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firstSheet="2" activeTab="9"/>
  </bookViews>
  <sheets>
    <sheet name="新幕シーズン2" sheetId="1" r:id="rId1"/>
    <sheet name="新幕シーズン3" sheetId="2" r:id="rId2"/>
    <sheet name="新幕シーズン4" sheetId="3" r:id="rId3"/>
    <sheet name="新幕シーズン5_プレ更新" sheetId="4" r:id="rId4"/>
    <sheet name="新幕シーズン5" sheetId="5" r:id="rId5"/>
    <sheet name="新幕シーズン6" sheetId="6" r:id="rId6"/>
    <sheet name="新幕シーズン6-2" sheetId="7" r:id="rId7"/>
    <sheet name="メガミ" sheetId="8" r:id="rId8"/>
    <sheet name="新幕シーズン7" sheetId="9" r:id="rId9"/>
    <sheet name="新幕シーズン7-2" sheetId="11" r:id="rId10"/>
    <sheet name="マスタ" sheetId="10" r:id="rId11"/>
  </sheets>
  <externalReferences>
    <externalReference r:id="rId12"/>
  </externalReferenc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U23" i="11" l="1"/>
  <c r="AT23" i="11"/>
  <c r="AS23" i="11"/>
  <c r="AU22" i="11"/>
  <c r="AT22" i="11"/>
  <c r="AS22" i="11"/>
  <c r="AU21" i="11"/>
  <c r="AT21" i="11"/>
  <c r="AS21" i="11"/>
  <c r="AU20" i="11"/>
  <c r="AT20" i="11"/>
  <c r="AS20" i="11"/>
  <c r="AU19" i="11"/>
  <c r="AT19" i="11"/>
  <c r="AS19" i="11"/>
  <c r="AU18" i="11"/>
  <c r="AT18" i="11"/>
  <c r="AS18" i="11"/>
  <c r="AU17" i="11"/>
  <c r="AT17" i="11"/>
  <c r="AS17" i="11"/>
  <c r="AU16" i="11"/>
  <c r="AT16" i="11"/>
  <c r="AS16" i="11"/>
  <c r="AP16" i="11"/>
  <c r="AU15" i="11"/>
  <c r="AT15" i="11"/>
  <c r="AS15" i="11"/>
  <c r="AP15" i="11"/>
  <c r="AU14" i="11"/>
  <c r="AT14" i="11"/>
  <c r="AS14" i="11"/>
  <c r="AP14" i="11"/>
  <c r="AU13" i="11"/>
  <c r="AT13" i="11"/>
  <c r="AS13" i="11"/>
  <c r="AP13" i="11"/>
  <c r="AU12" i="11"/>
  <c r="AT12" i="11"/>
  <c r="AS12" i="11"/>
  <c r="AP12" i="11"/>
  <c r="AU11" i="11"/>
  <c r="AT11" i="11"/>
  <c r="AS11" i="11"/>
  <c r="AP11" i="11"/>
  <c r="AU10" i="11"/>
  <c r="AT10" i="11"/>
  <c r="AS10" i="11"/>
  <c r="AP10" i="11"/>
  <c r="AU9" i="11"/>
  <c r="AT9" i="11"/>
  <c r="AS9" i="11"/>
  <c r="AP9" i="11"/>
  <c r="AU8" i="11"/>
  <c r="AT8" i="11"/>
  <c r="AS8" i="11"/>
  <c r="AP8" i="11"/>
  <c r="AU7" i="11"/>
  <c r="AT7" i="11"/>
  <c r="AS7" i="11"/>
  <c r="AP7" i="11"/>
  <c r="AU6" i="11"/>
  <c r="AT6" i="11"/>
  <c r="AS6" i="11"/>
  <c r="AP6" i="11"/>
  <c r="AU5" i="11"/>
  <c r="AT5" i="11"/>
  <c r="AS5" i="11"/>
  <c r="AP5" i="11"/>
  <c r="AU4" i="11"/>
  <c r="AT4" i="11"/>
  <c r="AS4" i="11"/>
  <c r="AP4" i="11"/>
  <c r="AU3" i="11"/>
  <c r="AT3" i="11"/>
  <c r="AS3" i="11"/>
  <c r="AP3" i="11"/>
  <c r="AU2" i="11"/>
  <c r="AT2" i="11"/>
  <c r="AS2" i="11"/>
  <c r="AP2" i="11"/>
  <c r="U44" i="8"/>
  <c r="U43" i="8"/>
  <c r="U42" i="8"/>
  <c r="U41" i="8"/>
  <c r="U40" i="8"/>
  <c r="U39" i="8"/>
  <c r="U38" i="8"/>
  <c r="U37" i="8"/>
  <c r="U36" i="8"/>
  <c r="U35" i="8"/>
  <c r="U34" i="8"/>
  <c r="U33" i="8"/>
  <c r="U32" i="8"/>
  <c r="U31" i="8"/>
  <c r="U30" i="8"/>
  <c r="U29" i="8"/>
  <c r="U28" i="8"/>
  <c r="U27" i="8"/>
  <c r="U26" i="8"/>
  <c r="U25" i="8"/>
  <c r="U24" i="8"/>
  <c r="U23" i="8"/>
  <c r="U22" i="8"/>
  <c r="U21" i="8"/>
  <c r="U20" i="8"/>
  <c r="U19" i="8"/>
  <c r="U18" i="8"/>
  <c r="U17" i="8"/>
  <c r="U16" i="8"/>
  <c r="U15" i="8"/>
  <c r="U14" i="8"/>
  <c r="U13" i="8"/>
  <c r="U12" i="8"/>
  <c r="U11" i="8"/>
  <c r="U10" i="8"/>
  <c r="U9" i="8"/>
  <c r="U8" i="8"/>
  <c r="U7" i="8"/>
  <c r="U6" i="8"/>
  <c r="U5" i="8"/>
  <c r="U4" i="8"/>
  <c r="U3" i="8"/>
  <c r="U2" i="8"/>
  <c r="AN2" i="1" l="1"/>
  <c r="AU74" i="9"/>
  <c r="AT74" i="9"/>
  <c r="AS74" i="9"/>
  <c r="AU73" i="9"/>
  <c r="AT73" i="9"/>
  <c r="AS73" i="9"/>
  <c r="AU72" i="9"/>
  <c r="AT72" i="9"/>
  <c r="AS72" i="9"/>
  <c r="AU71" i="9"/>
  <c r="AT71" i="9"/>
  <c r="AS71" i="9"/>
  <c r="AU70" i="9"/>
  <c r="AT70" i="9"/>
  <c r="AS70" i="9"/>
  <c r="AU69" i="9"/>
  <c r="AT69" i="9"/>
  <c r="AS69" i="9"/>
  <c r="AU68" i="9"/>
  <c r="AT68" i="9"/>
  <c r="AS68" i="9"/>
  <c r="AU67" i="9"/>
  <c r="AT67" i="9"/>
  <c r="AS67" i="9"/>
  <c r="AU66" i="9"/>
  <c r="AT66" i="9"/>
  <c r="AS66" i="9"/>
  <c r="AU65" i="9"/>
  <c r="AT65" i="9"/>
  <c r="AS65" i="9"/>
  <c r="AU64" i="9"/>
  <c r="AT64" i="9"/>
  <c r="AS64" i="9"/>
  <c r="AU63" i="9"/>
  <c r="AT63" i="9"/>
  <c r="AS63" i="9"/>
  <c r="AU62" i="9"/>
  <c r="AT62" i="9"/>
  <c r="AS62" i="9"/>
  <c r="AU61" i="9"/>
  <c r="AT61" i="9"/>
  <c r="AS61" i="9"/>
  <c r="AU60" i="9"/>
  <c r="AT60" i="9"/>
  <c r="AS60" i="9"/>
  <c r="AU59" i="9"/>
  <c r="AT59" i="9"/>
  <c r="AS59" i="9"/>
  <c r="AU58" i="9"/>
  <c r="AT58" i="9"/>
  <c r="AS58" i="9"/>
  <c r="AU57" i="9"/>
  <c r="AT57" i="9"/>
  <c r="AS57" i="9"/>
  <c r="AU56" i="9"/>
  <c r="AT56" i="9"/>
  <c r="AS56" i="9"/>
  <c r="AU55" i="9"/>
  <c r="AT55" i="9"/>
  <c r="AS55" i="9"/>
  <c r="AU54" i="9"/>
  <c r="AT54" i="9"/>
  <c r="AS54" i="9"/>
  <c r="AU53" i="9"/>
  <c r="AT53" i="9"/>
  <c r="AS53" i="9"/>
  <c r="AU52" i="9"/>
  <c r="AT52" i="9"/>
  <c r="AS52" i="9"/>
  <c r="AU51" i="9"/>
  <c r="AT51" i="9"/>
  <c r="AS51" i="9"/>
  <c r="AU50" i="9"/>
  <c r="AT50" i="9"/>
  <c r="AS50" i="9"/>
  <c r="AU49" i="9"/>
  <c r="AT49" i="9"/>
  <c r="AS49" i="9"/>
  <c r="AU48" i="9"/>
  <c r="AT48" i="9"/>
  <c r="AS48" i="9"/>
  <c r="AU47" i="9"/>
  <c r="AT47" i="9"/>
  <c r="AS47" i="9"/>
  <c r="AU46" i="9"/>
  <c r="AT46" i="9"/>
  <c r="AS46" i="9"/>
  <c r="AU45" i="9"/>
  <c r="AT45" i="9"/>
  <c r="AS45" i="9"/>
  <c r="AU44" i="9"/>
  <c r="AT44" i="9"/>
  <c r="AS44" i="9"/>
  <c r="AU43" i="9"/>
  <c r="AT43" i="9"/>
  <c r="AS43" i="9"/>
  <c r="AU42" i="9"/>
  <c r="AT42" i="9"/>
  <c r="AS42" i="9"/>
  <c r="AU41" i="9"/>
  <c r="AT41" i="9"/>
  <c r="AS41" i="9"/>
  <c r="AU40" i="9"/>
  <c r="AT40" i="9"/>
  <c r="AS40" i="9"/>
  <c r="AU39" i="9"/>
  <c r="AT39" i="9"/>
  <c r="AS39" i="9"/>
  <c r="AU38" i="9"/>
  <c r="AT38" i="9"/>
  <c r="AS38" i="9"/>
  <c r="AU37" i="9"/>
  <c r="AT37" i="9"/>
  <c r="AS37" i="9"/>
  <c r="AU36" i="9"/>
  <c r="AT36" i="9"/>
  <c r="AS36" i="9"/>
  <c r="AU35" i="9"/>
  <c r="AT35" i="9"/>
  <c r="AS35" i="9"/>
  <c r="AU34" i="9"/>
  <c r="AT34" i="9"/>
  <c r="AS34" i="9"/>
  <c r="AU33" i="9"/>
  <c r="AT33" i="9"/>
  <c r="AS33" i="9"/>
  <c r="AU32" i="9"/>
  <c r="AT32" i="9"/>
  <c r="AS32" i="9"/>
  <c r="AU31" i="9"/>
  <c r="AT31" i="9"/>
  <c r="AS31" i="9"/>
  <c r="AU30" i="9"/>
  <c r="AT30" i="9"/>
  <c r="AS30" i="9"/>
  <c r="AU29" i="9"/>
  <c r="AT29" i="9"/>
  <c r="AS29" i="9"/>
  <c r="AU28" i="9"/>
  <c r="AT28" i="9"/>
  <c r="AS28" i="9"/>
  <c r="AU27" i="9"/>
  <c r="AT27" i="9"/>
  <c r="AS27" i="9"/>
  <c r="AU26" i="9"/>
  <c r="AT26" i="9"/>
  <c r="AS26" i="9"/>
  <c r="AU25" i="9"/>
  <c r="AT25" i="9"/>
  <c r="AS25" i="9"/>
  <c r="AU24" i="9"/>
  <c r="AT24" i="9"/>
  <c r="AS24" i="9"/>
  <c r="AU23" i="9"/>
  <c r="AT23" i="9"/>
  <c r="AS23" i="9"/>
  <c r="AU22" i="9"/>
  <c r="AT22" i="9"/>
  <c r="AS22" i="9"/>
  <c r="AU21" i="9"/>
  <c r="AT21" i="9"/>
  <c r="AS21" i="9"/>
  <c r="AU20" i="9"/>
  <c r="AT20" i="9"/>
  <c r="AS20" i="9"/>
  <c r="AU19" i="9"/>
  <c r="AT19" i="9"/>
  <c r="AS19" i="9"/>
  <c r="AU18" i="9"/>
  <c r="AT18" i="9"/>
  <c r="AS18" i="9"/>
  <c r="AU17" i="9"/>
  <c r="AT17" i="9"/>
  <c r="AS17" i="9"/>
  <c r="AU16" i="9"/>
  <c r="AT16" i="9"/>
  <c r="AS16" i="9"/>
  <c r="AU15" i="9"/>
  <c r="AT15" i="9"/>
  <c r="AS15" i="9"/>
  <c r="AU14" i="9"/>
  <c r="AT14" i="9"/>
  <c r="AS14" i="9"/>
  <c r="AU13" i="9"/>
  <c r="AT13" i="9"/>
  <c r="AS13" i="9"/>
  <c r="AU12" i="9"/>
  <c r="AT12" i="9"/>
  <c r="AS12" i="9"/>
  <c r="AU11" i="9"/>
  <c r="AT11" i="9"/>
  <c r="AS11" i="9"/>
  <c r="AU10" i="9"/>
  <c r="AT10" i="9"/>
  <c r="AS10" i="9"/>
  <c r="AU9" i="9"/>
  <c r="AT9" i="9"/>
  <c r="AS9" i="9"/>
  <c r="AU8" i="9"/>
  <c r="AT8" i="9"/>
  <c r="AS8" i="9"/>
  <c r="AU7" i="9"/>
  <c r="AT7" i="9"/>
  <c r="AS7" i="9"/>
  <c r="AU6" i="9"/>
  <c r="AT6" i="9"/>
  <c r="AS6" i="9"/>
  <c r="AU5" i="9"/>
  <c r="AT5" i="9"/>
  <c r="AS5" i="9"/>
  <c r="AU4" i="9"/>
  <c r="AT4" i="9"/>
  <c r="AS4" i="9"/>
  <c r="AU3" i="9"/>
  <c r="AT3" i="9"/>
  <c r="AS3" i="9"/>
  <c r="AU2" i="9"/>
  <c r="AT2" i="9"/>
  <c r="AS2" i="9"/>
  <c r="AT54" i="7"/>
  <c r="AS54" i="7"/>
  <c r="AR54" i="7"/>
  <c r="AT53" i="7"/>
  <c r="AS53" i="7"/>
  <c r="AR53" i="7"/>
  <c r="AT52" i="7"/>
  <c r="AS52" i="7"/>
  <c r="AR52" i="7"/>
  <c r="AT51" i="7"/>
  <c r="AS51" i="7"/>
  <c r="AR51" i="7"/>
  <c r="AT50" i="7"/>
  <c r="AS50" i="7"/>
  <c r="AR50" i="7"/>
  <c r="AT49" i="7"/>
  <c r="AS49" i="7"/>
  <c r="AR49" i="7"/>
  <c r="AT48" i="7"/>
  <c r="AS48" i="7"/>
  <c r="AR48" i="7"/>
  <c r="AT47" i="7"/>
  <c r="AS47" i="7"/>
  <c r="AR47" i="7"/>
  <c r="AT46" i="7"/>
  <c r="AS46" i="7"/>
  <c r="AR46" i="7"/>
  <c r="AT45" i="7"/>
  <c r="AS45" i="7"/>
  <c r="AR45" i="7"/>
  <c r="AT44" i="7"/>
  <c r="AS44" i="7"/>
  <c r="AR44" i="7"/>
  <c r="AT43" i="7"/>
  <c r="AS43" i="7"/>
  <c r="AR43" i="7"/>
  <c r="AT42" i="7"/>
  <c r="AS42" i="7"/>
  <c r="AR42" i="7"/>
  <c r="AT41" i="7"/>
  <c r="AS41" i="7"/>
  <c r="AR41" i="7"/>
  <c r="AT40" i="7"/>
  <c r="AS40" i="7"/>
  <c r="AR40" i="7"/>
  <c r="AT39" i="7"/>
  <c r="AS39" i="7"/>
  <c r="AR39" i="7"/>
  <c r="AT38" i="7"/>
  <c r="AS38" i="7"/>
  <c r="AR38" i="7"/>
  <c r="AT37" i="7"/>
  <c r="AS37" i="7"/>
  <c r="AR37" i="7"/>
  <c r="AT36" i="7"/>
  <c r="AS36" i="7"/>
  <c r="AR36" i="7"/>
  <c r="AT35" i="7"/>
  <c r="AS35" i="7"/>
  <c r="AR35" i="7"/>
  <c r="AT34" i="7"/>
  <c r="AS34" i="7"/>
  <c r="AR34" i="7"/>
  <c r="AT33" i="7"/>
  <c r="AS33" i="7"/>
  <c r="AR33" i="7"/>
  <c r="AT32" i="7"/>
  <c r="AS32" i="7"/>
  <c r="AR32" i="7"/>
  <c r="AT31" i="7"/>
  <c r="AS31" i="7"/>
  <c r="AR31" i="7"/>
  <c r="AT30" i="7"/>
  <c r="AS30" i="7"/>
  <c r="AR30" i="7"/>
  <c r="AT29" i="7"/>
  <c r="AS29" i="7"/>
  <c r="AR29" i="7"/>
  <c r="AT28" i="7"/>
  <c r="AS28" i="7"/>
  <c r="AR28" i="7"/>
  <c r="AT27" i="7"/>
  <c r="AS27" i="7"/>
  <c r="AR27" i="7"/>
  <c r="AT26" i="7"/>
  <c r="AS26" i="7"/>
  <c r="AR26" i="7"/>
  <c r="AT25" i="7"/>
  <c r="AS25" i="7"/>
  <c r="AR25" i="7"/>
  <c r="AT24" i="7"/>
  <c r="AS24" i="7"/>
  <c r="AR24" i="7"/>
  <c r="AT23" i="7"/>
  <c r="AS23" i="7"/>
  <c r="AR23" i="7"/>
  <c r="AT22" i="7"/>
  <c r="AS22" i="7"/>
  <c r="AR22" i="7"/>
  <c r="AT21" i="7"/>
  <c r="AS21" i="7"/>
  <c r="AR21" i="7"/>
  <c r="AT20" i="7"/>
  <c r="AS20" i="7"/>
  <c r="AR20" i="7"/>
  <c r="AT19" i="7"/>
  <c r="AS19" i="7"/>
  <c r="AR19" i="7"/>
  <c r="AT18" i="7"/>
  <c r="AS18" i="7"/>
  <c r="AR18" i="7"/>
  <c r="AT17" i="7"/>
  <c r="AS17" i="7"/>
  <c r="AR17" i="7"/>
  <c r="AT16" i="7"/>
  <c r="AS16" i="7"/>
  <c r="AR16" i="7"/>
  <c r="AT15" i="7"/>
  <c r="AS15" i="7"/>
  <c r="AR15" i="7"/>
  <c r="AT14" i="7"/>
  <c r="AS14" i="7"/>
  <c r="AR14" i="7"/>
  <c r="AT13" i="7"/>
  <c r="AS13" i="7"/>
  <c r="AR13" i="7"/>
  <c r="AT12" i="7"/>
  <c r="AS12" i="7"/>
  <c r="AR12" i="7"/>
  <c r="AT11" i="7"/>
  <c r="AS11" i="7"/>
  <c r="AR11" i="7"/>
  <c r="AT10" i="7"/>
  <c r="AS10" i="7"/>
  <c r="AR10" i="7"/>
  <c r="AT9" i="7"/>
  <c r="AS9" i="7"/>
  <c r="AR9" i="7"/>
  <c r="AT8" i="7"/>
  <c r="AS8" i="7"/>
  <c r="AR8" i="7"/>
  <c r="AT7" i="7"/>
  <c r="AS7" i="7"/>
  <c r="AR7" i="7"/>
  <c r="AT6" i="7"/>
  <c r="AS6" i="7"/>
  <c r="AR6" i="7"/>
  <c r="AT5" i="7"/>
  <c r="AS5" i="7"/>
  <c r="AR5" i="7"/>
  <c r="AT4" i="7"/>
  <c r="AS4" i="7"/>
  <c r="AR4" i="7"/>
  <c r="AT3" i="7"/>
  <c r="AS3" i="7"/>
  <c r="AR3" i="7"/>
  <c r="AT2" i="7"/>
  <c r="AS2" i="7"/>
  <c r="AR2" i="7"/>
  <c r="AT59" i="6"/>
  <c r="AS59" i="6"/>
  <c r="AR59" i="6"/>
  <c r="AT58" i="6"/>
  <c r="AS58" i="6"/>
  <c r="AR58" i="6"/>
  <c r="AT57" i="6"/>
  <c r="AS57" i="6"/>
  <c r="AR57" i="6"/>
  <c r="AT56" i="6"/>
  <c r="AS56" i="6"/>
  <c r="AR56" i="6"/>
  <c r="AT55" i="6"/>
  <c r="AS55" i="6"/>
  <c r="AR55" i="6"/>
  <c r="AT54" i="6"/>
  <c r="AS54" i="6"/>
  <c r="AR54" i="6"/>
  <c r="AT53" i="6"/>
  <c r="AS53" i="6"/>
  <c r="AR53" i="6"/>
  <c r="AT52" i="6"/>
  <c r="AS52" i="6"/>
  <c r="AR52" i="6"/>
  <c r="AT51" i="6"/>
  <c r="AS51" i="6"/>
  <c r="AR51" i="6"/>
  <c r="AT50" i="6"/>
  <c r="AS50" i="6"/>
  <c r="AR50" i="6"/>
  <c r="AT49" i="6"/>
  <c r="AS49" i="6"/>
  <c r="AR49" i="6"/>
  <c r="AT48" i="6"/>
  <c r="AS48" i="6"/>
  <c r="AR48" i="6"/>
  <c r="AT47" i="6"/>
  <c r="AS47" i="6"/>
  <c r="AR47" i="6"/>
  <c r="AT46" i="6"/>
  <c r="AS46" i="6"/>
  <c r="AR46" i="6"/>
  <c r="AT45" i="6"/>
  <c r="AS45" i="6"/>
  <c r="AR45" i="6"/>
  <c r="AT44" i="6"/>
  <c r="AS44" i="6"/>
  <c r="AR44" i="6"/>
  <c r="AT43" i="6"/>
  <c r="AS43" i="6"/>
  <c r="AR43" i="6"/>
  <c r="AT42" i="6"/>
  <c r="AS42" i="6"/>
  <c r="AR42" i="6"/>
  <c r="AT41" i="6"/>
  <c r="AS41" i="6"/>
  <c r="AR41" i="6"/>
  <c r="AT40" i="6"/>
  <c r="AS40" i="6"/>
  <c r="AR40" i="6"/>
  <c r="AT39" i="6"/>
  <c r="AS39" i="6"/>
  <c r="AR39" i="6"/>
  <c r="AT38" i="6"/>
  <c r="AS38" i="6"/>
  <c r="AR38" i="6"/>
  <c r="AT37" i="6"/>
  <c r="AS37" i="6"/>
  <c r="AR37" i="6"/>
  <c r="AT36" i="6"/>
  <c r="AS36" i="6"/>
  <c r="AR36" i="6"/>
  <c r="AT35" i="6"/>
  <c r="AS35" i="6"/>
  <c r="AR35" i="6"/>
  <c r="AT34" i="6"/>
  <c r="AS34" i="6"/>
  <c r="AR34" i="6"/>
  <c r="AT33" i="6"/>
  <c r="AS33" i="6"/>
  <c r="AR33" i="6"/>
  <c r="AT32" i="6"/>
  <c r="AS32" i="6"/>
  <c r="AR32" i="6"/>
  <c r="AT31" i="6"/>
  <c r="AS31" i="6"/>
  <c r="AR31" i="6"/>
  <c r="AT30" i="6"/>
  <c r="AS30" i="6"/>
  <c r="AR30" i="6"/>
  <c r="AT29" i="6"/>
  <c r="AS29" i="6"/>
  <c r="AR29" i="6"/>
  <c r="AT28" i="6"/>
  <c r="AS28" i="6"/>
  <c r="AR28" i="6"/>
  <c r="AT27" i="6"/>
  <c r="AS27" i="6"/>
  <c r="AR27" i="6"/>
  <c r="AT26" i="6"/>
  <c r="AS26" i="6"/>
  <c r="AR26" i="6"/>
  <c r="AT25" i="6"/>
  <c r="AS25" i="6"/>
  <c r="AR25" i="6"/>
  <c r="AT24" i="6"/>
  <c r="AS24" i="6"/>
  <c r="AR24" i="6"/>
  <c r="AT23" i="6"/>
  <c r="AS23" i="6"/>
  <c r="AR23" i="6"/>
  <c r="AT22" i="6"/>
  <c r="AS22" i="6"/>
  <c r="AR22" i="6"/>
  <c r="AT21" i="6"/>
  <c r="AS21" i="6"/>
  <c r="AR21" i="6"/>
  <c r="AT20" i="6"/>
  <c r="AS20" i="6"/>
  <c r="AR20" i="6"/>
  <c r="AT19" i="6"/>
  <c r="AS19" i="6"/>
  <c r="AR19" i="6"/>
  <c r="AT18" i="6"/>
  <c r="AS18" i="6"/>
  <c r="AR18" i="6"/>
  <c r="AT17" i="6"/>
  <c r="AS17" i="6"/>
  <c r="AR17" i="6"/>
  <c r="AT16" i="6"/>
  <c r="AS16" i="6"/>
  <c r="AR16" i="6"/>
  <c r="AT15" i="6"/>
  <c r="AS15" i="6"/>
  <c r="AR15" i="6"/>
  <c r="AT14" i="6"/>
  <c r="AS14" i="6"/>
  <c r="AR14" i="6"/>
  <c r="AT13" i="6"/>
  <c r="AS13" i="6"/>
  <c r="AR13" i="6"/>
  <c r="AT12" i="6"/>
  <c r="AS12" i="6"/>
  <c r="AR12" i="6"/>
  <c r="AT11" i="6"/>
  <c r="AS11" i="6"/>
  <c r="AR11" i="6"/>
  <c r="AT10" i="6"/>
  <c r="AS10" i="6"/>
  <c r="AR10" i="6"/>
  <c r="AT9" i="6"/>
  <c r="AS9" i="6"/>
  <c r="AR9" i="6"/>
  <c r="AT8" i="6"/>
  <c r="AS8" i="6"/>
  <c r="AR8" i="6"/>
  <c r="AT7" i="6"/>
  <c r="AS7" i="6"/>
  <c r="AR7" i="6"/>
  <c r="AT6" i="6"/>
  <c r="AS6" i="6"/>
  <c r="AR6" i="6"/>
  <c r="AT5" i="6"/>
  <c r="AS5" i="6"/>
  <c r="AR5" i="6"/>
  <c r="AT4" i="6"/>
  <c r="AS4" i="6"/>
  <c r="AR4" i="6"/>
  <c r="AT3" i="6"/>
  <c r="AS3" i="6"/>
  <c r="AR3" i="6"/>
  <c r="AT2" i="6"/>
  <c r="AS2" i="6"/>
  <c r="AR2" i="6"/>
  <c r="AP56" i="5"/>
  <c r="AO56" i="5"/>
  <c r="AN56" i="5"/>
  <c r="AP55" i="5"/>
  <c r="AO55" i="5"/>
  <c r="AN55" i="5"/>
  <c r="AP54" i="5"/>
  <c r="AO54" i="5"/>
  <c r="AN54" i="5"/>
  <c r="AP53" i="5"/>
  <c r="AO53" i="5"/>
  <c r="AN53" i="5"/>
  <c r="AP52" i="5"/>
  <c r="AO52" i="5"/>
  <c r="AN52" i="5"/>
  <c r="AP51" i="5"/>
  <c r="AO51" i="5"/>
  <c r="AN51" i="5"/>
  <c r="AP50" i="5"/>
  <c r="AO50" i="5"/>
  <c r="AN50" i="5"/>
  <c r="AP49" i="5"/>
  <c r="AO49" i="5"/>
  <c r="AN49" i="5"/>
  <c r="AP48" i="5"/>
  <c r="AO48" i="5"/>
  <c r="AN48" i="5"/>
  <c r="AP47" i="5"/>
  <c r="AO47" i="5"/>
  <c r="AN47" i="5"/>
  <c r="AP46" i="5"/>
  <c r="AO46" i="5"/>
  <c r="AN46" i="5"/>
  <c r="AP45" i="5"/>
  <c r="AO45" i="5"/>
  <c r="AN45" i="5"/>
  <c r="AP44" i="5"/>
  <c r="AO44" i="5"/>
  <c r="AN44" i="5"/>
  <c r="AP43" i="5"/>
  <c r="AO43" i="5"/>
  <c r="AN43" i="5"/>
  <c r="AP42" i="5"/>
  <c r="AO42" i="5"/>
  <c r="AN42" i="5"/>
  <c r="AP41" i="5"/>
  <c r="AO41" i="5"/>
  <c r="AN41" i="5"/>
  <c r="AP40" i="5"/>
  <c r="AO40" i="5"/>
  <c r="AN40" i="5"/>
  <c r="AP39" i="5"/>
  <c r="AO39" i="5"/>
  <c r="AN39" i="5"/>
  <c r="AP38" i="5"/>
  <c r="AO38" i="5"/>
  <c r="AN38" i="5"/>
  <c r="AP37" i="5"/>
  <c r="AO37" i="5"/>
  <c r="AN37" i="5"/>
  <c r="AP36" i="5"/>
  <c r="AO36" i="5"/>
  <c r="AN36" i="5"/>
  <c r="AP35" i="5"/>
  <c r="AO35" i="5"/>
  <c r="AN35" i="5"/>
  <c r="AP34" i="5"/>
  <c r="AO34" i="5"/>
  <c r="AN34" i="5"/>
  <c r="AP33" i="5"/>
  <c r="AO33" i="5"/>
  <c r="AN33" i="5"/>
  <c r="AP32" i="5"/>
  <c r="AO32" i="5"/>
  <c r="AN32" i="5"/>
  <c r="AP31" i="5"/>
  <c r="AO31" i="5"/>
  <c r="AN31" i="5"/>
  <c r="AP30" i="5"/>
  <c r="AO30" i="5"/>
  <c r="AN30" i="5"/>
  <c r="AP29" i="5"/>
  <c r="AO29" i="5"/>
  <c r="AN29" i="5"/>
  <c r="AP28" i="5"/>
  <c r="AO28" i="5"/>
  <c r="AN28" i="5"/>
  <c r="AP27" i="5"/>
  <c r="AO27" i="5"/>
  <c r="AN27" i="5"/>
  <c r="AP26" i="5"/>
  <c r="AO26" i="5"/>
  <c r="AN26" i="5"/>
  <c r="AP25" i="5"/>
  <c r="AO25" i="5"/>
  <c r="AN25" i="5"/>
  <c r="AP24" i="5"/>
  <c r="AO24" i="5"/>
  <c r="AN24" i="5"/>
  <c r="AP23" i="5"/>
  <c r="AO23" i="5"/>
  <c r="AN23" i="5"/>
  <c r="AP22" i="5"/>
  <c r="AO22" i="5"/>
  <c r="AN22" i="5"/>
  <c r="AP21" i="5"/>
  <c r="AO21" i="5"/>
  <c r="AN21" i="5"/>
  <c r="AP20" i="5"/>
  <c r="AO20" i="5"/>
  <c r="AN20" i="5"/>
  <c r="AP19" i="5"/>
  <c r="AO19" i="5"/>
  <c r="AN19" i="5"/>
  <c r="AP18" i="5"/>
  <c r="AO18" i="5"/>
  <c r="AN18" i="5"/>
  <c r="AP17" i="5"/>
  <c r="AO17" i="5"/>
  <c r="AN17" i="5"/>
  <c r="AP16" i="5"/>
  <c r="AO16" i="5"/>
  <c r="AN16" i="5"/>
  <c r="AP15" i="5"/>
  <c r="AO15" i="5"/>
  <c r="AN15" i="5"/>
  <c r="AP14" i="5"/>
  <c r="AO14" i="5"/>
  <c r="AN14" i="5"/>
  <c r="AP13" i="5"/>
  <c r="AO13" i="5"/>
  <c r="AN13" i="5"/>
  <c r="AP12" i="5"/>
  <c r="AO12" i="5"/>
  <c r="AN12" i="5"/>
  <c r="AP11" i="5"/>
  <c r="AO11" i="5"/>
  <c r="AN11" i="5"/>
  <c r="AP10" i="5"/>
  <c r="AO10" i="5"/>
  <c r="AN10" i="5"/>
  <c r="AP9" i="5"/>
  <c r="AO9" i="5"/>
  <c r="AN9" i="5"/>
  <c r="AP8" i="5"/>
  <c r="AO8" i="5"/>
  <c r="AN8" i="5"/>
  <c r="AP7" i="5"/>
  <c r="AO7" i="5"/>
  <c r="AN7" i="5"/>
  <c r="AP6" i="5"/>
  <c r="AO6" i="5"/>
  <c r="AN6" i="5"/>
  <c r="AP5" i="5"/>
  <c r="AO5" i="5"/>
  <c r="AN5" i="5"/>
  <c r="AP4" i="5"/>
  <c r="AO4" i="5"/>
  <c r="AN4" i="5"/>
  <c r="AP3" i="5"/>
  <c r="AO3" i="5"/>
  <c r="AN3" i="5"/>
  <c r="AP2" i="5"/>
  <c r="AO2" i="5"/>
  <c r="AN2" i="5"/>
  <c r="AN11" i="4"/>
  <c r="AN10" i="4"/>
  <c r="AN9" i="4"/>
  <c r="AN8" i="4"/>
  <c r="AN7" i="4"/>
  <c r="AN6" i="4"/>
  <c r="AN5" i="4"/>
  <c r="AN4" i="4"/>
  <c r="AN3" i="4"/>
  <c r="AN2" i="4"/>
  <c r="AP41" i="3"/>
  <c r="AO41" i="3"/>
  <c r="AN41" i="3"/>
  <c r="AP40" i="3"/>
  <c r="AO40" i="3"/>
  <c r="AN40" i="3"/>
  <c r="AP39" i="3"/>
  <c r="AO39" i="3"/>
  <c r="AN39" i="3"/>
  <c r="AP38" i="3"/>
  <c r="AO38" i="3"/>
  <c r="AN38" i="3"/>
  <c r="AP37" i="3"/>
  <c r="AO37" i="3"/>
  <c r="AN37" i="3"/>
  <c r="AP36" i="3"/>
  <c r="AO36" i="3"/>
  <c r="AN36" i="3"/>
  <c r="AP35" i="3"/>
  <c r="AO35" i="3"/>
  <c r="AN35" i="3"/>
  <c r="AP34" i="3"/>
  <c r="AO34" i="3"/>
  <c r="AN34" i="3"/>
  <c r="AP33" i="3"/>
  <c r="AO33" i="3"/>
  <c r="AN33" i="3"/>
  <c r="AP32" i="3"/>
  <c r="AO32" i="3"/>
  <c r="AN32" i="3"/>
  <c r="AP31" i="3"/>
  <c r="AO31" i="3"/>
  <c r="AN31" i="3"/>
  <c r="AP30" i="3"/>
  <c r="AO30" i="3"/>
  <c r="AN30" i="3"/>
  <c r="AP29" i="3"/>
  <c r="AO29" i="3"/>
  <c r="AN29" i="3"/>
  <c r="AP28" i="3"/>
  <c r="AO28" i="3"/>
  <c r="AN28" i="3"/>
  <c r="AP27" i="3"/>
  <c r="AO27" i="3"/>
  <c r="AN27" i="3"/>
  <c r="AP26" i="3"/>
  <c r="AO26" i="3"/>
  <c r="AN26" i="3"/>
  <c r="AP25" i="3"/>
  <c r="AO25" i="3"/>
  <c r="AN25" i="3"/>
  <c r="AP24" i="3"/>
  <c r="AO24" i="3"/>
  <c r="AN24" i="3"/>
  <c r="AP23" i="3"/>
  <c r="AO23" i="3"/>
  <c r="AN23" i="3"/>
  <c r="AP22" i="3"/>
  <c r="AO22" i="3"/>
  <c r="AN22" i="3"/>
  <c r="AP21" i="3"/>
  <c r="AO21" i="3"/>
  <c r="AN21" i="3"/>
  <c r="AP20" i="3"/>
  <c r="AO20" i="3"/>
  <c r="AN20" i="3"/>
  <c r="AP19" i="3"/>
  <c r="AO19" i="3"/>
  <c r="AN19" i="3"/>
  <c r="AP18" i="3"/>
  <c r="AO18" i="3"/>
  <c r="AN18" i="3"/>
  <c r="AP17" i="3"/>
  <c r="AO17" i="3"/>
  <c r="AN17" i="3"/>
  <c r="AP16" i="3"/>
  <c r="AO16" i="3"/>
  <c r="AN16" i="3"/>
  <c r="AP15" i="3"/>
  <c r="AO15" i="3"/>
  <c r="AN15" i="3"/>
  <c r="AP14" i="3"/>
  <c r="AO14" i="3"/>
  <c r="AN14" i="3"/>
  <c r="AP13" i="3"/>
  <c r="AO13" i="3"/>
  <c r="AN13" i="3"/>
  <c r="AP12" i="3"/>
  <c r="AO12" i="3"/>
  <c r="AN12" i="3"/>
  <c r="AP11" i="3"/>
  <c r="AO11" i="3"/>
  <c r="AN11" i="3"/>
  <c r="AP10" i="3"/>
  <c r="AO10" i="3"/>
  <c r="AN10" i="3"/>
  <c r="AP9" i="3"/>
  <c r="AO9" i="3"/>
  <c r="AN9" i="3"/>
  <c r="AP8" i="3"/>
  <c r="AO8" i="3"/>
  <c r="AN8" i="3"/>
  <c r="AP7" i="3"/>
  <c r="AO7" i="3"/>
  <c r="AN7" i="3"/>
  <c r="AP6" i="3"/>
  <c r="AO6" i="3"/>
  <c r="AN6" i="3"/>
  <c r="AP5" i="3"/>
  <c r="AO5" i="3"/>
  <c r="AN5" i="3"/>
  <c r="AP4" i="3"/>
  <c r="AO4" i="3"/>
  <c r="AN4" i="3"/>
  <c r="AP3" i="3"/>
  <c r="AO3" i="3"/>
  <c r="AN3" i="3"/>
  <c r="AP2" i="3"/>
  <c r="AO2" i="3"/>
  <c r="AN2" i="3"/>
  <c r="AP51" i="2"/>
  <c r="AO51" i="2"/>
  <c r="AN51" i="2"/>
  <c r="AP50" i="2"/>
  <c r="AO50" i="2"/>
  <c r="AN50" i="2"/>
  <c r="AP49" i="2"/>
  <c r="AO49" i="2"/>
  <c r="AN49" i="2"/>
  <c r="AP48" i="2"/>
  <c r="AO48" i="2"/>
  <c r="AN48" i="2"/>
  <c r="AP47" i="2"/>
  <c r="AO47" i="2"/>
  <c r="AN47" i="2"/>
  <c r="AP46" i="2"/>
  <c r="AO46" i="2"/>
  <c r="AN46" i="2"/>
  <c r="AP45" i="2"/>
  <c r="AO45" i="2"/>
  <c r="AN45" i="2"/>
  <c r="AP44" i="2"/>
  <c r="AO44" i="2"/>
  <c r="AN44" i="2"/>
  <c r="AP43" i="2"/>
  <c r="AO43" i="2"/>
  <c r="AN43" i="2"/>
  <c r="AP42" i="2"/>
  <c r="AO42" i="2"/>
  <c r="AN42" i="2"/>
  <c r="AP41" i="2"/>
  <c r="AO41" i="2"/>
  <c r="AN41" i="2"/>
  <c r="AP40" i="2"/>
  <c r="AO40" i="2"/>
  <c r="AN40" i="2"/>
  <c r="AP39" i="2"/>
  <c r="AO39" i="2"/>
  <c r="AN39" i="2"/>
  <c r="AP38" i="2"/>
  <c r="AO38" i="2"/>
  <c r="AN38" i="2"/>
  <c r="AP37" i="2"/>
  <c r="AO37" i="2"/>
  <c r="AN37" i="2"/>
  <c r="AP36" i="2"/>
  <c r="AO36" i="2"/>
  <c r="AN36" i="2"/>
  <c r="AP35" i="2"/>
  <c r="AO35" i="2"/>
  <c r="AN35" i="2"/>
  <c r="AP34" i="2"/>
  <c r="AO34" i="2"/>
  <c r="AN34" i="2"/>
  <c r="AP33" i="2"/>
  <c r="AO33" i="2"/>
  <c r="AN33" i="2"/>
  <c r="AP32" i="2"/>
  <c r="AO32" i="2"/>
  <c r="AN32" i="2"/>
  <c r="AP31" i="2"/>
  <c r="AO31" i="2"/>
  <c r="AN31" i="2"/>
  <c r="AP30" i="2"/>
  <c r="AO30" i="2"/>
  <c r="AN30" i="2"/>
  <c r="AP29" i="2"/>
  <c r="AO29" i="2"/>
  <c r="AN29" i="2"/>
  <c r="AP28" i="2"/>
  <c r="AO28" i="2"/>
  <c r="AN28" i="2"/>
  <c r="AP27" i="2"/>
  <c r="AO27" i="2"/>
  <c r="AN27" i="2"/>
  <c r="AP26" i="2"/>
  <c r="AO26" i="2"/>
  <c r="AN26" i="2"/>
  <c r="AP25" i="2"/>
  <c r="AO25" i="2"/>
  <c r="AN25" i="2"/>
  <c r="AP24" i="2"/>
  <c r="AO24" i="2"/>
  <c r="AN24" i="2"/>
  <c r="AP23" i="2"/>
  <c r="AO23" i="2"/>
  <c r="AN23" i="2"/>
  <c r="AP22" i="2"/>
  <c r="AO22" i="2"/>
  <c r="AN22" i="2"/>
  <c r="AP21" i="2"/>
  <c r="AO21" i="2"/>
  <c r="AN21" i="2"/>
  <c r="AP20" i="2"/>
  <c r="AO20" i="2"/>
  <c r="AN20" i="2"/>
  <c r="AP19" i="2"/>
  <c r="AO19" i="2"/>
  <c r="AN19" i="2"/>
  <c r="AP18" i="2"/>
  <c r="AO18" i="2"/>
  <c r="AN18" i="2"/>
  <c r="AP17" i="2"/>
  <c r="AO17" i="2"/>
  <c r="AN17" i="2"/>
  <c r="AP16" i="2"/>
  <c r="AO16" i="2"/>
  <c r="AN16" i="2"/>
  <c r="AP15" i="2"/>
  <c r="AO15" i="2"/>
  <c r="AN15" i="2"/>
  <c r="AP14" i="2"/>
  <c r="AO14" i="2"/>
  <c r="AN14" i="2"/>
  <c r="AP13" i="2"/>
  <c r="AO13" i="2"/>
  <c r="AN13" i="2"/>
  <c r="AP12" i="2"/>
  <c r="AO12" i="2"/>
  <c r="AN12" i="2"/>
  <c r="AP11" i="2"/>
  <c r="AO11" i="2"/>
  <c r="AN11" i="2"/>
  <c r="AN3" i="2" s="1"/>
  <c r="AP10" i="2"/>
  <c r="AO10" i="2"/>
  <c r="AN10" i="2"/>
  <c r="AP9" i="2"/>
  <c r="AO9" i="2"/>
  <c r="AN9" i="2"/>
  <c r="AP8" i="2"/>
  <c r="AO8" i="2"/>
  <c r="AN8" i="2"/>
  <c r="AP7" i="2"/>
  <c r="AO7" i="2"/>
  <c r="AN7" i="2"/>
  <c r="AP6" i="2"/>
  <c r="AO6" i="2"/>
  <c r="AN6" i="2"/>
  <c r="AP5" i="2"/>
  <c r="AO5" i="2"/>
  <c r="AN5" i="2"/>
  <c r="AP4" i="2"/>
  <c r="AO4" i="2"/>
  <c r="AN4" i="2"/>
  <c r="AP3" i="2"/>
  <c r="AO3" i="2"/>
  <c r="AP2" i="2"/>
  <c r="AO2" i="2"/>
  <c r="AN2" i="2"/>
  <c r="AP178" i="1"/>
  <c r="AO178" i="1"/>
  <c r="AP177" i="1"/>
  <c r="AO177" i="1"/>
  <c r="AN177" i="1"/>
  <c r="AP176" i="1"/>
  <c r="AO176" i="1"/>
  <c r="AP175" i="1"/>
  <c r="AO175" i="1"/>
  <c r="AP174" i="1"/>
  <c r="AO174" i="1"/>
  <c r="AP173" i="1"/>
  <c r="AO173" i="1"/>
  <c r="AP172" i="1"/>
  <c r="AO172" i="1"/>
  <c r="AP171" i="1"/>
  <c r="AO171" i="1"/>
  <c r="AP170" i="1"/>
  <c r="AO170" i="1"/>
  <c r="AP169" i="1"/>
  <c r="AO169" i="1"/>
  <c r="AN169" i="1"/>
  <c r="AP168" i="1"/>
  <c r="AO168" i="1"/>
  <c r="AP167" i="1"/>
  <c r="AO167" i="1"/>
  <c r="AN167" i="1"/>
  <c r="AP166" i="1"/>
  <c r="AO166" i="1"/>
  <c r="AP165" i="1"/>
  <c r="AO165" i="1"/>
  <c r="AP164" i="1"/>
  <c r="AO164" i="1"/>
  <c r="AP163" i="1"/>
  <c r="AO163" i="1"/>
  <c r="AP162" i="1"/>
  <c r="AO162" i="1"/>
  <c r="AP161" i="1"/>
  <c r="AO161" i="1"/>
  <c r="AN161" i="1"/>
  <c r="AP160" i="1"/>
  <c r="AO160" i="1"/>
  <c r="AP159" i="1"/>
  <c r="AO159" i="1"/>
  <c r="AP158" i="1"/>
  <c r="AO158" i="1"/>
  <c r="AP157" i="1"/>
  <c r="AO157" i="1"/>
  <c r="AP156" i="1"/>
  <c r="AO156" i="1"/>
  <c r="AP155" i="1"/>
  <c r="AO155" i="1"/>
  <c r="AP154" i="1"/>
  <c r="AO154" i="1"/>
  <c r="AP153" i="1"/>
  <c r="AO153" i="1"/>
  <c r="AN153" i="1"/>
  <c r="AP152" i="1"/>
  <c r="AO152" i="1"/>
  <c r="AN152" i="1"/>
  <c r="AP151" i="1"/>
  <c r="AO151" i="1"/>
  <c r="AP150" i="1"/>
  <c r="AO150" i="1"/>
  <c r="AP149" i="1"/>
  <c r="AO149" i="1"/>
  <c r="AP148" i="1"/>
  <c r="AO148" i="1"/>
  <c r="AP147" i="1"/>
  <c r="AO147" i="1"/>
  <c r="AP146" i="1"/>
  <c r="AO146" i="1"/>
  <c r="AP145" i="1"/>
  <c r="AO145" i="1"/>
  <c r="AN145" i="1"/>
  <c r="AP144" i="1"/>
  <c r="AO144" i="1"/>
  <c r="AP143" i="1"/>
  <c r="AO143" i="1"/>
  <c r="AP142" i="1"/>
  <c r="AO142" i="1"/>
  <c r="AP141" i="1"/>
  <c r="AO141" i="1"/>
  <c r="AP140" i="1"/>
  <c r="AO140" i="1"/>
  <c r="AP139" i="1"/>
  <c r="AO139" i="1"/>
  <c r="AP138" i="1"/>
  <c r="AO138" i="1"/>
  <c r="AN138" i="1"/>
  <c r="AP137" i="1"/>
  <c r="AO137" i="1"/>
  <c r="AN137" i="1"/>
  <c r="AP136" i="1"/>
  <c r="AO136" i="1"/>
  <c r="AP135" i="1"/>
  <c r="AO135" i="1"/>
  <c r="AP134" i="1"/>
  <c r="AO134" i="1"/>
  <c r="AP133" i="1"/>
  <c r="AO133" i="1"/>
  <c r="AP132" i="1"/>
  <c r="AO132" i="1"/>
  <c r="AP131" i="1"/>
  <c r="AO131" i="1"/>
  <c r="AP130" i="1"/>
  <c r="AO130" i="1"/>
  <c r="AP129" i="1"/>
  <c r="AO129" i="1"/>
  <c r="AN129" i="1"/>
  <c r="AP128" i="1"/>
  <c r="AO128" i="1"/>
  <c r="AP127" i="1"/>
  <c r="AO127" i="1"/>
  <c r="AP126" i="1"/>
  <c r="AO126" i="1"/>
  <c r="AP125" i="1"/>
  <c r="AO125" i="1"/>
  <c r="AN125" i="1"/>
  <c r="AP124" i="1"/>
  <c r="AO124" i="1"/>
  <c r="AP123" i="1"/>
  <c r="AO123" i="1"/>
  <c r="AP122" i="1"/>
  <c r="AO122" i="1"/>
  <c r="AP121" i="1"/>
  <c r="AO121" i="1"/>
  <c r="AN121" i="1"/>
  <c r="AP120" i="1"/>
  <c r="AO120" i="1"/>
  <c r="AP119" i="1"/>
  <c r="AO119" i="1"/>
  <c r="AP118" i="1"/>
  <c r="AO118" i="1"/>
  <c r="AP117" i="1"/>
  <c r="AO117" i="1"/>
  <c r="AP116" i="1"/>
  <c r="AO116" i="1"/>
  <c r="AP115" i="1"/>
  <c r="AO115" i="1"/>
  <c r="AP114" i="1"/>
  <c r="AO114" i="1"/>
  <c r="AP113" i="1"/>
  <c r="AO113" i="1"/>
  <c r="AN113" i="1"/>
  <c r="AP112" i="1"/>
  <c r="AO112" i="1"/>
  <c r="AP111" i="1"/>
  <c r="AO111" i="1"/>
  <c r="AP110" i="1"/>
  <c r="AO110" i="1"/>
  <c r="AP109" i="1"/>
  <c r="AO109" i="1"/>
  <c r="AN109" i="1"/>
  <c r="AP108" i="1"/>
  <c r="AO108" i="1"/>
  <c r="AP107" i="1"/>
  <c r="AO107" i="1"/>
  <c r="AP106" i="1"/>
  <c r="AO106" i="1"/>
  <c r="AP105" i="1"/>
  <c r="AO105" i="1"/>
  <c r="AN105" i="1"/>
  <c r="AP104" i="1"/>
  <c r="AO104" i="1"/>
  <c r="AP103" i="1"/>
  <c r="AO103" i="1"/>
  <c r="AP102" i="1"/>
  <c r="AO102" i="1"/>
  <c r="AP101" i="1"/>
  <c r="AO101" i="1"/>
  <c r="AP100" i="1"/>
  <c r="AO100" i="1"/>
  <c r="AP99" i="1"/>
  <c r="AO99" i="1"/>
  <c r="AP98" i="1"/>
  <c r="AO98" i="1"/>
  <c r="AP97" i="1"/>
  <c r="AO97" i="1"/>
  <c r="AN97" i="1"/>
  <c r="AP96" i="1"/>
  <c r="AO96" i="1"/>
  <c r="AP95" i="1"/>
  <c r="AO95" i="1"/>
  <c r="AP94" i="1"/>
  <c r="AO94" i="1"/>
  <c r="AP93" i="1"/>
  <c r="AO93" i="1"/>
  <c r="AP92" i="1"/>
  <c r="AO92" i="1"/>
  <c r="AP91" i="1"/>
  <c r="AO91" i="1"/>
  <c r="AP90" i="1"/>
  <c r="AO90" i="1"/>
  <c r="AP89" i="1"/>
  <c r="AO89" i="1"/>
  <c r="AN89" i="1"/>
  <c r="AP88" i="1"/>
  <c r="AO88" i="1"/>
  <c r="AP87" i="1"/>
  <c r="AO87" i="1"/>
  <c r="AP86" i="1"/>
  <c r="AO86" i="1"/>
  <c r="AP85" i="1"/>
  <c r="AO85" i="1"/>
  <c r="AN85" i="1"/>
  <c r="AP84" i="1"/>
  <c r="AO84" i="1"/>
  <c r="AP83" i="1"/>
  <c r="AO83" i="1"/>
  <c r="AP82" i="1"/>
  <c r="AO82" i="1"/>
  <c r="AP81" i="1"/>
  <c r="AO81" i="1"/>
  <c r="AN81" i="1"/>
  <c r="AP80" i="1"/>
  <c r="AO80" i="1"/>
  <c r="AP79" i="1"/>
  <c r="AO79" i="1"/>
  <c r="AP78" i="1"/>
  <c r="AO78" i="1"/>
  <c r="AP77" i="1"/>
  <c r="AO77" i="1"/>
  <c r="AP76" i="1"/>
  <c r="AO76" i="1"/>
  <c r="AP75" i="1"/>
  <c r="AO75" i="1"/>
  <c r="AP74" i="1"/>
  <c r="AO74" i="1"/>
  <c r="AP73" i="1"/>
  <c r="AO73" i="1"/>
  <c r="AN73" i="1"/>
  <c r="AP72" i="1"/>
  <c r="AO72" i="1"/>
  <c r="AP71" i="1"/>
  <c r="AO71" i="1"/>
  <c r="AP70" i="1"/>
  <c r="AO70" i="1"/>
  <c r="AP69" i="1"/>
  <c r="AO69" i="1"/>
  <c r="AP68" i="1"/>
  <c r="AO68" i="1"/>
  <c r="AP67" i="1"/>
  <c r="AO67" i="1"/>
  <c r="AP66" i="1"/>
  <c r="AO66" i="1"/>
  <c r="AP65" i="1"/>
  <c r="AO65" i="1"/>
  <c r="AN65" i="1"/>
  <c r="AP64" i="1"/>
  <c r="AO64" i="1"/>
  <c r="AP63" i="1"/>
  <c r="AO63" i="1"/>
  <c r="AP62" i="1"/>
  <c r="AO62" i="1"/>
  <c r="AP61" i="1"/>
  <c r="AO61" i="1"/>
  <c r="AN61" i="1"/>
  <c r="AP60" i="1"/>
  <c r="AO60" i="1"/>
  <c r="AP59" i="1"/>
  <c r="AO59" i="1"/>
  <c r="AP58" i="1"/>
  <c r="AO58" i="1"/>
  <c r="AP57" i="1"/>
  <c r="AO57" i="1"/>
  <c r="AN57" i="1"/>
  <c r="AP56" i="1"/>
  <c r="AO56" i="1"/>
  <c r="AP55" i="1"/>
  <c r="AO55" i="1"/>
  <c r="AP54" i="1"/>
  <c r="AO54" i="1"/>
  <c r="AP53" i="1"/>
  <c r="AO53" i="1"/>
  <c r="AP52" i="1"/>
  <c r="AO52" i="1"/>
  <c r="AP51" i="1"/>
  <c r="AO51" i="1"/>
  <c r="AP50" i="1"/>
  <c r="AO50" i="1"/>
  <c r="AP49" i="1"/>
  <c r="AO49" i="1"/>
  <c r="AN49" i="1"/>
  <c r="AP48" i="1"/>
  <c r="AO48" i="1"/>
  <c r="AP47" i="1"/>
  <c r="AO47" i="1"/>
  <c r="AP46" i="1"/>
  <c r="AO46" i="1"/>
  <c r="AN46" i="1"/>
  <c r="AP45" i="1"/>
  <c r="AO45" i="1"/>
  <c r="AP44" i="1"/>
  <c r="AO44" i="1"/>
  <c r="AP43" i="1"/>
  <c r="AO43" i="1"/>
  <c r="AP42" i="1"/>
  <c r="AO42" i="1"/>
  <c r="AP41" i="1"/>
  <c r="AO41" i="1"/>
  <c r="AN41" i="1"/>
  <c r="AP40" i="1"/>
  <c r="AO40" i="1"/>
  <c r="AP39" i="1"/>
  <c r="AO39" i="1"/>
  <c r="AP38" i="1"/>
  <c r="AO38" i="1"/>
  <c r="AP37" i="1"/>
  <c r="AO37" i="1"/>
  <c r="AP36" i="1"/>
  <c r="AO36" i="1"/>
  <c r="AP35" i="1"/>
  <c r="AO35" i="1"/>
  <c r="AP34" i="1"/>
  <c r="AO34" i="1"/>
  <c r="AP33" i="1"/>
  <c r="AO33" i="1"/>
  <c r="AN33" i="1"/>
  <c r="AP32" i="1"/>
  <c r="AO32" i="1"/>
  <c r="AP31" i="1"/>
  <c r="AO31" i="1"/>
  <c r="AN31" i="1"/>
  <c r="AP30" i="1"/>
  <c r="AO30" i="1"/>
  <c r="AP29" i="1"/>
  <c r="AO29" i="1"/>
  <c r="AP28" i="1"/>
  <c r="AO28" i="1"/>
  <c r="AP27" i="1"/>
  <c r="AO27" i="1"/>
  <c r="AP26" i="1"/>
  <c r="AO26" i="1"/>
  <c r="AP25" i="1"/>
  <c r="AO25" i="1"/>
  <c r="AN25" i="1"/>
  <c r="AP24" i="1"/>
  <c r="AO24" i="1"/>
  <c r="AP23" i="1"/>
  <c r="AO23" i="1"/>
  <c r="AP22" i="1"/>
  <c r="AO22" i="1"/>
  <c r="AP21" i="1"/>
  <c r="AO21" i="1"/>
  <c r="AP20" i="1"/>
  <c r="AO20" i="1"/>
  <c r="AP19" i="1"/>
  <c r="AO19" i="1"/>
  <c r="AP18" i="1"/>
  <c r="AO18" i="1"/>
  <c r="AP17" i="1"/>
  <c r="AO17" i="1"/>
  <c r="AN17" i="1"/>
  <c r="AP16" i="1"/>
  <c r="AO16" i="1"/>
  <c r="AN16" i="1"/>
  <c r="AP15" i="1"/>
  <c r="AO15" i="1"/>
  <c r="AP14" i="1"/>
  <c r="AO14" i="1"/>
  <c r="AP13" i="1"/>
  <c r="AO13" i="1"/>
  <c r="AP12" i="1"/>
  <c r="AO12" i="1"/>
  <c r="AP11" i="1"/>
  <c r="AO11" i="1"/>
  <c r="AP10" i="1"/>
  <c r="AO10" i="1"/>
  <c r="AP9" i="1"/>
  <c r="AO9" i="1"/>
  <c r="AN9" i="1"/>
  <c r="AP8" i="1"/>
  <c r="AO8" i="1"/>
  <c r="AP7" i="1"/>
  <c r="AO7" i="1"/>
  <c r="AP6" i="1"/>
  <c r="AO6" i="1"/>
  <c r="AP5" i="1"/>
  <c r="AO5" i="1"/>
  <c r="AP4" i="1"/>
  <c r="AO4" i="1"/>
  <c r="AP3" i="1"/>
  <c r="AO3" i="1"/>
  <c r="AP2" i="1"/>
  <c r="AO2" i="1"/>
  <c r="AN176" i="1" l="1"/>
  <c r="AN168" i="1"/>
  <c r="AN160" i="1"/>
  <c r="AN144" i="1"/>
  <c r="AN136" i="1"/>
  <c r="AN128" i="1"/>
  <c r="AN120" i="1"/>
  <c r="AN112" i="1"/>
  <c r="AN104" i="1"/>
  <c r="AN96" i="1"/>
  <c r="AN88" i="1"/>
  <c r="AN80" i="1"/>
  <c r="AN72" i="1"/>
  <c r="AN64" i="1"/>
  <c r="AN56" i="1"/>
  <c r="AN48" i="1"/>
  <c r="AN40" i="1"/>
  <c r="AN32" i="1"/>
  <c r="AN24" i="1"/>
  <c r="AN8" i="1"/>
  <c r="AN175" i="1"/>
  <c r="AN159" i="1"/>
  <c r="AN151" i="1"/>
  <c r="AN143" i="1"/>
  <c r="AN135" i="1"/>
  <c r="AN127" i="1"/>
  <c r="AN119" i="1"/>
  <c r="AN111" i="1"/>
  <c r="AN103" i="1"/>
  <c r="AN95" i="1"/>
  <c r="AN87" i="1"/>
  <c r="AN79" i="1"/>
  <c r="AN71" i="1"/>
  <c r="AN63" i="1"/>
  <c r="AN55" i="1"/>
  <c r="AN47" i="1"/>
  <c r="AN39" i="1"/>
  <c r="AN23" i="1"/>
  <c r="AN15" i="1"/>
  <c r="AN7" i="1"/>
  <c r="AN174" i="1"/>
  <c r="AN166" i="1"/>
  <c r="AN158" i="1"/>
  <c r="AN150" i="1"/>
  <c r="AN142" i="1"/>
  <c r="AN134" i="1"/>
  <c r="AN126" i="1"/>
  <c r="AN118" i="1"/>
  <c r="AN110" i="1"/>
  <c r="AN102" i="1"/>
  <c r="AN94" i="1"/>
  <c r="AN86" i="1"/>
  <c r="AN78" i="1"/>
  <c r="AN70" i="1"/>
  <c r="AN62" i="1"/>
  <c r="AN54" i="1"/>
  <c r="AN38" i="1"/>
  <c r="AN30" i="1"/>
  <c r="AN22" i="1"/>
  <c r="AN14" i="1"/>
  <c r="AN6" i="1"/>
  <c r="AN173" i="1"/>
  <c r="AN165" i="1"/>
  <c r="AN157" i="1"/>
  <c r="AN149" i="1"/>
  <c r="AN141" i="1"/>
  <c r="AN133" i="1"/>
  <c r="AN117" i="1"/>
  <c r="AN101" i="1"/>
  <c r="AN93" i="1"/>
  <c r="AN77" i="1"/>
  <c r="AN69" i="1"/>
  <c r="AN53" i="1"/>
  <c r="AN45" i="1"/>
  <c r="AN37" i="1"/>
  <c r="AN29" i="1"/>
  <c r="AN21" i="1"/>
  <c r="AN13" i="1"/>
  <c r="AN5" i="1"/>
  <c r="AN172" i="1"/>
  <c r="AN164" i="1"/>
  <c r="AN156" i="1"/>
  <c r="AN148" i="1"/>
  <c r="AN140" i="1"/>
  <c r="AN132" i="1"/>
  <c r="AN124" i="1"/>
  <c r="AN116" i="1"/>
  <c r="AN108" i="1"/>
  <c r="AN100" i="1"/>
  <c r="AN92" i="1"/>
  <c r="AN84" i="1"/>
  <c r="AN76" i="1"/>
  <c r="AN68" i="1"/>
  <c r="AN60" i="1"/>
  <c r="AN52" i="1"/>
  <c r="AN44" i="1"/>
  <c r="AN36" i="1"/>
  <c r="AN28" i="1"/>
  <c r="AN20" i="1"/>
  <c r="AN12" i="1"/>
  <c r="AN4" i="1"/>
  <c r="AN171" i="1"/>
  <c r="AN163" i="1"/>
  <c r="AN155" i="1"/>
  <c r="AN147" i="1"/>
  <c r="AN139" i="1"/>
  <c r="AN131" i="1"/>
  <c r="AN123" i="1"/>
  <c r="AN115" i="1"/>
  <c r="AN107" i="1"/>
  <c r="AN99" i="1"/>
  <c r="AN91" i="1"/>
  <c r="AN83" i="1"/>
  <c r="AN75" i="1"/>
  <c r="AN67" i="1"/>
  <c r="AN59" i="1"/>
  <c r="AN51" i="1"/>
  <c r="AN43" i="1"/>
  <c r="AN35" i="1"/>
  <c r="AN27" i="1"/>
  <c r="AN19" i="1"/>
  <c r="AN11" i="1"/>
  <c r="AN3" i="1"/>
  <c r="AN178" i="1"/>
  <c r="AN170" i="1"/>
  <c r="AN162" i="1"/>
  <c r="AN154" i="1"/>
  <c r="AN146" i="1"/>
  <c r="AN130" i="1"/>
  <c r="AN122" i="1"/>
  <c r="AN114" i="1"/>
  <c r="AN106" i="1"/>
  <c r="AN98" i="1"/>
  <c r="AN90" i="1"/>
  <c r="AN82" i="1"/>
  <c r="AN74" i="1"/>
  <c r="AN66" i="1"/>
  <c r="AN58" i="1"/>
  <c r="AN50" i="1"/>
  <c r="AN42" i="1"/>
  <c r="AN34" i="1"/>
  <c r="AN26" i="1"/>
  <c r="AN18" i="1"/>
  <c r="AN10" i="1"/>
</calcChain>
</file>

<file path=xl/sharedStrings.xml><?xml version="1.0" encoding="utf-8"?>
<sst xmlns="http://schemas.openxmlformats.org/spreadsheetml/2006/main" count="8763" uniqueCount="4915">
  <si>
    <t>カードID</t>
  </si>
  <si>
    <t>メガミ</t>
  </si>
  <si>
    <t>アナザーID</t>
  </si>
  <si>
    <t>置換元カード</t>
  </si>
  <si>
    <t>名前</t>
  </si>
  <si>
    <t>ふりがな</t>
  </si>
  <si>
    <t>名前（中国語）</t>
  </si>
  <si>
    <t>名前（中国語G1）</t>
  </si>
  <si>
    <t>ふりがな（中国語）</t>
  </si>
  <si>
    <t>名前（韓国語）</t>
  </si>
  <si>
    <t>名前（英語）</t>
  </si>
  <si>
    <t>ふりがな（英語）</t>
  </si>
  <si>
    <t>種別</t>
  </si>
  <si>
    <t>追加札</t>
  </si>
  <si>
    <t>追加元カード</t>
  </si>
  <si>
    <t>交換先</t>
  </si>
  <si>
    <t>毒</t>
  </si>
  <si>
    <t>タイプ</t>
  </si>
  <si>
    <t>サブタイプ</t>
  </si>
  <si>
    <t>適正距離</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</si>
  <si>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</si>
  <si>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</si>
  <si>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</si>
  <si>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</si>
  <si>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</si>
  <si>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</si>
  <si>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</si>
  <si>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</si>
  <si>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</si>
  <si>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</si>
  <si>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</si>
  <si>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</si>
  <si>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</si>
  <si>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</si>
  <si>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</si>
  <si>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</si>
  <si>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</si>
  <si>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01-yurina-o-n-1</t>
  </si>
  <si>
    <t>yurina</t>
  </si>
  <si>
    <t>斬</t>
  </si>
  <si>
    <t>ざん</t>
  </si>
  <si>
    <t>斩</t>
  </si>
  <si>
    <t>참</t>
  </si>
  <si>
    <t>Slash</t>
  </si>
  <si>
    <t>通常札</t>
  </si>
  <si>
    <t>攻撃</t>
  </si>
  <si>
    <t>3-4</t>
  </si>
  <si>
    <t>3/1</t>
  </si>
  <si>
    <t>01-yurina-A1-n-1</t>
  </si>
  <si>
    <t>A1</t>
  </si>
  <si>
    <t>乱打</t>
  </si>
  <si>
    <t>らんだ</t>
  </si>
  <si>
    <t>난타</t>
  </si>
  <si>
    <t>Wild Swing</t>
  </si>
  <si>
    <t>2</t>
  </si>
  <si>
    <t>2/1</t>
  </si>
  <si>
    <t>【常時】決死-あなたのライフが3以下ならば、この《攻撃》は+0/+2となり、対応不可を得る。</t>
  </si>
  <si>
    <t>【常时】决死～若自命中的樱花结晶数小于等于3，则此《攻击》得+0/+2和不可被对应。</t>
  </si>
  <si>
    <t>【常时】决死-若自命中的樱花结晶的数目小于3，则此《攻击》得+0/+2和不可被对应。</t>
  </si>
  <si>
    <t>Forced: Resolve - If your Life is 3 or less, this attack gains +0/+2 and No Reactions.</t>
  </si>
  <si>
    <t>01-yurina-o-n-2</t>
  </si>
  <si>
    <t>一閃</t>
  </si>
  <si>
    <t>いっせん</t>
  </si>
  <si>
    <t>一闪</t>
  </si>
  <si>
    <t>일섬</t>
  </si>
  <si>
    <t>Brandish</t>
  </si>
  <si>
    <t>3</t>
  </si>
  <si>
    <t>2/2</t>
  </si>
  <si>
    <t>【常時】決死-あなたのライフが3以下ならば、この《攻撃》は+1/+0となる。</t>
  </si>
  <si>
    <t>【常时】决死～若自命中的樱花结晶数小于等于3，则此《攻击》得+1/+0。</t>
  </si>
  <si>
    <t>【常时】决死-若自命中的樱花结晶的数目小于3，则此《攻击》得+1/+0。</t>
  </si>
  <si>
    <t>Forced: Resolve - This attack gains +1/+0 if your Life is 3 or less.</t>
  </si>
  <si>
    <t>01-yurina-o-n-3</t>
  </si>
  <si>
    <t>柄打ち</t>
  </si>
  <si>
    <t>つかうち</t>
  </si>
  <si>
    <t>柄击</t>
  </si>
  <si>
    <t>자루치기</t>
  </si>
  <si>
    <t>Hilt Strike</t>
  </si>
  <si>
    <t>1-2</t>
  </si>
  <si>
    <t>【攻撃後】決死-あなたのライフが3以下ならば、このターンにあなたが次に行う《攻撃》は+1/+0となる。</t>
  </si>
  <si>
    <t>【攻击后】决死～若自命中的樱花结晶数小于等于3，则本回合你的下一次《攻击》得+1/+0。</t>
  </si>
  <si>
    <t>【攻击后】决死-若自命中的樱花结晶的数目小于3，则本回合你的下一次《攻击》得+1/+0。</t>
  </si>
  <si>
    <t>After Attack: Resolve - The next attack you make this turn gains +1/+0 if your Life is 3 or less.</t>
  </si>
  <si>
    <t>01-yurina-o-n-4</t>
  </si>
  <si>
    <t>居合</t>
  </si>
  <si>
    <t>いあい</t>
  </si>
  <si>
    <t>居合斩</t>
  </si>
  <si>
    <t>거합</t>
  </si>
  <si>
    <t>Art of Drawing</t>
  </si>
  <si>
    <t>全力</t>
  </si>
  <si>
    <t>2-4</t>
  </si>
  <si>
    <t>4/3</t>
  </si>
  <si>
    <t>【常時】現在の間合が2以下ならば、この攻撃は-1/-1となる。</t>
  </si>
  <si>
    <t>【常时】若当前距离小于等于2，则此《攻击》得-1/-1。</t>
  </si>
  <si>
    <t>【常时】若当前距离小于2，则此《攻击》得-1/-1。</t>
  </si>
  <si>
    <t>Forced: If the current Distance is 2 or less, this attack gets -1/-1.</t>
  </si>
  <si>
    <t>01-yurina-o-n-5</t>
  </si>
  <si>
    <t>足捌き</t>
  </si>
  <si>
    <t>あしさばき</t>
  </si>
  <si>
    <t>运足</t>
  </si>
  <si>
    <t>疾跑</t>
  </si>
  <si>
    <t>발놀림</t>
  </si>
  <si>
    <t>Footwork</t>
  </si>
  <si>
    <t>行動</t>
  </si>
  <si>
    <t>現在の間合が4以上ならば、間合→ダスト：2
現在の間合が1以下ならば、ダスト→間合：2</t>
  </si>
  <si>
    <t>若当前距离大于等于4，则：距→2→虚。 
若当前距离小于等于1，则：虚→2→距。</t>
  </si>
  <si>
    <t>若当前距离大于4，则距（2）→虚。 
若当前距离小于1，则虚（2）→距。</t>
  </si>
  <si>
    <t>If the current Distance is 4 or more:
Distance (2)→ Shadow
If the current Distance is 1 or less:
Shadow (2)→ Distance</t>
  </si>
  <si>
    <t>01-yurina-o-n-6</t>
  </si>
  <si>
    <t>圧気</t>
  </si>
  <si>
    <t>あっき</t>
  </si>
  <si>
    <t>威压</t>
  </si>
  <si>
    <t>气合斩</t>
  </si>
  <si>
    <t>압기</t>
  </si>
  <si>
    <t>Overawe</t>
  </si>
  <si>
    <t>付与</t>
  </si>
  <si>
    <t>隙
【破棄時】攻撃『適正距離1-4、3/-』を行う。</t>
  </si>
  <si>
    <t>破绽
【破弃时】进行一次“攻击距离1-4、伤害3/-”的攻击。</t>
  </si>
  <si>
    <t>破绽
【破弃时】进行一次“攻击距离1-4 伤害3/-”的攻击。</t>
  </si>
  <si>
    <t>Unguarded
Disenchant: You attack with "Range: 1-4, Damage: 3/-".</t>
  </si>
  <si>
    <t>01-yurina-A1-n-6</t>
  </si>
  <si>
    <t>癇癪玉</t>
  </si>
  <si>
    <t xml:space="preserve">かんしゃくだま </t>
  </si>
  <si>
    <t>掌心雷</t>
  </si>
  <si>
    <t>暴砂雷</t>
  </si>
  <si>
    <t>콩알탄</t>
  </si>
  <si>
    <t>Outrage</t>
  </si>
  <si>
    <t>対応</t>
  </si>
  <si>
    <t>１</t>
  </si>
  <si>
    <t>【破棄時】攻撃『適正距離0-4、1/-、対応不可、【攻撃後】相手を畏縮させる』を行う。</t>
  </si>
  <si>
    <t>【破弃时】进行一次“攻击距离0-4、伤害1/-、不可被对应、【攻击后】令对手畏缩”的攻击。</t>
  </si>
  <si>
    <t>【破弃时】进行一次“攻击距离0-4 伤害1/- 不可被对应，【攻击后】对手畏缩”的攻击。</t>
  </si>
  <si>
    <t>Disenchant: You attack with "Range: 0-4, Damage: 1/-, No Reactions, After Attack: Flinch your opponent."</t>
  </si>
  <si>
    <t>01-yurina-o-n-7</t>
  </si>
  <si>
    <t>気炎万丈</t>
  </si>
  <si>
    <t>きえんばんじょう</t>
  </si>
  <si>
    <t>气焰万丈</t>
  </si>
  <si>
    <t>기염만장</t>
  </si>
  <si>
    <t>Spirit of Fire</t>
  </si>
  <si>
    <t>4</t>
  </si>
  <si>
    <t>【展開中】決死-あなたのライフが3以下ならば、あなたの他のメガミによる《攻撃》は+1/+1となるとともに超克を得る。</t>
  </si>
  <si>
    <t>【展开中】决死～若自命中的樱花结晶数小于等于3，则你的另一柱女神的《攻击》得+1/+1和超克。</t>
  </si>
  <si>
    <t>【展开中】决死-若自命中的樱花结晶的数目小于3，则你的另一柱女武神的《攻击》得+1/+1和超克。</t>
  </si>
  <si>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</si>
  <si>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</si>
  <si>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</si>
  <si>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</si>
  <si>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</si>
  <si>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</si>
  <si>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</si>
  <si>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</si>
  <si>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</si>
  <si>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</si>
  <si>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</si>
  <si>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</si>
  <si>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파도치는 폭풍우</t>
  </si>
  <si>
    <t>Uranami Storm</t>
  </si>
  <si>
    <t>0-10</t>
  </si>
  <si>
    <t>2/-</t>
  </si>
  <si>
    <t>【攻撃後】対応した《攻撃》は-2/+0となる。</t>
  </si>
  <si>
    <t>【攻击后】被对应的《攻击》得-2/+0。</t>
  </si>
  <si>
    <t>【攻击后】被对应的《攻击》得-2/-0。</t>
  </si>
  <si>
    <r>
      <rPr>
        <sz val="11"/>
        <color rgb="FF000000"/>
        <rFont val="MS PGothic"/>
        <family val="3"/>
        <charset val="128"/>
      </rPr>
      <t xml:space="preserve">【공격후】대응한 《공격》은 </t>
    </r>
    <r>
      <rPr>
        <sz val="11"/>
        <color rgb="FF000000"/>
        <rFont val="Arial"/>
        <family val="2"/>
        <charset val="1"/>
      </rPr>
      <t>-2/+0</t>
    </r>
    <r>
      <rPr>
        <sz val="11"/>
        <color rgb="FF000000"/>
        <rFont val="MS PGothic"/>
        <family val="3"/>
        <charset val="128"/>
      </rPr>
      <t>이 된다</t>
    </r>
    <r>
      <rPr>
        <sz val="11"/>
        <color rgb="FF000000"/>
        <rFont val="Arial"/>
        <family val="2"/>
        <charset val="1"/>
      </rPr>
      <t>.</t>
    </r>
  </si>
  <si>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</si>
  <si>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</si>
  <si>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</si>
  <si>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</si>
  <si>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</si>
  <si>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</si>
  <si>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</si>
  <si>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</si>
  <si>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</si>
  <si>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【攻击后】被对应的《攻击》得-3/+0。</t>
  </si>
  <si>
    <t>【攻击后】被对应的《攻击》得-3/-0。</t>
  </si>
  <si>
    <t>After Attack: The attack this card was played as a Reaction to gets -3/+0.</t>
  </si>
  <si>
    <t>01-yurina-o-s-3</t>
  </si>
  <si>
    <t>浮舟宿</t>
  </si>
  <si>
    <t>うきふねやどし</t>
  </si>
  <si>
    <t>쪽배에서 쉬노니</t>
  </si>
  <si>
    <t>Ukifune Serene</t>
  </si>
  <si>
    <t>ダスト→自オーラ：5 
----
【即再起】決死-あなたのライフが3以下になる。</t>
  </si>
  <si>
    <t>虚→5→自装 
----
【即再起】决死～自命中的樱花结晶数小于等于3。</t>
  </si>
  <si>
    <t>虚（5）→自装 
----
【即再起】：决死-自命中的樱花结晶的数目小于3。</t>
  </si>
  <si>
    <t>Shadow (5)→ Your Aura
----
Immediate Resurgence: Resolve - Your Life becomes 3 or less (from 4 or more).</t>
  </si>
  <si>
    <t>01-yurina-o-s-4</t>
  </si>
  <si>
    <t>天音揺波の底力</t>
  </si>
  <si>
    <t>あまねゆりなのそこぢから</t>
  </si>
  <si>
    <t>天音摇波的底力</t>
  </si>
  <si>
    <t>아마네 유리나의 저력</t>
  </si>
  <si>
    <t>Yurina's Final Blow</t>
  </si>
  <si>
    <t>1-4</t>
  </si>
  <si>
    <t>5/5</t>
  </si>
  <si>
    <t>【常時】決死-あなたのライフが3以下でないと、このカードは使用できない。</t>
  </si>
  <si>
    <t>【常时】决死～仅当自命中的樱花结晶数小于等于3时，才可以使用此牌。</t>
  </si>
  <si>
    <t>【常时】决死-只能当自命中的樱花结晶的数目小于3时使用此牌。</t>
  </si>
  <si>
    <t>Forced: Resolve - You can't play this card unless your Life is 3 or less.</t>
  </si>
  <si>
    <t>02-saine-o-n-1</t>
  </si>
  <si>
    <t>saine</t>
  </si>
  <si>
    <t>八方振り</t>
  </si>
  <si>
    <t>はっぽうぶり</t>
  </si>
  <si>
    <t>八方斩</t>
  </si>
  <si>
    <t>八面斩</t>
  </si>
  <si>
    <t>팔방 휘두르기</t>
  </si>
  <si>
    <t>Swing Rush</t>
  </si>
  <si>
    <t>4-5</t>
  </si>
  <si>
    <t>【攻撃後】八相-あなたのオーラが0ならば、攻撃『適正距離4-5、2/1』を行う。</t>
  </si>
  <si>
    <t>【攻击后】八相～若自装中没有樱花结晶，则进行一次“攻击距离4-5、伤害2/1”的攻击。</t>
  </si>
  <si>
    <t>【攻击后】八相-若自装中没有樱花结晶，则进行一次“攻击距离4-5 伤害2/1”的攻击。</t>
  </si>
  <si>
    <t>After Attack: Idea - You attack with "Range: 4-5, Damage: 2/1" if you have no Sakura tokens on your Aura.</t>
  </si>
  <si>
    <t>02-saine-o-n-2</t>
  </si>
  <si>
    <t>薙斬り</t>
  </si>
  <si>
    <t>なぎぎり</t>
  </si>
  <si>
    <t>薙刀斩</t>
  </si>
  <si>
    <t>후려베기</t>
  </si>
  <si>
    <t>Cut Down</t>
  </si>
  <si>
    <t>02-saine-o-n-3</t>
  </si>
  <si>
    <t>返し刃</t>
  </si>
  <si>
    <t>かえしやいば</t>
  </si>
  <si>
    <t>回马斩</t>
  </si>
  <si>
    <t>反身斩</t>
  </si>
  <si>
    <t>칼날 반환</t>
  </si>
  <si>
    <t>Cut In</t>
  </si>
  <si>
    <t>3-5</t>
  </si>
  <si>
    <t>1/1</t>
  </si>
  <si>
    <t>【攻撃後】このカードを対応で使用したならば、攻撃『適正距離3-5、2/1、対応不可』を行う。</t>
  </si>
  <si>
    <t>【攻击后】若此牌作为对应使用，则进行一次“攻击距离3-5、伤害2/1、不可被对应”的攻击。</t>
  </si>
  <si>
    <t>【攻击后】若此牌作为对应使用，则进行一次“攻击距离3-5 伤害2/1 不可被对应”的攻击。</t>
  </si>
  <si>
    <t>After Attack: If this card was played as a Reaction, you attack with "Range: 3-5, Damage: 2/1, No Reactions".</t>
  </si>
  <si>
    <t>02-saine-A1-n-3</t>
  </si>
  <si>
    <t>氷の音</t>
  </si>
  <si>
    <t>ひのね</t>
  </si>
  <si>
    <t>冰之音</t>
  </si>
  <si>
    <t>얼음의 소리</t>
  </si>
  <si>
    <t>Sound of Ice</t>
  </si>
  <si>
    <t>相オーラ→ダスト：1
このカードを対応で使用したならば、さらに
相オーラ→ダスト：1</t>
  </si>
  <si>
    <t>敌装→1→虚
若此牌作为《对应》使用，则：敌装→1→虚</t>
  </si>
  <si>
    <t>敌装（1）→虚
若此牌作为《对应》使用，则敌装（1）→虚。</t>
  </si>
  <si>
    <t>Opponent's Aura (1)→ Shadow
If this card was played as a Reaction:
Opponent's Aura (1)→ Shadow (again)</t>
  </si>
  <si>
    <t>02-saine-o-n-4</t>
  </si>
  <si>
    <t>見切り</t>
  </si>
  <si>
    <t>みきり</t>
  </si>
  <si>
    <t>识破</t>
  </si>
  <si>
    <t>간파</t>
  </si>
  <si>
    <t>Outclass</t>
  </si>
  <si>
    <t>【常時】八相-あなたのオーラが0ならば、このカードを《対応》を持つかのように相手の《攻撃》に割り込んで使用できる。
間合⇔ダスト：1</t>
  </si>
  <si>
    <t>【常时】八相～若自装中没有樱花结晶，则此牌可以如《对应》牌一样对应《攻击》使用。
距↔1↔虚</t>
  </si>
  <si>
    <t>【常时】八相-若自装中没有樱花结晶，则此牌额外具有《对应》副类别。
距（1） ⇔ 虚</t>
  </si>
  <si>
    <t>Forced: Idea - You may play this card as if it were a Reaction if you have no Sakura tokens on your Aura.
Distance (1)⇔ Shadow</t>
  </si>
  <si>
    <t>02-saine-o-n-5</t>
  </si>
  <si>
    <t>圏域</t>
  </si>
  <si>
    <t>けんいき</t>
  </si>
  <si>
    <t>圈域</t>
  </si>
  <si>
    <t>권역</t>
  </si>
  <si>
    <t>Space for Master</t>
  </si>
  <si>
    <t>【展開時】ダスト→間合：1
【展開中】達人の間合は2大きくなる。</t>
  </si>
  <si>
    <t>【展开时】虚→1→距 
【展开中】达人距离的值增大2。</t>
  </si>
  <si>
    <t>【展开时】虚（1）→距 
【展开中】达人距离的值增大2。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</si>
  <si>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</si>
  <si>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</si>
  <si>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</si>
  <si>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</si>
  <si>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</si>
  <si>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</si>
  <si>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</si>
  <si>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</si>
  <si>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【展开时】被对应的《攻击》得-1/+0。
【破弃时】进行一次“攻击距离0-10、伤害1/-、不可被对应”的攻击。</t>
  </si>
  <si>
    <t>【展开时】被对应的《攻击》得-1/-0 。
【破弃时】进行一次“攻击距离0-10 伤害1/- 不可被对应”的攻击。</t>
  </si>
  <si>
    <t>Initialize: The attack you played this card as a Reaction to gets -1/+0.
Disenchant: You attack with "Range: 0-10, Damage: 1/-, No Reactions".</t>
  </si>
  <si>
    <t>02-saine-A1-n-6</t>
  </si>
  <si>
    <t>伴奏</t>
  </si>
  <si>
    <t>ばんそう</t>
  </si>
  <si>
    <t>반주</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</si>
  <si>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</si>
  <si>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</si>
  <si>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【展开中】若你有至少1张另一柱女神的王牌为使用后状态，则每回合对手的第一次《攻击》得-1/+0。
【展开中】若你有至少1张细音的王牌为使用后状态，则每回合你使用的第一张王牌费用减小1（王牌的费用不会为负值）。</t>
  </si>
  <si>
    <t>【展开中】若你有至少一张另一柱女武神的王牌正面朝上，则每回合对手的第一次《攻击》得-1/+0 。
【展开中】若你有至少一张细音的王牌正面朝上，则每回合你使用的第一张王牌费用减小1（王牌的消费不会为负）。</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</si>
  <si>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</si>
  <si>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</si>
  <si>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</si>
  <si>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</si>
  <si>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</si>
  <si>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무음벽</t>
  </si>
  <si>
    <t>Silent Wall</t>
  </si>
  <si>
    <t>【展開中】あなたへのダメージを解決するに際し、このカードの上に置かれた桜花結晶をあなたのオーラにあるかのように扱う。</t>
  </si>
  <si>
    <t>对你造成的伤害结算时，此牌上的樱花结晶视为在自装中。</t>
  </si>
  <si>
    <t>【展开中】当自装将要受到伤害时，移除此牌上的樱花结晶，直到伤害被防止或移除了此牌上最后一个樱花结晶为止。每以此法移除一个樱花结晶，便防止1点对装伤害。</t>
  </si>
  <si>
    <t>Ongoing: Treat Sakura tokens on this card as if they were on your Aura whenever you are dealt damage.</t>
  </si>
  <si>
    <t>02-saine-o-s-1</t>
  </si>
  <si>
    <t>律動弧戟</t>
  </si>
  <si>
    <t>りつどうこげき</t>
  </si>
  <si>
    <t>律动弧戟</t>
  </si>
  <si>
    <t>율동호극</t>
  </si>
  <si>
    <t>Rhythmic Arc</t>
  </si>
  <si>
    <t>6</t>
  </si>
  <si>
    <t>攻撃『適正距離3-4、1/1』を行う。
攻撃『適正距離4-5、1/1』を行う。
攻撃『適正距離3-5、2/2』を行う。</t>
  </si>
  <si>
    <t>进行一次“攻击距离3-4、伤害1/1”的攻击。
进行一次“攻击距离4-5、伤害1/1”的攻击。
进行一次“攻击距离3-5、伤害2/2”的攻击。</t>
  </si>
  <si>
    <t>进行一次“攻击距离3-4 伤害1/1”的攻击。
进行一次“攻击距离4-5 伤害1/1”的攻击。
进行一次“攻击距离3-5 伤害2/2”的攻击。</t>
  </si>
  <si>
    <t>You attack with
"Range: 3-4, Damage: 1/1", 
"Range: 4-5, Damage: 1/1", and 
"Range: 3-5, Damage: 2/2" 
in this order.</t>
  </si>
  <si>
    <t>02-saine-o-s-2</t>
  </si>
  <si>
    <t>響鳴共振</t>
  </si>
  <si>
    <t>きょうめいきょうしん</t>
  </si>
  <si>
    <t>响鸣共振</t>
  </si>
  <si>
    <t>항명공진</t>
  </si>
  <si>
    <t>Resonant Beat</t>
  </si>
  <si>
    <t>8</t>
  </si>
  <si>
    <t>【常時】このカードの消費は相手のオーラの数だけ少なくなる。
相オーラ→間合：2</t>
  </si>
  <si>
    <t>【常时】此牌的费用减小X，X等于敌装中的樱花结晶的数目。 
敌装→2→距</t>
  </si>
  <si>
    <t>【常时】这张卡的费用减小X，X等于敌装中的樱花结晶的数目。 
敌装（2）→距</t>
  </si>
  <si>
    <t>Forced: This card costs 1 less for each Sakura token on your opponent's Aura.
Opponent's Aura (2)→ Distance</t>
  </si>
  <si>
    <t>02-saine-A1-s-2</t>
  </si>
  <si>
    <t>二重奏:弾奏氷瞑</t>
  </si>
  <si>
    <t>にじゅうそう:だんそうひょうめい</t>
  </si>
  <si>
    <t>二重奏：弹奏冰瞑</t>
  </si>
  <si>
    <t>이중주:탄주빙명</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</si>
  <si>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</si>
  <si>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</si>
  <si>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【使用后】你的另一柱女神的《攻击》得+0/+1。
----
【即再起】自命受到除重铸牌库以外的1点或以上的伤害。</t>
  </si>
  <si>
    <t>结束当前阶段。
【使用后】你的另一柱女武神的《攻击》得+0/+1。
----
【即再起】自命受到除重铸牌库以外的1点以上的伤害。</t>
  </si>
  <si>
    <t>End the current phase.
Devoted: All your other Megami's attacks gain +0/+1.
----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</si>
  <si>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</si>
  <si>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</si>
  <si>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</si>
  <si>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</si>
  <si>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</si>
  <si>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</si>
  <si>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【攻击后】被对应的《攻击》得-1/-1。
----
【再起】八相～自装中没有樱花结晶。</t>
  </si>
  <si>
    <t>【攻击后】被对应的《攻击》得-1/-1 。
----
【再起】：八相-自装等于0。</t>
  </si>
  <si>
    <t>After Attack: The attack you played this card as a Reaction to gets -1/-1.
----
Resurgence: Idea - You have no Sakura tokens on your Aura.</t>
  </si>
  <si>
    <t>02-saine-o-s-4</t>
  </si>
  <si>
    <t>氷雨細音の果ての果て</t>
  </si>
  <si>
    <t>ひさめさいねのはてのはて</t>
  </si>
  <si>
    <t>冰雨细音的终焉之末</t>
  </si>
  <si>
    <t>冰雨细音的终焉</t>
  </si>
  <si>
    <t>Saine's Final Stage</t>
  </si>
  <si>
    <t>1-5</t>
  </si>
  <si>
    <t>【常時】このカードは切札に対する対応でしか使用できない。</t>
  </si>
  <si>
    <t>【常时】仅当你对应王牌时可以使用此牌。</t>
  </si>
  <si>
    <t>【常时】只能当你对应王牌时使用此牌。</t>
  </si>
  <si>
    <t>Forced: This can only be played as a Reaction to a Special card.</t>
  </si>
  <si>
    <t>03-himika-o-n-1</t>
  </si>
  <si>
    <t>himika</t>
  </si>
  <si>
    <t>シュート</t>
  </si>
  <si>
    <t>射击</t>
  </si>
  <si>
    <t>Shoot</t>
  </si>
  <si>
    <t>슛</t>
  </si>
  <si>
    <t>4-10</t>
  </si>
  <si>
    <t>03-himika-o-n-2</t>
  </si>
  <si>
    <t>ラピッドファイア</t>
  </si>
  <si>
    <t>速射</t>
  </si>
  <si>
    <t>Rapid Fire</t>
  </si>
  <si>
    <t>래피드 파이어</t>
  </si>
  <si>
    <t>Quick Shot</t>
  </si>
  <si>
    <t>7-8</t>
  </si>
  <si>
    <t>【常時】連火-このカードがこのターンに使用した3枚目以降のカードならば、この《攻撃》は+1/+1となる。</t>
  </si>
  <si>
    <t>【常时】连火～若此牌是本回合你使用的第3张或更多的牌，则此《攻击》得+1/+1。</t>
  </si>
  <si>
    <t>【常时】连火-若本回合你已使用至少2张牌，则此《攻击》得+1/+1。</t>
  </si>
  <si>
    <r>
      <rPr>
        <b/>
        <sz val="10"/>
        <rFont val="Arial"/>
        <family val="2"/>
        <charset val="1"/>
      </rPr>
      <t xml:space="preserve">Forced: </t>
    </r>
    <r>
      <rPr>
        <i/>
        <sz val="10"/>
        <rFont val="宋体"/>
      </rPr>
      <t>Inferno</t>
    </r>
    <r>
      <rPr>
        <sz val="10"/>
        <rFont val="宋体"/>
      </rPr>
      <t xml:space="preserve"> - This attack gains +1/+1 if this is the third or later card you've played this turn.</t>
    </r>
  </si>
  <si>
    <t>03-himika-A1-n-2</t>
  </si>
  <si>
    <t>火炎流</t>
  </si>
  <si>
    <t>かえんりゅう</t>
  </si>
  <si>
    <t>화염류</t>
  </si>
  <si>
    <t>Path of Flame</t>
  </si>
  <si>
    <t>1-3</t>
  </si>
  <si>
    <t>【常時】連火-このカードがこのターンに使用した3枚目以降のカードならば、この《攻撃》は+0/+1となる。</t>
  </si>
  <si>
    <t>【常时】连火～若此牌是本回合你使用的第3张或更多的牌，则此《攻击》得+0/+1。</t>
  </si>
  <si>
    <t>【常时】连火-若本回合你已使用至少2张牌，则此《攻击》得+0/+1。</t>
  </si>
  <si>
    <r>
      <rPr>
        <b/>
        <sz val="10"/>
        <rFont val="宋体"/>
      </rPr>
      <t xml:space="preserve">Forced: </t>
    </r>
    <r>
      <rPr>
        <b/>
        <i/>
        <sz val="10"/>
        <rFont val="宋体"/>
      </rPr>
      <t>Inferno</t>
    </r>
    <r>
      <rPr>
        <sz val="10"/>
        <rFont val="宋体"/>
      </rPr>
      <t xml:space="preserve"> - This attack gains +0/+1 if this is the third or later card you've played this turn.</t>
    </r>
  </si>
  <si>
    <t>03-himika-o-n-3</t>
  </si>
  <si>
    <t>マグナムカノン</t>
  </si>
  <si>
    <t>麦林加农炮</t>
  </si>
  <si>
    <t>Magnum Cannon</t>
  </si>
  <si>
    <t>매그넘 캐논</t>
  </si>
  <si>
    <t>Magnum</t>
  </si>
  <si>
    <t>5-8</t>
  </si>
  <si>
    <t>3/2</t>
  </si>
  <si>
    <t>【攻撃後】自ライフ→ダスト：1</t>
  </si>
  <si>
    <t>【攻击后】自命→1→虚</t>
  </si>
  <si>
    <t>【攻击后】自命（1）→虚</t>
  </si>
  <si>
    <t>After Attack:
Your Life (1)→ Shadow</t>
  </si>
  <si>
    <t>03-himika-o-n-4</t>
  </si>
  <si>
    <t>フルバースト</t>
  </si>
  <si>
    <t>全弹发射</t>
  </si>
  <si>
    <t>完全爆破</t>
  </si>
  <si>
    <t>Full Burst</t>
  </si>
  <si>
    <t>풀 버스트</t>
  </si>
  <si>
    <t>Barrage</t>
  </si>
  <si>
    <t>5-9</t>
  </si>
  <si>
    <t>【常時】この《攻撃》がダメージを与えるならば、相手は片方を選ぶのではなく両方のダメージを受ける。</t>
  </si>
  <si>
    <t>【常时】此《攻击》对敌装和敌命均造成伤害。</t>
  </si>
  <si>
    <t>【常时】对方结算伤害时，装和命需要同时结算。</t>
  </si>
  <si>
    <r>
      <rPr>
        <b/>
        <sz val="10"/>
        <rFont val="宋体"/>
      </rPr>
      <t xml:space="preserve">Forced: </t>
    </r>
    <r>
      <rPr>
        <sz val="10"/>
        <rFont val="宋体"/>
      </rPr>
      <t>This attack deals Damage to both Aura and Life.</t>
    </r>
  </si>
  <si>
    <t>03-himika-o-n-5</t>
  </si>
  <si>
    <t>バックステップ</t>
  </si>
  <si>
    <t>后撤</t>
  </si>
  <si>
    <t>后跳</t>
  </si>
  <si>
    <t>Backstep</t>
  </si>
  <si>
    <t>백스탭</t>
  </si>
  <si>
    <t>カードを1枚引く。 
ダスト→間合：1</t>
  </si>
  <si>
    <t>抓一张牌。 
虚→1→距</t>
  </si>
  <si>
    <t>抓一张牌。 
虚（1）→距</t>
  </si>
  <si>
    <r>
      <rPr>
        <sz val="10"/>
        <rFont val="Arial"/>
        <family val="2"/>
        <charset val="1"/>
      </rPr>
      <t xml:space="preserve">Draw a card.
</t>
    </r>
    <r>
      <rPr>
        <b/>
        <sz val="10"/>
        <rFont val="宋体"/>
      </rPr>
      <t>Shadow (1)→ Distance</t>
    </r>
  </si>
  <si>
    <t>03-himika-A1-n-5</t>
  </si>
  <si>
    <t>殺意</t>
  </si>
  <si>
    <t>さつい</t>
  </si>
  <si>
    <t>杀意</t>
  </si>
  <si>
    <t>살의</t>
  </si>
  <si>
    <t>Killing Intent</t>
  </si>
  <si>
    <t>あなたの手札が0枚ならば、相オーラ→ダスト：2</t>
  </si>
  <si>
    <t>若你没有手牌，则：敌装→2→虚。</t>
  </si>
  <si>
    <t>若你没有手牌，则敌装（2）→虚。</t>
  </si>
  <si>
    <r>
      <rPr>
        <sz val="10"/>
        <rFont val="Arial"/>
        <family val="2"/>
        <charset val="1"/>
      </rPr>
      <t xml:space="preserve">If you have no cards in your hand:
</t>
    </r>
    <r>
      <rPr>
        <b/>
        <sz val="10"/>
        <rFont val="宋体"/>
      </rPr>
      <t>Opponent's Aura (2)→ Shadow</t>
    </r>
  </si>
  <si>
    <t>03-himika-o-n-6</t>
  </si>
  <si>
    <t>バックドラフト</t>
  </si>
  <si>
    <t>回燃</t>
  </si>
  <si>
    <t>Backdraft</t>
  </si>
  <si>
    <t>백 드래프트</t>
  </si>
  <si>
    <t>相手を畏縮させる。
連火-このカードがこのターンに使用した3枚目以降のカードならば、このターンにあなたが次に行う他のメガミによる《攻撃》を+1/+1する。</t>
  </si>
  <si>
    <t>令对手畏缩。
连火～若此牌是本回合你使用的第3张或更多的牌，则本回合你的另一柱女神的下一次《攻击》得+1/+1。</t>
  </si>
  <si>
    <t>对手畏缩。
连火-若本回合你已使用至少2张牌，则本回合你的另一柱女武神的下一次《攻击》得+1/+1。</t>
  </si>
  <si>
    <r>
      <rPr>
        <sz val="10"/>
        <rFont val="Arial"/>
        <family val="2"/>
        <charset val="1"/>
      </rPr>
      <t xml:space="preserve">Flinch your opponent.
</t>
    </r>
    <r>
      <rPr>
        <b/>
        <i/>
        <sz val="10"/>
        <rFont val="宋体"/>
      </rPr>
      <t>Inferno</t>
    </r>
    <r>
      <rPr>
        <sz val="10"/>
        <rFont val="宋体"/>
      </rPr>
      <t xml:space="preserve"> - If this is the third or later card you've played this turn, the next attack from your other Megami that you make this turn gains +1/+1.</t>
    </r>
  </si>
  <si>
    <t>03-himika-o-n-7</t>
  </si>
  <si>
    <t>スモーク</t>
  </si>
  <si>
    <t>烟幕</t>
  </si>
  <si>
    <t>迷烟</t>
  </si>
  <si>
    <t>Smoke</t>
  </si>
  <si>
    <t>스모크</t>
  </si>
  <si>
    <t>【展開中】カードの矢印(→)により間合にある桜花結晶は移動しない。</t>
  </si>
  <si>
    <t>【展开中】距中的樱花结晶不能被卡牌上的箭头效果移出距。</t>
  </si>
  <si>
    <t>【展开中】所有从距中移出樱花结晶的卡牌效果无效。</t>
  </si>
  <si>
    <r>
      <rPr>
        <b/>
        <sz val="10"/>
        <rFont val="Arial"/>
        <family val="2"/>
        <charset val="1"/>
      </rPr>
      <t>Ongoing:</t>
    </r>
    <r>
      <rPr>
        <sz val="10"/>
        <rFont val="宋体"/>
      </rPr>
      <t xml:space="preserve"> Cards cannot move Sakura tokens from Distance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</si>
  <si>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</si>
  <si>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</si>
  <si>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</si>
  <si>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</si>
  <si>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</si>
  <si>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</si>
  <si>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</si>
  <si>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</si>
  <si>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</si>
  <si>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</si>
  <si>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</si>
  <si>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</si>
  <si>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【常时】此《攻击》对敌装和敌命均造成伤害。
【常时】若当前距离为0，则此《攻击》得不可被对应。</t>
  </si>
  <si>
    <t>【常时】此牌对装和命均造成伤害。
【常时】若当前距离等于0，则此《攻击》得不可被对应。</t>
  </si>
  <si>
    <r>
      <rPr>
        <b/>
        <sz val="10"/>
        <rFont val="Arial"/>
        <family val="2"/>
        <charset val="1"/>
      </rPr>
      <t>Forced:</t>
    </r>
    <r>
      <rPr>
        <sz val="10"/>
        <rFont val="宋体"/>
      </rPr>
      <t xml:space="preserve"> This attack deals Damage to both Aura and Life.
Forced: If the current Distance is 0, this attack gains No Reactions.</t>
    </r>
  </si>
  <si>
    <t>03-himika-A1-s-2</t>
  </si>
  <si>
    <t>炎天・紅緋弥香</t>
  </si>
  <si>
    <t>えんてん・くれないひみか</t>
  </si>
  <si>
    <t>炎天·红绯弥香</t>
  </si>
  <si>
    <t>염천・쿠레나이 히미카</t>
  </si>
  <si>
    <t>Blazing Sun - Crimson Himika</t>
  </si>
  <si>
    <t>0-6</t>
  </si>
  <si>
    <t>X/X</t>
  </si>
  <si>
    <t>対応不可 
【常時】Xは7から現在の間合を引いた値に等しい。 
【攻撃後】あなたは敗北する。</t>
  </si>
  <si>
    <t>不可被对应
【常时】X等于7减去当前距离。
【攻击后】你输掉这局游戏。</t>
  </si>
  <si>
    <r>
      <rPr>
        <b/>
        <sz val="10"/>
        <rFont val="宋体"/>
      </rPr>
      <t>No Reactions
Forced:</t>
    </r>
    <r>
      <rPr>
        <sz val="10"/>
        <rFont val="宋体"/>
      </rPr>
      <t xml:space="preserve"> X is equal to 7 minus the current </t>
    </r>
    <r>
      <rPr>
        <b/>
        <sz val="10"/>
        <rFont val="宋体"/>
      </rPr>
      <t>Distance</t>
    </r>
    <r>
      <rPr>
        <sz val="10"/>
        <rFont val="宋体"/>
      </rPr>
      <t xml:space="preserve">.
</t>
    </r>
    <r>
      <rPr>
        <b/>
        <sz val="10"/>
        <rFont val="宋体"/>
      </rPr>
      <t>After Attack:</t>
    </r>
    <r>
      <rPr>
        <sz val="10"/>
        <rFont val="宋体"/>
      </rPr>
      <t xml:space="preserve"> You lose the game.</t>
    </r>
  </si>
  <si>
    <t>03-himika-o-s-3</t>
  </si>
  <si>
    <t>スカーレットイマジン</t>
  </si>
  <si>
    <t>猩红狂想</t>
  </si>
  <si>
    <t>Scarlet Imagine</t>
  </si>
  <si>
    <t>스칼렛 이매진</t>
  </si>
  <si>
    <t>Scarlet Visions</t>
  </si>
  <si>
    <t>カードを2枚引く。その後、あなたは手札を1枚伏せ札にする。</t>
  </si>
  <si>
    <t>抓2张牌，然后盖伏1张手牌。</t>
  </si>
  <si>
    <t>抓2张牌，然后盖伏一张牌。</t>
  </si>
  <si>
    <t>Draw two cards, then discard a card.</t>
  </si>
  <si>
    <t>03-himika-o-s-4</t>
  </si>
  <si>
    <t>ヴァーミリオンフィールド</t>
  </si>
  <si>
    <t>真红领域</t>
  </si>
  <si>
    <t>Vermillion Field</t>
  </si>
  <si>
    <t>連火-このカードがこのターンに使用した3枚目以降のカードならば、ダスト→間合：2
----
【再起】あなたの手札が0枚である。</t>
  </si>
  <si>
    <t>连火～若此牌是本回合你使用的第3张或更多的牌，则虚→2→距
----
【再起】你没有手牌。</t>
  </si>
  <si>
    <t>连火-若本回合你已使用至少2张牌，则虚（2）→距
----
【再起】：你没有手牌。</t>
  </si>
  <si>
    <r>
      <rPr>
        <b/>
        <i/>
        <sz val="10"/>
        <color rgb="FF000000"/>
        <rFont val="SimSun"/>
        <charset val="134"/>
      </rPr>
      <t>Inferno</t>
    </r>
    <r>
      <rPr>
        <sz val="10"/>
        <rFont val="宋体"/>
      </rPr>
      <t xml:space="preserve"> - If this is the third or later card you've played this turn:
</t>
    </r>
    <r>
      <rPr>
        <b/>
        <sz val="10"/>
        <rFont val="宋体"/>
      </rPr>
      <t xml:space="preserve">Shadow (2)→ Distance
</t>
    </r>
    <r>
      <rPr>
        <sz val="10"/>
        <rFont val="宋体"/>
      </rPr>
      <t xml:space="preserve">----
</t>
    </r>
    <r>
      <rPr>
        <b/>
        <sz val="10"/>
        <rFont val="宋体"/>
      </rPr>
      <t>Resurgence:</t>
    </r>
    <r>
      <rPr>
        <sz val="10"/>
        <rFont val="宋体"/>
      </rPr>
      <t xml:space="preserve"> You have no cards in your hand.</t>
    </r>
  </si>
  <si>
    <t>04-tokoyo-o-n-1</t>
  </si>
  <si>
    <t>tokoyo</t>
  </si>
  <si>
    <t>梳流し</t>
  </si>
  <si>
    <t>すきながし</t>
  </si>
  <si>
    <t>梳流扇</t>
  </si>
  <si>
    <t>梳流</t>
  </si>
  <si>
    <t>Glancing Strike</t>
  </si>
  <si>
    <t>-/1</t>
  </si>
  <si>
    <t>【攻撃後】境地-あなたの集中力が2ならば、このカードを山札の上に戻す。</t>
  </si>
  <si>
    <t>【攻击后】境地～若你的集中力为2，则将此牌置于你的牌库顶。</t>
  </si>
  <si>
    <t>【攻击后】境地-若你的集中力等于2，则将此牌置于你的牌库顶。</t>
  </si>
  <si>
    <r>
      <rPr>
        <b/>
        <sz val="10"/>
        <rFont val="Arial"/>
        <family val="2"/>
        <charset val="1"/>
      </rPr>
      <t>After Attack:</t>
    </r>
    <r>
      <rPr>
        <sz val="10"/>
        <rFont val="宋体"/>
      </rPr>
      <t xml:space="preserve"> </t>
    </r>
    <r>
      <rPr>
        <i/>
        <sz val="10"/>
        <rFont val="宋体"/>
      </rPr>
      <t>Artistic</t>
    </r>
    <r>
      <rPr>
        <sz val="10"/>
        <rFont val="宋体"/>
      </rPr>
      <t xml:space="preserve"> - Put this card on the top of your deck if your Vigor is 2.</t>
    </r>
  </si>
  <si>
    <t>04-tokoyo-A1-n-1</t>
  </si>
  <si>
    <t>奏流し</t>
  </si>
  <si>
    <t>かなでながし</t>
  </si>
  <si>
    <t>奏流乐</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</si>
  <si>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</si>
  <si>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</si>
  <si>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</si>
  <si>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【常时】若你有至少1张常世的王牌处于使用后状态，则此《攻击》得不可被对应。
【攻击后】境地～若你的集中力为2，且你有至少1张另一柱女神的王牌处于使用后状态，则将此牌置于你的牌库顶。</t>
  </si>
  <si>
    <t>【常时】若你有至少一张常世的王牌正面朝上，则此《攻击》得不可被对应。
【攻击后】境地-若你的集中力等于2，且你有至少一张另一柱女武神的王牌正面朝上，则将此牌置于你的牌库顶。</t>
  </si>
  <si>
    <r>
      <rPr>
        <b/>
        <sz val="10"/>
        <color rgb="FF000000"/>
        <rFont val="SimSun"/>
        <charset val="134"/>
      </rPr>
      <t>Forced:</t>
    </r>
    <r>
      <rPr>
        <sz val="10"/>
        <rFont val="宋体"/>
      </rPr>
      <t xml:space="preserve"> If at least one of your Tokoyo's Special cards is Devoted, this attack gains </t>
    </r>
    <r>
      <rPr>
        <b/>
        <sz val="10"/>
        <rFont val="宋体"/>
      </rPr>
      <t>No Reactions</t>
    </r>
    <r>
      <rPr>
        <sz val="10"/>
        <rFont val="宋体"/>
      </rPr>
      <t xml:space="preserve">.
</t>
    </r>
    <r>
      <rPr>
        <b/>
        <sz val="10"/>
        <rFont val="宋体"/>
      </rPr>
      <t>After Attack:</t>
    </r>
    <r>
      <rPr>
        <sz val="10"/>
        <rFont val="宋体"/>
      </rPr>
      <t xml:space="preserve"> </t>
    </r>
    <r>
      <rPr>
        <b/>
        <i/>
        <sz val="10"/>
        <rFont val="宋体"/>
      </rPr>
      <t>Artistic</t>
    </r>
    <r>
      <rPr>
        <sz val="10"/>
        <rFont val="宋体"/>
      </rPr>
      <t xml:space="preserve"> - If your Vigor is 2 and at least one of your other Megami's Special cards is Devoted, put this card on the top of your deck.</t>
    </r>
  </si>
  <si>
    <t>04-tokoyo-o-n-2</t>
  </si>
  <si>
    <t>雅打ち</t>
  </si>
  <si>
    <t>みやびうち</t>
  </si>
  <si>
    <t>风雅击</t>
  </si>
  <si>
    <t>雅击</t>
  </si>
  <si>
    <t>우아한 타격</t>
  </si>
  <si>
    <t>Polite Return</t>
  </si>
  <si>
    <t>【攻撃後】境地-あなたの集中力が2ならば、対応した切札でない《攻撃》を打ち消す。</t>
  </si>
  <si>
    <t>【攻击后】境地～若你的集中力为2，则打消被对应的非王牌的《攻击》。</t>
  </si>
  <si>
    <t>【攻击后】境地-若你的集中力等于2，则打消被对应的非王牌的《攻击》。</t>
  </si>
  <si>
    <r>
      <rPr>
        <b/>
        <sz val="10"/>
        <rFont val="Arial"/>
        <family val="2"/>
        <charset val="1"/>
      </rPr>
      <t xml:space="preserve">After Attack: </t>
    </r>
    <r>
      <rPr>
        <i/>
        <sz val="10"/>
        <rFont val="宋体"/>
      </rPr>
      <t>Artistic</t>
    </r>
    <r>
      <rPr>
        <sz val="10"/>
        <rFont val="宋体"/>
      </rPr>
      <t xml:space="preserve"> - Cancel the non-Special attack you played this card as a Reaction to if your Vigor is 2.</t>
    </r>
  </si>
  <si>
    <t>04-tokoyo-o-n-3</t>
  </si>
  <si>
    <t>跳ね兎</t>
  </si>
  <si>
    <t>はねうさぎ</t>
  </si>
  <si>
    <t>脱兔跃</t>
  </si>
  <si>
    <t>脱兔</t>
  </si>
  <si>
    <t>Rabbit Step</t>
  </si>
  <si>
    <t>現在の間合が3以下ならば、ダスト→間合：2</t>
  </si>
  <si>
    <t>若当前距离小于等于3，则：虚→2→距</t>
  </si>
  <si>
    <t>若当前距离小于3，则虚（2）→距</t>
  </si>
  <si>
    <r>
      <rPr>
        <sz val="10"/>
        <rFont val="Arial"/>
        <family val="2"/>
        <charset val="1"/>
      </rPr>
      <t xml:space="preserve">If the current </t>
    </r>
    <r>
      <rPr>
        <b/>
        <sz val="10"/>
        <rFont val="宋体"/>
      </rPr>
      <t>Distance</t>
    </r>
    <r>
      <rPr>
        <sz val="10"/>
        <rFont val="宋体"/>
      </rPr>
      <t xml:space="preserve"> is 3 or less:
</t>
    </r>
    <r>
      <rPr>
        <b/>
        <sz val="10"/>
        <rFont val="宋体"/>
      </rPr>
      <t>Shadow (2)→ Distance</t>
    </r>
  </si>
  <si>
    <t>04-tokoyo-o-n-4</t>
  </si>
  <si>
    <t>詩舞</t>
  </si>
  <si>
    <t>しぶ</t>
  </si>
  <si>
    <t>吟诗舞</t>
  </si>
  <si>
    <t>诗舞</t>
  </si>
  <si>
    <t>시의 춤</t>
  </si>
  <si>
    <t>Song and Dance</t>
  </si>
  <si>
    <t>集中力を1得て、以下から1つを選ぶ。
・自フレア→自オーラ：1
・自オーラ→間合：1</t>
  </si>
  <si>
    <t>获得1点集中力，选择一项：
●自气→1→自装
●自装→1→距</t>
  </si>
  <si>
    <t>获得1点集中力，选择一项：
1.自气（1）→自装；
2.自装（1）→距。</t>
  </si>
  <si>
    <r>
      <rPr>
        <sz val="10"/>
        <rFont val="Arial"/>
        <family val="2"/>
        <charset val="1"/>
      </rPr>
      <t xml:space="preserve">Gain 1 Vigor. Choose one:
</t>
    </r>
    <r>
      <rPr>
        <sz val="10"/>
        <rFont val="MS Gothic"/>
        <family val="3"/>
        <charset val="128"/>
      </rPr>
      <t>・</t>
    </r>
    <r>
      <rPr>
        <b/>
        <sz val="10"/>
        <rFont val="宋体"/>
      </rPr>
      <t xml:space="preserve">Your Flare (1)→ Your Aura
</t>
    </r>
    <r>
      <rPr>
        <sz val="10"/>
        <rFont val="MS Gothic"/>
        <family val="3"/>
        <charset val="128"/>
      </rPr>
      <t>・</t>
    </r>
    <r>
      <rPr>
        <b/>
        <sz val="10"/>
        <rFont val="宋体"/>
      </rPr>
      <t>Your Aura (1)→ Distance</t>
    </r>
  </si>
  <si>
    <t>04-tokoyo-o-n-5</t>
  </si>
  <si>
    <t>要返し</t>
  </si>
  <si>
    <t>かなめがえし</t>
  </si>
  <si>
    <t>扇回旋</t>
  </si>
  <si>
    <t>부채 뒤집기</t>
  </si>
  <si>
    <t>Break Point</t>
  </si>
  <si>
    <t>捨て札か伏せ札からカードを2枚まで選ぶ。それらのカードを好きな順で山札の底に置く。 
ダスト→自オーラ：2</t>
  </si>
  <si>
    <t>从你的弃牌区和盖牌区中选择至多2张牌，将它们以任意顺序置于你的牌库底。 
虚→2→自装</t>
  </si>
  <si>
    <t>从你的弃牌区和盖牌区中选择2张牌，将它们以任意顺序置于你的牌库底。 
虚（2）→自装</t>
  </si>
  <si>
    <r>
      <rPr>
        <sz val="10"/>
        <rFont val="Arial"/>
        <family val="2"/>
        <charset val="1"/>
      </rPr>
      <t xml:space="preserve">Choose up to two cards in your discard or played piles. Put those cards on the bottom of your deck in any order.
</t>
    </r>
    <r>
      <rPr>
        <b/>
        <sz val="10"/>
        <rFont val="宋体"/>
      </rPr>
      <t>Shadow (2)→ Your Aura</t>
    </r>
    <r>
      <rPr>
        <sz val="10"/>
        <rFont val="宋体"/>
      </rPr>
      <t>.</t>
    </r>
  </si>
  <si>
    <t>04-tokoyo-o-n-6</t>
  </si>
  <si>
    <t>風舞台</t>
  </si>
  <si>
    <t>かぜぶたい</t>
  </si>
  <si>
    <t>风舞台</t>
  </si>
  <si>
    <t>바람의 무대</t>
  </si>
  <si>
    <t>Windy Stage</t>
  </si>
  <si>
    <t>【展開時】間合→自オーラ：2 
【破棄時】自オーラ→間合：2</t>
  </si>
  <si>
    <t>【展开时】距→2→自装 
【破弃时】自装→2→距</t>
  </si>
  <si>
    <t>【展开时】距（2）→自装 
【破弃时】自装（2）→距</t>
  </si>
  <si>
    <r>
      <rPr>
        <b/>
        <sz val="10"/>
        <rFont val="宋体"/>
      </rPr>
      <t xml:space="preserve">Initialize:
Distance (2)→ Your Aura
</t>
    </r>
    <r>
      <rPr>
        <sz val="10"/>
        <rFont val="宋体"/>
      </rPr>
      <t xml:space="preserve">
</t>
    </r>
    <r>
      <rPr>
        <b/>
        <sz val="10"/>
        <rFont val="宋体"/>
      </rPr>
      <t>Disenchant:
Your Aura (2)→ Distance</t>
    </r>
  </si>
  <si>
    <t>04-tokoyo-o-n-7</t>
  </si>
  <si>
    <t>晴舞台</t>
  </si>
  <si>
    <t>はれぶたい</t>
  </si>
  <si>
    <t>맑음의 무대</t>
  </si>
  <si>
    <t>Sunny Stage</t>
  </si>
  <si>
    <t>【破棄時】境地-あなたの集中力が2ならば、ダスト→自オーラ：2 
【破棄時】あなたは集中力を1得る。</t>
  </si>
  <si>
    <t>【破弃时】境地～若你的集中力为2，则虚→2→自装
【破弃时】你获得1点集中力。</t>
  </si>
  <si>
    <t>【破弃时】境地-若你的集中力等于2，则虚（2）→自装
【破弃时】你获得1点集中力。</t>
  </si>
  <si>
    <r>
      <rPr>
        <b/>
        <sz val="10"/>
        <rFont val="宋体"/>
      </rPr>
      <t>Disenchant:</t>
    </r>
    <r>
      <rPr>
        <sz val="10"/>
        <rFont val="宋体"/>
      </rPr>
      <t xml:space="preserve"> </t>
    </r>
    <r>
      <rPr>
        <b/>
        <i/>
        <sz val="10"/>
        <rFont val="宋体"/>
      </rPr>
      <t>Artistic</t>
    </r>
    <r>
      <rPr>
        <sz val="10"/>
        <rFont val="宋体"/>
      </rPr>
      <t xml:space="preserve"> - If your Vigor is 2:
</t>
    </r>
    <r>
      <rPr>
        <b/>
        <sz val="10"/>
        <rFont val="宋体"/>
      </rPr>
      <t>Shadow (2)→ Your Aura
Disenchant:</t>
    </r>
    <r>
      <rPr>
        <sz val="10"/>
        <rFont val="宋体"/>
      </rPr>
      <t xml:space="preserve"> Gain 1 Vigor.</t>
    </r>
  </si>
  <si>
    <t>04-tokoyo-A1-n-7</t>
  </si>
  <si>
    <t>陽の音</t>
  </si>
  <si>
    <t>阳之音</t>
  </si>
  <si>
    <t>햇볕의 소리</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</si>
  <si>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</si>
  <si>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</si>
  <si>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【展开中】每当你使用的具《对应》副类别的牌结算完毕时：虚→1→自装
【展开中】对手的回合内，此牌上的樱花结晶不会移动。</t>
  </si>
  <si>
    <t>【展开时】虚（1）→自装
【展开中】每当你使用的具《对应》副类别的牌结算完毕时，虚（1）→自装
【展开中】对手的回合内不能移除此牌上的樱花结晶。</t>
  </si>
  <si>
    <r>
      <rPr>
        <b/>
        <sz val="10"/>
        <color rgb="FF000000"/>
        <rFont val="SimSun"/>
        <charset val="134"/>
      </rPr>
      <t>Initialize/Ongoing:</t>
    </r>
    <r>
      <rPr>
        <sz val="10"/>
        <rFont val="宋体"/>
      </rPr>
      <t xml:space="preserve"> When you play this, or you play a Reaction while this is in play, after that card resolves:
</t>
    </r>
    <r>
      <rPr>
        <b/>
        <sz val="10"/>
        <rFont val="宋体"/>
      </rPr>
      <t>Shadow (1)→ Your Aura
Ongoing:</t>
    </r>
    <r>
      <rPr>
        <sz val="10"/>
        <rFont val="宋体"/>
      </rPr>
      <t xml:space="preserve"> Sakura tokens cannot leave this card on your opponent's turn.</t>
    </r>
  </si>
  <si>
    <t>04-tokoyo-o-s-1</t>
  </si>
  <si>
    <t>久遠ノ花</t>
  </si>
  <si>
    <t>くおんのはな</t>
  </si>
  <si>
    <t>久远之花</t>
  </si>
  <si>
    <t>영원한 꽃</t>
  </si>
  <si>
    <t>Immortal Flower</t>
  </si>
  <si>
    <t>【攻撃後】対応した《攻撃》を打ち消す。</t>
  </si>
  <si>
    <t>【攻击后】打消被对应的《攻击》。</t>
  </si>
  <si>
    <t xml:space="preserve">【攻击后】打消被对应的《攻击》。 </t>
  </si>
  <si>
    <r>
      <rPr>
        <b/>
        <sz val="10"/>
        <rFont val="宋体"/>
      </rPr>
      <t xml:space="preserve">After Attack: </t>
    </r>
    <r>
      <rPr>
        <sz val="10"/>
        <rFont val="宋体"/>
      </rPr>
      <t>Cancel the attack you played this card as a Reaction to.</t>
    </r>
  </si>
  <si>
    <t>04-tokoyo-o-s-2</t>
  </si>
  <si>
    <t>千歳ノ鳥</t>
  </si>
  <si>
    <t>ちとせのとり</t>
  </si>
  <si>
    <t>千岁之鸟</t>
  </si>
  <si>
    <t>천년의 새</t>
  </si>
  <si>
    <t>Eternal Migrant</t>
  </si>
  <si>
    <t>【攻撃後】山札を再構成する。 
(その際にダメージは受けない)</t>
  </si>
  <si>
    <t>【攻击后】重铸牌库（你不会因此受到伤害）。</t>
  </si>
  <si>
    <r>
      <rPr>
        <b/>
        <sz val="10"/>
        <rFont val="宋体"/>
      </rPr>
      <t>After Attack:</t>
    </r>
    <r>
      <rPr>
        <sz val="10"/>
        <rFont val="宋体"/>
      </rPr>
      <t xml:space="preserve"> Reshuffle your deck </t>
    </r>
    <r>
      <rPr>
        <i/>
        <sz val="10"/>
        <rFont val="宋体"/>
      </rPr>
      <t xml:space="preserve">(without taking Damage to </t>
    </r>
    <r>
      <rPr>
        <b/>
        <i/>
        <sz val="10"/>
        <rFont val="宋体"/>
      </rPr>
      <t>your Life</t>
    </r>
    <r>
      <rPr>
        <i/>
        <sz val="10"/>
        <rFont val="宋体"/>
      </rPr>
      <t>)</t>
    </r>
    <r>
      <rPr>
        <sz val="10"/>
        <rFont val="宋体"/>
      </rPr>
      <t>.</t>
    </r>
  </si>
  <si>
    <t>04-tokoyo-A1-s-2</t>
  </si>
  <si>
    <t>二重奏:吹弾陽明</t>
  </si>
  <si>
    <t>にじゅうそう：すいだんようめい</t>
  </si>
  <si>
    <t>二重奏：吹弹阳明</t>
  </si>
  <si>
    <t>이중주:취탄양명</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</si>
  <si>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</si>
  <si>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</si>
  <si>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【使用后】每当你的准备阶段开始时，你可以从你的弃牌区或盖牌区中选择1张牌，将其置于你的牌库底。
----
【即再起】自命受到除重铸牌库以外的1点或以上的伤害。</t>
  </si>
  <si>
    <t>【使用后】你的准备阶段开始时，你可以从你的弃牌区或盖牌区中选择一张牌，将其置于你的牌库底。
----
【即再起】自命受到除重铸牌库以外的1点以上的伤害。</t>
  </si>
  <si>
    <r>
      <rPr>
        <b/>
        <sz val="10"/>
        <color rgb="FF000000"/>
        <rFont val="SimSun"/>
        <charset val="134"/>
      </rPr>
      <t>Devoted:</t>
    </r>
    <r>
      <rPr>
        <sz val="10"/>
        <rFont val="宋体"/>
      </rPr>
      <t xml:space="preserve"> At the beginning of your turn, you may put a card from your discard pile or your played pile on the bottom of your deck.
----
</t>
    </r>
    <r>
      <rPr>
        <b/>
        <sz val="10"/>
        <rFont val="宋体"/>
      </rPr>
      <t>Immediate Resurgence:</t>
    </r>
    <r>
      <rPr>
        <sz val="10"/>
        <rFont val="宋体"/>
      </rPr>
      <t xml:space="preserve"> You take 1 or more damage to </t>
    </r>
    <r>
      <rPr>
        <b/>
        <sz val="10"/>
        <rFont val="宋体"/>
      </rPr>
      <t>your Life</t>
    </r>
    <r>
      <rPr>
        <sz val="10"/>
        <rFont val="宋体"/>
      </rPr>
      <t>, excluding reshuffle damage.</t>
    </r>
  </si>
  <si>
    <t>04-tokoyo-o-s-3</t>
  </si>
  <si>
    <t>無窮ノ風</t>
  </si>
  <si>
    <t>むきゅうのかぜ</t>
  </si>
  <si>
    <t>无穷之风</t>
  </si>
  <si>
    <t>무궁한 바람</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</si>
  <si>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</si>
  <si>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</si>
  <si>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</si>
  <si>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【攻击后】对手弃1张非《攻击》的牌。若不能如此做，对手须展示其手牌。
----
【再起】境地～你的集中力为2。</t>
  </si>
  <si>
    <t>不可被对应。
【攻击后】对手弃一张非《攻击》的牌。若不能如此做，则对手须展示其手牌。
----
【再起】境地-你的集中力等于2。</t>
  </si>
  <si>
    <r>
      <rPr>
        <b/>
        <sz val="10"/>
        <color rgb="FF000000"/>
        <rFont val="Arial"/>
        <family val="2"/>
        <charset val="1"/>
      </rPr>
      <t>No Reactions
After Attack:</t>
    </r>
    <r>
      <rPr>
        <sz val="10"/>
        <rFont val="宋体"/>
      </rPr>
      <t xml:space="preserve"> Your opponent puts a non-Attack card from their hand into their played pile. If they can't, they must reveal their hand.
----
Resurgence: </t>
    </r>
    <r>
      <rPr>
        <i/>
        <sz val="10"/>
        <rFont val="宋体"/>
      </rPr>
      <t>Artistic</t>
    </r>
    <r>
      <rPr>
        <sz val="10"/>
        <rFont val="宋体"/>
      </rPr>
      <t xml:space="preserve"> - Your Vigor is 2.</t>
    </r>
  </si>
  <si>
    <t>04-tokoyo-o-s-4</t>
  </si>
  <si>
    <t>常世ノ月</t>
  </si>
  <si>
    <t>とこよのつき</t>
  </si>
  <si>
    <t>常世之月</t>
  </si>
  <si>
    <t>토코요의 달</t>
  </si>
  <si>
    <t>Eternal Moon</t>
  </si>
  <si>
    <t>あなたの集中力は2になり、相手の集中力は0になり、相手を畏縮させる。</t>
  </si>
  <si>
    <t>你的集中力变为2，对手的集中力变为0，令对手畏缩。</t>
  </si>
  <si>
    <t>你的集中力变为2，对手的集中力变为0，对手畏缩。</t>
  </si>
  <si>
    <t>Your Vigor becomes 2. Your opponent's Vigor becomes 0. Flinch your opponent.</t>
  </si>
  <si>
    <t>05-oboro-o-n-1</t>
  </si>
  <si>
    <t>oboro</t>
  </si>
  <si>
    <t>鋼糸</t>
  </si>
  <si>
    <t>こうし</t>
  </si>
  <si>
    <t>钢丝</t>
  </si>
  <si>
    <t>철사</t>
  </si>
  <si>
    <t>Steel Strings</t>
  </si>
  <si>
    <t>設置</t>
  </si>
  <si>
    <t>设置</t>
  </si>
  <si>
    <t>설치</t>
  </si>
  <si>
    <t>Trap</t>
  </si>
  <si>
    <t>05-oboro-o-n-2</t>
  </si>
  <si>
    <t>影菱</t>
  </si>
  <si>
    <t>かげびし</t>
  </si>
  <si>
    <t>그림자 마름</t>
  </si>
  <si>
    <t>Caltrops</t>
  </si>
  <si>
    <t>設置　対応不可
【攻撃後】このカードを伏せ札から使用したならば、相手の手札を見てその中から1枚を選び、それを伏せ札にする。</t>
  </si>
  <si>
    <t>设置 不可被对应 
【攻击后】若你从盖牌区使用此牌，则检视对手的手牌，盖伏其中1张。</t>
  </si>
  <si>
    <t>设置 不可被对应 
【攻击后】若你从盖牌区使用此牌，则检视对手的手牌，盖伏其中一张。</t>
  </si>
  <si>
    <r>
      <rPr>
        <i/>
        <sz val="10"/>
        <rFont val="宋体"/>
      </rPr>
      <t>Trap</t>
    </r>
    <r>
      <rPr>
        <sz val="10"/>
        <rFont val="宋体"/>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</si>
  <si>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</si>
  <si>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</si>
  <si>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</si>
  <si>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</si>
  <si>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참격난무</t>
  </si>
  <si>
    <t>Rush of Blades</t>
  </si>
  <si>
    <t>【常時】相手がこのターン中にオーラへのダメージを受けているならば、この《攻撃》は+1/+1となる。</t>
  </si>
  <si>
    <t>【常时】若本回合内敌装受到过伤害，则此《攻击》得+1/+1。</t>
  </si>
  <si>
    <t>【常时】若本回合内敌装受到过伤害，则此《攻击》得+1/+1</t>
  </si>
  <si>
    <r>
      <rPr>
        <b/>
        <sz val="10"/>
        <rFont val="Arial"/>
        <family val="2"/>
        <charset val="1"/>
      </rPr>
      <t>Forced:</t>
    </r>
    <r>
      <rPr>
        <sz val="10"/>
        <rFont val="宋体"/>
      </rPr>
      <t xml:space="preserve"> This attack gains +1/+1 if your opponent has taken damage to their Aura this turn.</t>
    </r>
  </si>
  <si>
    <t>05-oboro-o-n-4</t>
  </si>
  <si>
    <t>忍歩</t>
  </si>
  <si>
    <t>にんぽ</t>
  </si>
  <si>
    <t>忍步</t>
  </si>
  <si>
    <t>닌자걸음</t>
  </si>
  <si>
    <t>Ninpo-Walk</t>
  </si>
  <si>
    <t>設置 
間合⇔ダスト：1 
このカードを伏せ札から使用したならば、伏せ札から設置を持つカードを1枚使用してもよい。</t>
  </si>
  <si>
    <t>设置
距↔1↔虚
若你从盖牌区中使用此牌，则你可以从盖牌区中额外使用1张具设置关键字的牌。</t>
  </si>
  <si>
    <t>设置
距 (1)⇔ 虚
若你从盖牌区中使用此牌，则你可以从盖牌区中额外使用一张具设置关键字的牌。</t>
  </si>
  <si>
    <r>
      <rPr>
        <i/>
        <sz val="10"/>
        <rFont val="宋体"/>
      </rPr>
      <t xml:space="preserve">Trap
</t>
    </r>
    <r>
      <rPr>
        <sz val="10"/>
        <rFont val="宋体"/>
      </rPr>
      <t xml:space="preserve">
Distance (1)⇔ Shadow
If this card was played from your discard pile, you may play a card with Trap from your discard pile.</t>
    </r>
  </si>
  <si>
    <t>05-oboro-o-n-5</t>
  </si>
  <si>
    <t>誘導</t>
  </si>
  <si>
    <t>ゆうどう</t>
  </si>
  <si>
    <t>诱导</t>
  </si>
  <si>
    <t>유도</t>
  </si>
  <si>
    <t>Induce</t>
  </si>
  <si>
    <t>設置
以下から１つを選ぶ。
・間合→相オーラ：1
・相オーラ→相フレア：1</t>
  </si>
  <si>
    <t>设置 
选择一项：
●距→1→敌装
●敌装→1→敌气</t>
  </si>
  <si>
    <t>设置 
选择一项：
1.距（1）→敌装
2.敌装（1）→敌气</t>
  </si>
  <si>
    <r>
      <rPr>
        <i/>
        <sz val="10"/>
        <rFont val="宋体"/>
      </rPr>
      <t xml:space="preserve">Trap
</t>
    </r>
    <r>
      <rPr>
        <sz val="10"/>
        <rFont val="宋体"/>
      </rPr>
      <t xml:space="preserve">
Choose one:
</t>
    </r>
    <r>
      <rPr>
        <sz val="10"/>
        <rFont val="MS Gothic"/>
        <family val="3"/>
        <charset val="128"/>
      </rPr>
      <t>・</t>
    </r>
    <r>
      <rPr>
        <sz val="10"/>
        <rFont val="宋体"/>
      </rPr>
      <t xml:space="preserve">Distance (1)→ Opponent's Aura
</t>
    </r>
    <r>
      <rPr>
        <sz val="10"/>
        <rFont val="MS Gothic"/>
        <family val="3"/>
        <charset val="128"/>
      </rPr>
      <t>・</t>
    </r>
    <r>
      <rPr>
        <sz val="10"/>
        <rFont val="宋体"/>
      </rPr>
      <t>Opponent's Aura (1)→ Opponent's Flare</t>
    </r>
  </si>
  <si>
    <t>05-oboro-o-n-6</t>
  </si>
  <si>
    <t>分身の術</t>
  </si>
  <si>
    <t>ぶんしんのじゅつ</t>
  </si>
  <si>
    <t>分身术</t>
  </si>
  <si>
    <t>분신술</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</si>
  <si>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</si>
  <si>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</si>
  <si>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从盖牌区中选择1张非《全力》的牌使用。若以此法使用的牌结算完毕进入弃牌区，则从弃牌区中再次使用之。若所选择的牌是《攻击》牌，则此《攻击》得不可被对应（2次都获得）。</t>
  </si>
  <si>
    <t>从盖牌区中选择一张非《全力》的牌使用。当所选择的牌结算完毕进入弃牌区时，从弃牌区中再次使用之（这个效果仅结算一次）。若所选择的牌是《攻击》牌，则此《攻击》得不可被对应（2次都获得）。</t>
  </si>
  <si>
    <r>
      <rPr>
        <sz val="10"/>
        <rFont val="Arial"/>
        <family val="2"/>
        <charset val="1"/>
      </rPr>
      <t xml:space="preserve">Reveal a non-Throughout card in your discard pile and play it. Then play it again if it is in your played pile. If the played card is an Attack card, it gains </t>
    </r>
    <r>
      <rPr>
        <b/>
        <sz val="10"/>
        <rFont val="宋体"/>
      </rPr>
      <t>No Reactions</t>
    </r>
    <r>
      <rPr>
        <sz val="10"/>
        <rFont val="宋体"/>
      </rPr>
      <t xml:space="preserve"> (both times).</t>
    </r>
  </si>
  <si>
    <t>05-oboro-o-n-7</t>
  </si>
  <si>
    <t>生体活性</t>
  </si>
  <si>
    <t>せいたいかっせい</t>
  </si>
  <si>
    <t>生物活性</t>
  </si>
  <si>
    <t>생체활성</t>
  </si>
  <si>
    <t>Revitalize</t>
  </si>
  <si>
    <t>隙　設置 
【破棄時】あなたの使用済の切札を1枚選び、それを未使用に戻す。</t>
  </si>
  <si>
    <t>破绽 设置 
【破弃时】将你的1张处于使用后状态的王牌变为未使用状态。</t>
  </si>
  <si>
    <t>破绽 设置 
【破弃时】将你的一张面朝上的王牌翻面。</t>
  </si>
  <si>
    <r>
      <rPr>
        <b/>
        <sz val="10"/>
        <rFont val="宋体"/>
      </rPr>
      <t xml:space="preserve">Unguarded    </t>
    </r>
    <r>
      <rPr>
        <b/>
        <i/>
        <sz val="10"/>
        <rFont val="宋体"/>
      </rPr>
      <t xml:space="preserve">Trap
</t>
    </r>
    <r>
      <rPr>
        <b/>
        <sz val="10"/>
        <rFont val="宋体"/>
      </rPr>
      <t xml:space="preserve">
Disenchant:</t>
    </r>
    <r>
      <rPr>
        <sz val="10"/>
        <rFont val="宋体"/>
      </rPr>
      <t xml:space="preserve"> Choose one of your Devoted Special cards and turn it face-down.</t>
    </r>
  </si>
  <si>
    <t>05-oboro-o-s-1</t>
  </si>
  <si>
    <t>熊介</t>
  </si>
  <si>
    <t>くますけ</t>
  </si>
  <si>
    <t>쿠마스케</t>
  </si>
  <si>
    <t>Kuma-Suke</t>
  </si>
  <si>
    <t>【攻撃後】攻撃『適正距離3-4、2/2』をX回行う。Xはあなたの伏せ札の枚数に等しい。</t>
  </si>
  <si>
    <t>【攻击后】进行X次“攻击距离3-4、伤害2/2”的攻击，X等于你盖牌区中的牌张数。</t>
  </si>
  <si>
    <t xml:space="preserve">【攻击后】进行X次“攻击距离3-4 伤害2/2”的攻击。X等于你盖牌区中的牌张数。 </t>
  </si>
  <si>
    <r>
      <rPr>
        <b/>
        <sz val="10"/>
        <rFont val="Arial"/>
        <family val="2"/>
        <charset val="1"/>
      </rPr>
      <t>After Attack:</t>
    </r>
    <r>
      <rPr>
        <sz val="10"/>
        <rFont val="宋体"/>
      </rPr>
      <t xml:space="preserve"> You attack with "Range: 3-4, Damage: 2/2" X times, where X is the number of cards in your discard pile.</t>
    </r>
  </si>
  <si>
    <t>05-oboro-o-s-2</t>
  </si>
  <si>
    <t>鳶影</t>
  </si>
  <si>
    <t>とびかげ</t>
  </si>
  <si>
    <t>鸢影</t>
  </si>
  <si>
    <t>토비카게</t>
  </si>
  <si>
    <t>Tobi-Kage</t>
  </si>
  <si>
    <t>伏せ札から《全力》でないカードを1枚選び、そのカードを使用してもよい。この際、このカードが対応している《攻撃》があるならば、使用されたカードはそれに対応しているものと扱う。</t>
  </si>
  <si>
    <t>从盖牌区中选择1张非《全力》的牌使用。若此牌对应了一个《攻击》，则视为所选择的牌也对应了那个《攻击》。</t>
  </si>
  <si>
    <t>从盖牌区中选择一张非《全力》的牌使用。若此牌对应了一个《攻击》，则视为所选择的牌代替此牌对应了那个《攻击》。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</si>
  <si>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</si>
  <si>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</si>
  <si>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</si>
  <si>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</si>
  <si>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</si>
  <si>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우로우오</t>
  </si>
  <si>
    <t>Uro-Uo</t>
  </si>
  <si>
    <t>【使用済】あなたは1回の再構成に対して、設置を持つカードを任意の枚数、任意の順で使用できる。</t>
  </si>
  <si>
    <t>【使用后】每当你将重铸牌库时，你可以以任意顺序使用任意张具设置关键字的牌。</t>
  </si>
  <si>
    <t>【使用后】当你将重铸牌库时，你可以以任意顺序使用任意张具设置关键字的牌。</t>
  </si>
  <si>
    <r>
      <rPr>
        <b/>
        <sz val="10"/>
        <rFont val="宋体"/>
      </rPr>
      <t>Devoted:</t>
    </r>
    <r>
      <rPr>
        <sz val="10"/>
        <rFont val="宋体"/>
      </rPr>
      <t xml:space="preserve"> You may play any number of cards with </t>
    </r>
    <r>
      <rPr>
        <b/>
        <i/>
        <sz val="10"/>
        <rFont val="宋体"/>
      </rPr>
      <t>Trap</t>
    </r>
    <r>
      <rPr>
        <sz val="10"/>
        <rFont val="宋体"/>
      </rPr>
      <t xml:space="preserve"> from your discard pile in the order of your choosing just before you reshuffle your deck.</t>
    </r>
  </si>
  <si>
    <t>05-oboro-o-s-4</t>
  </si>
  <si>
    <t>壬蔓</t>
  </si>
  <si>
    <t>みかずら</t>
  </si>
  <si>
    <t>미카즈라</t>
  </si>
  <si>
    <t>Mi-Kazura</t>
  </si>
  <si>
    <t>相オーラ→自フレア：1 
----
【再起】あなたのフレアが0である。</t>
  </si>
  <si>
    <t>敌装→1→自气 
----
【再起】自气中的樱花结晶的数目等于0。</t>
  </si>
  <si>
    <t>敌装（1）→自气 
----
【再起】自气中没有樱花结晶。</t>
  </si>
  <si>
    <r>
      <rPr>
        <b/>
        <sz val="10"/>
        <color rgb="FF000000"/>
        <rFont val="Arial"/>
        <family val="2"/>
        <charset val="1"/>
      </rPr>
      <t>Opponent's Aura (1)</t>
    </r>
    <r>
      <rPr>
        <b/>
        <sz val="10"/>
        <rFont val="ＭＳ Ｐゴシック"/>
        <family val="3"/>
        <charset val="128"/>
      </rPr>
      <t>→</t>
    </r>
    <r>
      <rPr>
        <b/>
        <sz val="10"/>
        <rFont val="Arial"/>
        <family val="2"/>
        <charset val="1"/>
      </rPr>
      <t xml:space="preserve"> Your Flare
</t>
    </r>
    <r>
      <rPr>
        <sz val="10"/>
        <rFont val="Arial"/>
        <family val="2"/>
        <charset val="1"/>
      </rPr>
      <t xml:space="preserve">----
</t>
    </r>
    <r>
      <rPr>
        <sz val="10"/>
        <rFont val="宋体"/>
      </rPr>
      <t>Resurgence: There are no Sakura tokens on your Flare.</t>
    </r>
  </si>
  <si>
    <t>06-yukihi-o-n-1</t>
  </si>
  <si>
    <t>yukihi</t>
  </si>
  <si>
    <t>しこみばり / ふくみばり</t>
  </si>
  <si>
    <t>藏针 / 含针</t>
  </si>
  <si>
    <t>藏针/含针</t>
  </si>
  <si>
    <t>Hidden Needles / Kept Needles</t>
  </si>
  <si>
    <t>4-6</t>
  </si>
  <si>
    <t>1/2</t>
  </si>
  <si>
    <t>06-yukihi-o-n-2</t>
  </si>
  <si>
    <t>しこみび / ねこだまし</t>
  </si>
  <si>
    <t>预演 / 猫骗</t>
  </si>
  <si>
    <t>匍匐/猫跳</t>
  </si>
  <si>
    <t>Preparation / Fake Out</t>
  </si>
  <si>
    <t>5-6</t>
  </si>
  <si>
    <t xml:space="preserve">【攻撃後】このカードを手札に戻し、傘の開閉を行う。 </t>
  </si>
  <si>
    <t>【攻击后】将此牌置入你的手牌，进行一次伞的开合操作。</t>
  </si>
  <si>
    <t>【攻击后】将此牌置入你的手牌，进行一次伞的开合操作。 开伞：（无）</t>
  </si>
  <si>
    <t>After Attack: Put this card into your hand. Open your umbrella. If it was already open, close it instead.</t>
  </si>
  <si>
    <t>（无）</t>
  </si>
  <si>
    <t>06-yukihi-o-n-3</t>
  </si>
  <si>
    <t>ふりはらい / たぐりよせ</t>
  </si>
  <si>
    <t>掸去 / 拖拽</t>
  </si>
  <si>
    <t>拒/引</t>
  </si>
  <si>
    <t>Hidden Power / Chain Reel</t>
  </si>
  <si>
    <t>2-5</t>
  </si>
  <si>
    <t xml:space="preserve">【攻撃後】ダスト⇔間合：1 </t>
  </si>
  <si>
    <r>
      <rPr>
        <sz val="9"/>
        <color rgb="FF000000"/>
        <rFont val="SimSun"/>
        <charset val="134"/>
      </rPr>
      <t>【攻击后】距</t>
    </r>
    <r>
      <rPr>
        <sz val="9"/>
        <color rgb="FF000000"/>
        <rFont val="BatangChe"/>
        <family val="3"/>
        <charset val="129"/>
      </rPr>
      <t>↔</t>
    </r>
    <r>
      <rPr>
        <sz val="9"/>
        <color rgb="FF000000"/>
        <rFont val="宋体"/>
      </rPr>
      <t>1</t>
    </r>
    <r>
      <rPr>
        <sz val="9"/>
        <color rgb="FF000000"/>
        <rFont val="BatangChe"/>
        <family val="3"/>
        <charset val="129"/>
      </rPr>
      <t>↔</t>
    </r>
    <r>
      <rPr>
        <sz val="9"/>
        <color rgb="FF000000"/>
        <rFont val="宋体"/>
      </rPr>
      <t>虚</t>
    </r>
  </si>
  <si>
    <r>
      <rPr>
        <sz val="10"/>
        <color rgb="FF000000"/>
        <rFont val="SimSun"/>
        <charset val="134"/>
      </rPr>
      <t>【攻击后】距（1）</t>
    </r>
    <r>
      <rPr>
        <sz val="10"/>
        <color rgb="FF000000"/>
        <rFont val="ＭＳ Ｐゴシック"/>
        <family val="3"/>
        <charset val="128"/>
      </rPr>
      <t>⇔</t>
    </r>
    <r>
      <rPr>
        <sz val="10"/>
        <color rgb="FF000000"/>
        <rFont val="宋体"/>
      </rPr>
      <t xml:space="preserve"> 虚 _x005F_x005F_x005F_x000D_</t>
    </r>
  </si>
  <si>
    <r>
      <rPr>
        <b/>
        <i/>
        <sz val="10"/>
        <color rgb="FF000000"/>
        <rFont val="Arial"/>
        <family val="2"/>
        <charset val="1"/>
      </rPr>
      <t xml:space="preserve">After Attack: 
</t>
    </r>
    <r>
      <rPr>
        <sz val="10"/>
        <rFont val="宋体"/>
      </rPr>
      <t>Distance (1)</t>
    </r>
    <r>
      <rPr>
        <sz val="10"/>
        <rFont val="ＭＳ Ｐゴシック"/>
        <family val="3"/>
        <charset val="128"/>
      </rPr>
      <t>⇔</t>
    </r>
    <r>
      <rPr>
        <sz val="10"/>
        <rFont val="宋体"/>
      </rPr>
      <t xml:space="preserve"> Shadow</t>
    </r>
  </si>
  <si>
    <t>【攻撃後】間合→ダスト：2</t>
  </si>
  <si>
    <t>【攻击后】距→2→虚</t>
  </si>
  <si>
    <r>
      <rPr>
        <sz val="10"/>
        <color rgb="FF000000"/>
        <rFont val="MS PGothic"/>
        <family val="3"/>
        <charset val="128"/>
      </rPr>
      <t>【攻</t>
    </r>
    <r>
      <rPr>
        <sz val="10"/>
        <color rgb="FF000000"/>
        <rFont val="ＭＳ Ｐゴシック"/>
        <family val="3"/>
        <charset val="128"/>
      </rPr>
      <t>击后】距（2）→虚</t>
    </r>
  </si>
  <si>
    <t>【공격후】간격→더스트：2</t>
  </si>
  <si>
    <t>After Attack:
Distance (2)→ Shadow</t>
  </si>
  <si>
    <t>06-yukihi-o-n-4</t>
  </si>
  <si>
    <t>ふりまわし / つきさし</t>
  </si>
  <si>
    <t>挥舞 / 突刺</t>
  </si>
  <si>
    <t>挥舞/突刺</t>
  </si>
  <si>
    <t>Swing / Pierce</t>
  </si>
  <si>
    <t>5/-</t>
  </si>
  <si>
    <t>-/2</t>
  </si>
  <si>
    <t>06-yukihi-o-n-5</t>
  </si>
  <si>
    <t>かさまわし</t>
  </si>
  <si>
    <t>舞伞</t>
  </si>
  <si>
    <t>伞飞转</t>
  </si>
  <si>
    <t>우산 돌리기</t>
  </si>
  <si>
    <t>Wield</t>
  </si>
  <si>
    <t xml:space="preserve">(このカードは使用しても効果はない) 
【常時】あなたが傘の開閉を行った時、このカードを手札から公開してもよい。そうした場合、 
ダスト→自オーラ：1
</t>
  </si>
  <si>
    <t>（使用此牌没有任何效果）
【常时】当你进行伞的开合操作时，你可以从手牌中展示此牌。若如此做，则：
虚→1→自装</t>
  </si>
  <si>
    <t>（使用此牌没有任何效果）
【常时】当你进行伞的开合操作时，你可以从手牌中展示此牌。若如此做，则虚（1）→自装</t>
  </si>
  <si>
    <r>
      <rPr>
        <i/>
        <sz val="10"/>
        <rFont val="宋体"/>
      </rPr>
      <t xml:space="preserve">(Nothing happens if you play this card.)
</t>
    </r>
    <r>
      <rPr>
        <b/>
        <sz val="10"/>
        <rFont val="宋体"/>
      </rPr>
      <t>Forced:</t>
    </r>
    <r>
      <rPr>
        <sz val="10"/>
        <rFont val="宋体"/>
      </rPr>
      <t xml:space="preserve"> Whenever you open or close your umbrella, you may reveal this card from your hand and:
</t>
    </r>
    <r>
      <rPr>
        <b/>
        <sz val="10"/>
        <rFont val="宋体"/>
      </rPr>
      <t>Shadow (1)→ Your Aura</t>
    </r>
  </si>
  <si>
    <t>06-yukihi-o-n-6</t>
  </si>
  <si>
    <t>ひきあし / もぐりこみ</t>
  </si>
  <si>
    <t>撤步 / 潜进</t>
  </si>
  <si>
    <t>闪回/潜进</t>
  </si>
  <si>
    <t>Pull Back / Advance</t>
  </si>
  <si>
    <t xml:space="preserve">ダスト→間合：1 </t>
  </si>
  <si>
    <t>虚→1→距</t>
  </si>
  <si>
    <t xml:space="preserve">虚（1）→距 
</t>
  </si>
  <si>
    <t>Shadow (1)→ Distance</t>
  </si>
  <si>
    <t>間合→ダスト：1</t>
  </si>
  <si>
    <t>距→1→虚</t>
  </si>
  <si>
    <t>距（1）→虚</t>
  </si>
  <si>
    <t>간격→더스트：1</t>
  </si>
  <si>
    <t>Distance (1)→ Shadow</t>
  </si>
  <si>
    <t>06-yukihi-o-n-7</t>
  </si>
  <si>
    <t>えんむすび</t>
  </si>
  <si>
    <t>结缘</t>
  </si>
  <si>
    <t>인연 맺기</t>
  </si>
  <si>
    <t>Bind</t>
  </si>
  <si>
    <t>【展開時】間合→ダスト：1 
【破棄時】ダスト→間合：1 
【常時】あなたの傘が開いているならば、このカードの矢印(→)は逆になる。</t>
  </si>
  <si>
    <t>【展开时】距→1→虚 
【破弃时】虚→1→距 
【常时】若伞面处于开伞状态，则此牌效果中所有的箭头反向。</t>
  </si>
  <si>
    <t>【展开时】距（1）→虚 
【破弃时】虚（1）→距 
【常时】当伞面处于开伞状态时，此牌效果中所有的箭头反向。</t>
  </si>
  <si>
    <r>
      <rPr>
        <b/>
        <sz val="10"/>
        <rFont val="宋体"/>
      </rPr>
      <t xml:space="preserve">Initialize:
Distance (1)→ Shadow
</t>
    </r>
    <r>
      <rPr>
        <sz val="10"/>
        <rFont val="宋体"/>
      </rPr>
      <t xml:space="preserve">
</t>
    </r>
    <r>
      <rPr>
        <b/>
        <sz val="10"/>
        <rFont val="宋体"/>
      </rPr>
      <t>Disenchant:
Shadow (1)→ Distance
Forced:</t>
    </r>
    <r>
      <rPr>
        <sz val="10"/>
        <rFont val="宋体"/>
      </rPr>
      <t xml:space="preserve"> If your umbrella is open, the arrows on this card are reversed.</t>
    </r>
  </si>
  <si>
    <t>06-yukihi-o-s-1</t>
  </si>
  <si>
    <t>はらりゆき</t>
  </si>
  <si>
    <t>纷扬如雪</t>
  </si>
  <si>
    <t>Gentle Snow</t>
  </si>
  <si>
    <t>0-1</t>
  </si>
  <si>
    <t>0/0</t>
  </si>
  <si>
    <t xml:space="preserve">无
</t>
  </si>
  <si>
    <t xml:space="preserve">----
【即再起】あなたが傘の開閉を行う。 </t>
  </si>
  <si>
    <t>----
【即再起】进行一次伞的开合操作。</t>
  </si>
  <si>
    <r>
      <rPr>
        <sz val="10"/>
        <color rgb="FF000000"/>
        <rFont val="MS PGothic"/>
        <family val="3"/>
        <charset val="128"/>
      </rPr>
      <t>无 
----
【即再起】</t>
    </r>
    <r>
      <rPr>
        <sz val="10"/>
        <color rgb="FF000000"/>
        <rFont val="ＭＳ Ｐゴシック"/>
        <family val="3"/>
        <charset val="128"/>
      </rPr>
      <t>进行伞的开合操作</t>
    </r>
  </si>
  <si>
    <t>----
【즉재기】당신이 우산의 개폐를 행한다.</t>
  </si>
  <si>
    <t>----
Immediate Resurgence: You open or close your umbrella.</t>
  </si>
  <si>
    <t>06-yukihi-o-s-2</t>
  </si>
  <si>
    <t>ゆらりび</t>
  </si>
  <si>
    <t>明灭如灯</t>
  </si>
  <si>
    <t>Swaying Flame</t>
  </si>
  <si>
    <t>4/5</t>
  </si>
  <si>
    <t>无</t>
  </si>
  <si>
    <t>06-yukihi-o-s-3</t>
  </si>
  <si>
    <t>どろりうら</t>
  </si>
  <si>
    <t>交融其心</t>
  </si>
  <si>
    <t>无常其心</t>
  </si>
  <si>
    <t>Soft Heart</t>
  </si>
  <si>
    <t>【展開中】あなたのユキヒの《攻撃》は傘を開いた状態と傘を閉じた状態両方の適正距離を持つ。</t>
  </si>
  <si>
    <t>【展开中】你的雪灯的《攻击》牌攻击距离改为开伞时与闭伞时攻击距离的叠加。</t>
  </si>
  <si>
    <r>
      <rPr>
        <b/>
        <sz val="10"/>
        <rFont val="宋体"/>
      </rPr>
      <t>Ongoing:</t>
    </r>
    <r>
      <rPr>
        <sz val="10"/>
        <rFont val="宋体"/>
      </rPr>
      <t xml:space="preserve"> The Range of your attacks from Yukihi's cards are their </t>
    </r>
    <r>
      <rPr>
        <b/>
        <i/>
        <sz val="10"/>
        <rFont val="宋体"/>
      </rPr>
      <t>Open</t>
    </r>
    <r>
      <rPr>
        <sz val="10"/>
        <rFont val="宋体"/>
      </rPr>
      <t xml:space="preserve"> and </t>
    </r>
    <r>
      <rPr>
        <b/>
        <i/>
        <sz val="10"/>
        <rFont val="宋体"/>
      </rPr>
      <t>Closed</t>
    </r>
    <r>
      <rPr>
        <sz val="10"/>
        <rFont val="宋体"/>
      </rPr>
      <t xml:space="preserve"> Ranges combined.</t>
    </r>
  </si>
  <si>
    <t>06-yukihi-o-s-4</t>
  </si>
  <si>
    <t>くるりみ</t>
  </si>
  <si>
    <t>复返其身</t>
  </si>
  <si>
    <t>Abrupt Transformation</t>
  </si>
  <si>
    <t>傘の開閉を行う。 
ダスト→自オーラ：1</t>
  </si>
  <si>
    <t>进行一次伞的开合操作。
虚→1→自装</t>
  </si>
  <si>
    <t>进行一次伞的开合操作。
虚（1）→自装</t>
  </si>
  <si>
    <r>
      <rPr>
        <sz val="10"/>
        <color rgb="FF000000"/>
        <rFont val="Arial"/>
        <family val="2"/>
        <charset val="1"/>
      </rPr>
      <t xml:space="preserve">Open or close your umbrella.
</t>
    </r>
    <r>
      <rPr>
        <b/>
        <sz val="10"/>
        <rFont val="宋体"/>
      </rPr>
      <t>Shadow (1)→ Your Aura</t>
    </r>
  </si>
  <si>
    <t>07-shinra-o-n-1</t>
  </si>
  <si>
    <t>shinra</t>
  </si>
  <si>
    <t>立論</t>
  </si>
  <si>
    <t>りつろん</t>
  </si>
  <si>
    <t>立证</t>
  </si>
  <si>
    <t>立论</t>
  </si>
  <si>
    <t>입론</t>
  </si>
  <si>
    <t>Argue</t>
  </si>
  <si>
    <t>2-7</t>
  </si>
  <si>
    <t>【常時】相手の山札に2枚以上のカードがあるならば、この《攻撃》はダメージを与える代わりに山札の上から2枚を伏せ札にする。</t>
  </si>
  <si>
    <t>【常时】若对手牌库的牌张数大于等于2，以盖伏对手牌库顶的2张牌来代替此《攻击》造成的伤害。</t>
  </si>
  <si>
    <t>【常时】若对手牌库的牌张数大于2，则防止此《攻击》将造成的伤害。每以此法防止1点伤害，便盖伏对手牌库顶的一张牌。</t>
  </si>
  <si>
    <r>
      <rPr>
        <b/>
        <sz val="10"/>
        <color rgb="FF000000"/>
        <rFont val="SimSun"/>
        <charset val="134"/>
      </rPr>
      <t>Forced:</t>
    </r>
    <r>
      <rPr>
        <sz val="10"/>
        <rFont val="宋体"/>
      </rPr>
      <t xml:space="preserve"> If your opponent's deck has 2 or more cards, this attack puts the top 2 cards of your opponent's deck into their discard pile instead of dealing damage.</t>
    </r>
  </si>
  <si>
    <t>07-shinra-o-n-2</t>
  </si>
  <si>
    <t>反論</t>
  </si>
  <si>
    <t>はんろん</t>
  </si>
  <si>
    <t>反驳</t>
  </si>
  <si>
    <t>反论</t>
  </si>
  <si>
    <t>반론</t>
  </si>
  <si>
    <t>Protest</t>
  </si>
  <si>
    <t>1/-</t>
  </si>
  <si>
    <t>【攻撃後】対応した切札でなく、オーラへのダメージが3以上である《攻撃》のダメージを打ち消す。 
【攻撃後】相手はカードを1枚引く。</t>
  </si>
  <si>
    <t>【攻击后】若被对应的《攻击》非王牌且对装伤害大于等于3，则打消其将造成的所有伤害（其攻击后效果依然结算）。
【攻击后】对手抓1张牌。</t>
  </si>
  <si>
    <t>【攻击后】若被对应的《攻击》非王牌且对装伤害大于3，则防止其将造成的所有伤害。
【攻击后】对手抓一张牌。</t>
  </si>
  <si>
    <r>
      <rPr>
        <b/>
        <sz val="10"/>
        <rFont val="宋体"/>
      </rPr>
      <t>After Attack:</t>
    </r>
    <r>
      <rPr>
        <sz val="10"/>
        <rFont val="宋体"/>
      </rPr>
      <t xml:space="preserve"> Cancel the damage of the non-Special attack you played this card as a Reaction to if that attack has 3 or more Damage to Aura.
</t>
    </r>
    <r>
      <rPr>
        <b/>
        <sz val="10"/>
        <rFont val="宋体"/>
      </rPr>
      <t>After Attack:</t>
    </r>
    <r>
      <rPr>
        <sz val="10"/>
        <rFont val="宋体"/>
      </rPr>
      <t xml:space="preserve"> Your opponent draws a card.</t>
    </r>
  </si>
  <si>
    <t>07-shinra-o-n-3</t>
  </si>
  <si>
    <t>詭弁</t>
  </si>
  <si>
    <t>きべん</t>
  </si>
  <si>
    <t>诡辩</t>
  </si>
  <si>
    <t>궤변</t>
  </si>
  <si>
    <t>Sophism</t>
  </si>
  <si>
    <t>【攻撃後】計略を実行し、次の計略を準備する。 
[神算] 相手の山札の上から3枚を伏せ札にする。 
[鬼謀] 相手の捨て札にあるカードを1枚選び、それを使用してもよい。</t>
  </si>
  <si>
    <t>【攻击后】实行当前计略，准备下个计略。 
----
[神算] 盖伏对手牌库顶的3张牌。 _x005F_x005F_x005F_x000D_
----
[鬼谋] 你可以使用对手弃牌区中的1张牌。</t>
  </si>
  <si>
    <t>【攻击后】实行当前计略，准备下个计略。 
神算：盖伏对手牌库顶的3张牌。 
鬼谋：你可以使用对手弃牌区中的一张牌。</t>
  </si>
  <si>
    <r>
      <rPr>
        <b/>
        <sz val="10"/>
        <rFont val="Arial"/>
        <family val="2"/>
        <charset val="1"/>
      </rPr>
      <t>After Attack:</t>
    </r>
    <r>
      <rPr>
        <sz val="10"/>
        <rFont val="宋体"/>
      </rPr>
      <t xml:space="preserve"> Enact your current </t>
    </r>
    <r>
      <rPr>
        <i/>
        <sz val="10"/>
        <rFont val="宋体"/>
      </rPr>
      <t>Plan</t>
    </r>
    <r>
      <rPr>
        <sz val="10"/>
        <rFont val="宋体"/>
      </rPr>
      <t xml:space="preserve">, then prepare your next one.
</t>
    </r>
    <r>
      <rPr>
        <i/>
        <sz val="10"/>
        <rFont val="宋体"/>
      </rPr>
      <t>Divine</t>
    </r>
    <r>
      <rPr>
        <sz val="10"/>
        <rFont val="宋体"/>
      </rPr>
      <t xml:space="preserve"> - Put the top 3 cards of your opponent's deck into their discard pile.
</t>
    </r>
    <r>
      <rPr>
        <i/>
        <sz val="10"/>
        <rFont val="宋体"/>
      </rPr>
      <t>Devious</t>
    </r>
    <r>
      <rPr>
        <sz val="10"/>
        <rFont val="宋体"/>
      </rPr>
      <t xml:space="preserve"> - You may choose and play a card in your opponent's played pile.</t>
    </r>
  </si>
  <si>
    <t>07-shinra-o-n-4</t>
  </si>
  <si>
    <t>引用</t>
  </si>
  <si>
    <t>いんよう</t>
  </si>
  <si>
    <t>인용</t>
  </si>
  <si>
    <t>Replicate</t>
  </si>
  <si>
    <t>相手の手札を見て、《攻撃》カードを1枚選んでもよい。そうした場合、そのカードを使用するか伏せ札にする。その後、そのカードが《全力》を持つならば現在のフェイズを終了する。</t>
  </si>
  <si>
    <t>检视对手的手牌，你可以从中选择1张《攻击》牌。
若如此做，你可以使用或者盖伏所选择的牌。
若所选择的牌具有《全力》副类别，则结束当前阶段。</t>
  </si>
  <si>
    <t>检视对手的手牌，你可以从中选择一张《攻击》牌。选择一项：1.使用所选择的牌；2.盖伏所选择的牌。若所选择的牌具有《全力》副类别，则结束当前阶段。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</si>
  <si>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</si>
  <si>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</si>
  <si>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</si>
  <si>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</si>
  <si>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</si>
  <si>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선동</t>
  </si>
  <si>
    <t>Agitate</t>
  </si>
  <si>
    <t>計略を実行し、次の計略を準備する。 
[神算] ダスト→間合：1 
[鬼謀] 間合→相オーラ：1</t>
  </si>
  <si>
    <t>实行当前计略，准备下个计略。
----
[神算] 虚→1→距_x005F_x005F_x005F_x000D_
----
[鬼谋] 距→1→敌装</t>
  </si>
  <si>
    <t>实行当前计略，准备下个计略。神算：虚（1）→距 鬼谋：距（1）→敌装</t>
  </si>
  <si>
    <r>
      <rPr>
        <sz val="10"/>
        <rFont val="宋体"/>
      </rPr>
      <t xml:space="preserve">Enact your current </t>
    </r>
    <r>
      <rPr>
        <i/>
        <sz val="10"/>
        <rFont val="宋体"/>
      </rPr>
      <t>Plan</t>
    </r>
    <r>
      <rPr>
        <sz val="10"/>
        <rFont val="宋体"/>
      </rPr>
      <t xml:space="preserve">, then prepare your next one.
</t>
    </r>
    <r>
      <rPr>
        <i/>
        <sz val="10"/>
        <rFont val="宋体"/>
      </rPr>
      <t>Divine</t>
    </r>
    <r>
      <rPr>
        <sz val="10"/>
        <rFont val="宋体"/>
      </rPr>
      <t xml:space="preserve"> -
Shadow (1)→ Distance
</t>
    </r>
    <r>
      <rPr>
        <i/>
        <sz val="10"/>
        <rFont val="宋体"/>
      </rPr>
      <t>Devious</t>
    </r>
    <r>
      <rPr>
        <sz val="10"/>
        <rFont val="宋体"/>
      </rPr>
      <t xml:space="preserve"> -
Distance (1)→ Opponent's Aura</t>
    </r>
  </si>
  <si>
    <t>07-shinra-o-n-6</t>
  </si>
  <si>
    <t>壮語</t>
  </si>
  <si>
    <t>そうご</t>
  </si>
  <si>
    <t>壮语</t>
  </si>
  <si>
    <t>장담</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</si>
  <si>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</si>
  <si>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</si>
  <si>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【破弃时】实行当前计略，准备下个计略。
----
[神算] 你获得1点集中力，将此牌置于你的牌库顶。_x005F_x005F_x005F_x000D_
----
[鬼谋] 若对手的手牌不少于2张，则弃牌直到只剩1张。对手的集中力变为0。</t>
  </si>
  <si>
    <t>【破弃时】实行当前计略，准备下个计略。
神算：你获得1点集中力，将此牌置于你的牌库顶。
鬼谋：若对手的手牌多于2张，则弃至1张。对手的集中力变为0。</t>
  </si>
  <si>
    <r>
      <rPr>
        <b/>
        <sz val="10"/>
        <rFont val="宋体"/>
      </rPr>
      <t>Disenchant:</t>
    </r>
    <r>
      <rPr>
        <sz val="10"/>
        <rFont val="宋体"/>
      </rPr>
      <t xml:space="preserve"> Enact your current </t>
    </r>
    <r>
      <rPr>
        <b/>
        <i/>
        <sz val="10"/>
        <rFont val="宋体"/>
      </rPr>
      <t>Plan</t>
    </r>
    <r>
      <rPr>
        <sz val="10"/>
        <rFont val="宋体"/>
      </rPr>
      <t xml:space="preserve">, then prepare your next one.
</t>
    </r>
    <r>
      <rPr>
        <b/>
        <i/>
        <sz val="10"/>
        <rFont val="宋体"/>
      </rPr>
      <t>Divine</t>
    </r>
    <r>
      <rPr>
        <sz val="10"/>
        <rFont val="宋体"/>
      </rPr>
      <t xml:space="preserve"> - Gain 1 Vigor. Put this card on the top of your deck.
</t>
    </r>
    <r>
      <rPr>
        <b/>
        <i/>
        <sz val="10"/>
        <rFont val="宋体"/>
      </rPr>
      <t>Devious</t>
    </r>
    <r>
      <rPr>
        <sz val="10"/>
        <rFont val="宋体"/>
      </rPr>
      <t xml:space="preserve"> - Your opponent's Vigor becomes 0. If they have 2 or more cards in hand, they must put cards from their hand into their played pile until they have 1 card in hand.</t>
    </r>
  </si>
  <si>
    <t>07-shinra-o-n-7</t>
  </si>
  <si>
    <t>論破</t>
  </si>
  <si>
    <t>ろんぱ</t>
  </si>
  <si>
    <t>驳倒</t>
  </si>
  <si>
    <t>论破</t>
  </si>
  <si>
    <t>논파</t>
  </si>
  <si>
    <t>Confuse</t>
  </si>
  <si>
    <t>○</t>
  </si>
  <si>
    <t>【展開時】相手の捨て札にあるカード1枚を選び、このカードの下に封印する。 
【破棄時】このカードに封印されたカードを相手の捨て札に戻す。</t>
  </si>
  <si>
    <t>【展开时】选择对手弃牌区中的1张牌，封印于此牌下。 
【破弃时】将被此牌封印的牌置入对手的弃牌区。</t>
  </si>
  <si>
    <t>【展开时】选择对手弃牌区中的一张牌，封印于此牌下。 
【破弃时】将被此牌封印的牌置入对手的弃牌区。</t>
  </si>
  <si>
    <r>
      <rPr>
        <b/>
        <sz val="10"/>
        <rFont val="宋体"/>
      </rPr>
      <t>Initialize:</t>
    </r>
    <r>
      <rPr>
        <sz val="10"/>
        <rFont val="宋体"/>
      </rPr>
      <t xml:space="preserve"> Choose a card in your opponent's played pile. Seal it.
</t>
    </r>
    <r>
      <rPr>
        <b/>
        <sz val="10"/>
        <rFont val="宋体"/>
      </rPr>
      <t>Disenchant:</t>
    </r>
    <r>
      <rPr>
        <sz val="10"/>
        <rFont val="宋体"/>
      </rPr>
      <t xml:space="preserve"> Put the sealed card in your opponent's played pile.</t>
    </r>
  </si>
  <si>
    <t>07-shinra-o-s-1</t>
  </si>
  <si>
    <t>完全論破</t>
  </si>
  <si>
    <t>かんぜんろんぱ</t>
  </si>
  <si>
    <t>完美驳倒</t>
  </si>
  <si>
    <t>完全论破</t>
  </si>
  <si>
    <t>완전논파</t>
  </si>
  <si>
    <t>Shake the Mind</t>
  </si>
  <si>
    <t>相手の捨て札にあるカード1枚を選び、このカードの下に封印する。 
(ゲーム中に戻ることはない)</t>
  </si>
  <si>
    <t>选择对手弃牌区中的1张牌，封印于此牌下。
（本局游戏不再归还）</t>
  </si>
  <si>
    <t>选择对手弃牌区中的一张牌，封印在此牌下（本局游戏不再归还）。</t>
  </si>
  <si>
    <t>Choose a card in your opponent's played pile. Seal it.</t>
  </si>
  <si>
    <t>07-shinra-o-s-2</t>
  </si>
  <si>
    <t>皆式理解</t>
  </si>
  <si>
    <t>かいしきりかい</t>
  </si>
  <si>
    <t>彻底理解</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</si>
  <si>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</si>
  <si>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</si>
  <si>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</si>
  <si>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</si>
  <si>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</si>
  <si>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r>
      <rPr>
        <sz val="10"/>
        <rFont val="Arial"/>
        <family val="2"/>
        <charset val="1"/>
      </rPr>
      <t xml:space="preserve">Enact your current </t>
    </r>
    <r>
      <rPr>
        <b/>
        <i/>
        <sz val="10"/>
        <rFont val="宋体"/>
      </rPr>
      <t>Plan</t>
    </r>
    <r>
      <rPr>
        <sz val="10"/>
        <rFont val="宋体"/>
      </rPr>
      <t xml:space="preserve">, then prepare your next one.
</t>
    </r>
    <r>
      <rPr>
        <b/>
        <i/>
        <sz val="10"/>
        <rFont val="宋体"/>
      </rPr>
      <t>Divine</t>
    </r>
    <r>
      <rPr>
        <sz val="10"/>
        <rFont val="宋体"/>
      </rPr>
      <t xml:space="preserve"> - Choose an Enhancement in your played pile, or one of your Devoted Special Enhancements. Play that card without paying its cost. If that card is Throughout, end the current phase.
</t>
    </r>
    <r>
      <rPr>
        <b/>
        <i/>
        <sz val="10"/>
        <rFont val="宋体"/>
      </rPr>
      <t>Devious</t>
    </r>
    <r>
      <rPr>
        <sz val="10"/>
        <rFont val="宋体"/>
      </rPr>
      <t xml:space="preserve"> - Choose one of your opponent's non-Special Enhancements. Move all Sakura tokens on it to </t>
    </r>
    <r>
      <rPr>
        <b/>
        <sz val="10"/>
        <rFont val="宋体"/>
      </rPr>
      <t>Shadow</t>
    </r>
    <r>
      <rPr>
        <sz val="10"/>
        <rFont val="宋体"/>
      </rPr>
      <t>.</t>
    </r>
  </si>
  <si>
    <t>07-shinra-o-s-3</t>
  </si>
  <si>
    <t>天地反駁</t>
  </si>
  <si>
    <t>てんちはんぱく</t>
  </si>
  <si>
    <t>天地反驳</t>
  </si>
  <si>
    <t>천지반박</t>
  </si>
  <si>
    <t>Refute the World</t>
  </si>
  <si>
    <t>【展開中】あなたの《攻撃》のオーラへのダメージとライフへのダメージを入れ替える。 
（ダメージの入れ替えは、ダメージの増減より先に適用される）</t>
  </si>
  <si>
    <t>【展开中】交换你的《攻击》牌对装和命的伤害。
（交换优先于修正结算）</t>
  </si>
  <si>
    <t>【展开中】交换你的《攻击》牌对装和命的基础伤害（交换优先于修正结算）。</t>
  </si>
  <si>
    <r>
      <rPr>
        <b/>
        <sz val="10"/>
        <rFont val="宋体"/>
      </rPr>
      <t>Ongoing:</t>
    </r>
    <r>
      <rPr>
        <sz val="10"/>
        <rFont val="宋体"/>
      </rPr>
      <t xml:space="preserve"> Your attacks that deal damage to </t>
    </r>
    <r>
      <rPr>
        <b/>
        <sz val="10"/>
        <rFont val="宋体"/>
      </rPr>
      <t>Aura</t>
    </r>
    <r>
      <rPr>
        <sz val="10"/>
        <rFont val="宋体"/>
      </rPr>
      <t>(</t>
    </r>
    <r>
      <rPr>
        <b/>
        <sz val="10"/>
        <rFont val="宋体"/>
      </rPr>
      <t>Life</t>
    </r>
    <r>
      <rPr>
        <sz val="10"/>
        <rFont val="宋体"/>
      </rPr>
      <t xml:space="preserve">) deal damage to </t>
    </r>
    <r>
      <rPr>
        <b/>
        <sz val="10"/>
        <rFont val="宋体"/>
      </rPr>
      <t>Life</t>
    </r>
    <r>
      <rPr>
        <sz val="10"/>
        <rFont val="宋体"/>
      </rPr>
      <t>(</t>
    </r>
    <r>
      <rPr>
        <b/>
        <sz val="10"/>
        <rFont val="宋体"/>
      </rPr>
      <t>Aura</t>
    </r>
    <r>
      <rPr>
        <sz val="10"/>
        <rFont val="宋体"/>
      </rPr>
      <t xml:space="preserve">) instead.
</t>
    </r>
    <r>
      <rPr>
        <i/>
        <sz val="10"/>
        <rFont val="宋体"/>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</si>
  <si>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</si>
  <si>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</si>
  <si>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</si>
  <si>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</si>
  <si>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</si>
  <si>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</si>
  <si>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【展开中】当你的其他《付与》牌破弃时，给予敌命1点伤害。
【破弃时】你输掉这局游戏。</t>
  </si>
  <si>
    <t>【展开时】虚（2）→自命 
【展开中】当你的其他《付与》牌破弃时，对敌命造成1点伤害。
 【破弃时】你输掉这局游戏。</t>
  </si>
  <si>
    <r>
      <rPr>
        <b/>
        <sz val="10"/>
        <rFont val="Arial"/>
        <family val="2"/>
        <charset val="1"/>
      </rPr>
      <t>Initialize:
Shadow (2)→ Your Life
Ongoing:</t>
    </r>
    <r>
      <rPr>
        <sz val="10"/>
        <rFont val="宋体"/>
      </rPr>
      <t xml:space="preserve"> Your other Enhancements gain "Disenchant: Deal 1 damage to your opponent's Life".
Disenchant: You lose the game.</t>
    </r>
  </si>
  <si>
    <t>08-hagane-o-n-1</t>
  </si>
  <si>
    <t>hagane</t>
  </si>
  <si>
    <t>遠心撃</t>
  </si>
  <si>
    <t>えんしんげき</t>
  </si>
  <si>
    <t>远心击</t>
  </si>
  <si>
    <t>원심격</t>
  </si>
  <si>
    <t>Centrifugal Swing</t>
  </si>
  <si>
    <t>2-6</t>
  </si>
  <si>
    <t>5/3</t>
  </si>
  <si>
    <t>遠心 
【攻撃後】現在のターンがあなたのターンならば、あなたと相手の手札を全て伏せ札にし、あなたの集中力は0になり、現在のフェイズを終了する。</t>
  </si>
  <si>
    <t>远心 
【攻击后】若现在是你的回合，则盖伏你和对手的所有手牌，你的集中力变为0，结束当前阶段。</t>
  </si>
  <si>
    <r>
      <rPr>
        <b/>
        <i/>
        <sz val="10"/>
        <rFont val="宋体"/>
      </rPr>
      <t xml:space="preserve">Centrifuge
</t>
    </r>
    <r>
      <rPr>
        <b/>
        <sz val="10"/>
        <rFont val="宋体"/>
      </rPr>
      <t xml:space="preserve">
After Attack:</t>
    </r>
    <r>
      <rPr>
        <sz val="10"/>
        <rFont val="宋体"/>
      </rPr>
      <t xml:space="preserve"> If it is currently your turn, discard both players' hands, your Vigor becomes 0, and end the current phase.</t>
    </r>
  </si>
  <si>
    <t>08-hagane-o-n-2</t>
  </si>
  <si>
    <t>砂風塵</t>
  </si>
  <si>
    <t>さふうじん</t>
  </si>
  <si>
    <t>沙尘暴</t>
  </si>
  <si>
    <t>砂风尘</t>
  </si>
  <si>
    <t>사풍진</t>
  </si>
  <si>
    <t>Scatter to the Winds</t>
  </si>
  <si>
    <t>【攻撃後】現在の間合がターン開始時の間合から2以上変化しているならば、相手の手札を1枚無作為に選び、それを捨て札にする。</t>
  </si>
  <si>
    <t>【攻击后】若当前距离与本回合开始时距离之差的绝对值大于等于2，则对手随机弃1张牌。</t>
  </si>
  <si>
    <t>【攻击后】若当前距离与本回合开始时距离之差的绝对值大于2，则对手随机弃一张牌。</t>
  </si>
  <si>
    <r>
      <rPr>
        <b/>
        <sz val="10"/>
        <rFont val="宋体"/>
      </rPr>
      <t>After Attack:</t>
    </r>
    <r>
      <rPr>
        <sz val="10"/>
        <rFont val="宋体"/>
      </rPr>
      <t xml:space="preserve"> If the difference between the current </t>
    </r>
    <r>
      <rPr>
        <b/>
        <sz val="10"/>
        <rFont val="宋体"/>
      </rPr>
      <t>Distance</t>
    </r>
    <r>
      <rPr>
        <sz val="10"/>
        <rFont val="宋体"/>
      </rPr>
      <t xml:space="preserve"> and the </t>
    </r>
    <r>
      <rPr>
        <b/>
        <sz val="10"/>
        <rFont val="宋体"/>
      </rPr>
      <t>Distance</t>
    </r>
    <r>
      <rPr>
        <sz val="10"/>
        <rFont val="宋体"/>
      </rPr>
      <t xml:space="preserve"> at the beginning of this turn is 2 or more, your opponent puts a random card from their hand into their played pile.</t>
    </r>
  </si>
  <si>
    <t>08-hagane-o-n-3</t>
  </si>
  <si>
    <t>大地砕き</t>
  </si>
  <si>
    <t>だいちくだき</t>
  </si>
  <si>
    <t>地碎击</t>
  </si>
  <si>
    <t>大地碎击</t>
  </si>
  <si>
    <t>대지 부수기</t>
  </si>
  <si>
    <t>Earthshatter</t>
  </si>
  <si>
    <t>0-3</t>
  </si>
  <si>
    <t>対応不可 
【攻撃後】相手の集中力は0になり、相手を畏縮させる。</t>
  </si>
  <si>
    <t>不可被对应 
【攻击后】对手集中力变为0，令对手畏缩。</t>
  </si>
  <si>
    <t>不可被对应 
【攻击后】对手集中力变为0，对手畏缩。</t>
  </si>
  <si>
    <r>
      <rPr>
        <b/>
        <sz val="10"/>
        <rFont val="Arial"/>
        <family val="2"/>
        <charset val="1"/>
      </rPr>
      <t>No Reactions
After Attack:</t>
    </r>
    <r>
      <rPr>
        <sz val="10"/>
        <rFont val="宋体"/>
      </rPr>
      <t xml:space="preserve"> Your opponent's Vigor becomes 0. Flinch your opponent.</t>
    </r>
  </si>
  <si>
    <t>08-hagane-o-n-4</t>
  </si>
  <si>
    <t>超反発</t>
  </si>
  <si>
    <t>ちょうはんぱつ</t>
  </si>
  <si>
    <t>超反弹</t>
  </si>
  <si>
    <t>超反发</t>
  </si>
  <si>
    <t>초반응</t>
  </si>
  <si>
    <t>Repulsion</t>
  </si>
  <si>
    <t>現在の間合が4以下ならば、相フレア→間合：1</t>
  </si>
  <si>
    <t>若当前距离小于等于4，则：敌气→1→距</t>
  </si>
  <si>
    <t>若当前距离小于4，则敌气（1）→距</t>
  </si>
  <si>
    <r>
      <rPr>
        <sz val="10"/>
        <rFont val="Arial"/>
        <family val="2"/>
        <charset val="1"/>
      </rPr>
      <t xml:space="preserve">If the current </t>
    </r>
    <r>
      <rPr>
        <b/>
        <sz val="10"/>
        <rFont val="宋体"/>
      </rPr>
      <t>Distance</t>
    </r>
    <r>
      <rPr>
        <sz val="10"/>
        <rFont val="宋体"/>
      </rPr>
      <t xml:space="preserve"> is 4 or less:
</t>
    </r>
    <r>
      <rPr>
        <b/>
        <sz val="10"/>
        <rFont val="宋体"/>
      </rPr>
      <t>Opponent's Flare (1)→ Distance</t>
    </r>
  </si>
  <si>
    <t>08-hagane-o-n-5</t>
  </si>
  <si>
    <t>円舞錬</t>
  </si>
  <si>
    <t>えんぶれん</t>
  </si>
  <si>
    <t>圆舞链</t>
  </si>
  <si>
    <t>원무련</t>
  </si>
  <si>
    <t>Waltz of Steel</t>
  </si>
  <si>
    <t>遠心 
相手のフレアが3以上ならば、相フレア→自オーラ：2</t>
  </si>
  <si>
    <t>远心 
若敌气中的樱花结晶的数目大于等于3，则：敌气→2→自装</t>
  </si>
  <si>
    <t>远心 若敌气中的樱花结晶的数目大于3，则敌气（2）→自装</t>
  </si>
  <si>
    <r>
      <rPr>
        <b/>
        <i/>
        <sz val="10"/>
        <rFont val="宋体"/>
      </rPr>
      <t xml:space="preserve">Centrifuge
</t>
    </r>
    <r>
      <rPr>
        <b/>
        <sz val="10"/>
        <rFont val="宋体"/>
      </rPr>
      <t xml:space="preserve">
</t>
    </r>
    <r>
      <rPr>
        <sz val="10"/>
        <rFont val="宋体"/>
      </rPr>
      <t xml:space="preserve">If your opponent has 3 or more Sakura tokens on </t>
    </r>
    <r>
      <rPr>
        <b/>
        <sz val="10"/>
        <rFont val="宋体"/>
      </rPr>
      <t>their Flare</t>
    </r>
    <r>
      <rPr>
        <sz val="10"/>
        <rFont val="宋体"/>
      </rPr>
      <t xml:space="preserve">:
</t>
    </r>
    <r>
      <rPr>
        <b/>
        <sz val="10"/>
        <rFont val="宋体"/>
      </rPr>
      <t>Opponent's Flare (2)→ Your Aura</t>
    </r>
  </si>
  <si>
    <t>08-hagane-o-n-6</t>
  </si>
  <si>
    <t>鐘鳴らし</t>
  </si>
  <si>
    <t>かねならし</t>
  </si>
  <si>
    <t>钟鸣响</t>
  </si>
  <si>
    <t>大鸣钟</t>
  </si>
  <si>
    <t>종 울리기</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</si>
  <si>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</si>
  <si>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</si>
  <si>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t>远心 
选择一项：
●本回合内，你的下一次《攻击》得不可被对应；
●本回合内，若你的下一次《攻击》对装伤害大于等于3，则该《攻击》得+0/+1，否则得+2/+0。</t>
  </si>
  <si>
    <t>远心 选择一项：
1.本回合内，你的下一次《攻击》得不可被对应；
2.本回合内，若你的下一次《攻击》对装伤害大于3，则该《攻击》得+0/+1，否则得+2/+0。</t>
  </si>
  <si>
    <r>
      <rPr>
        <b/>
        <i/>
        <sz val="10"/>
        <rFont val="宋体"/>
      </rPr>
      <t xml:space="preserve">Centrifuge
</t>
    </r>
    <r>
      <rPr>
        <sz val="10"/>
        <rFont val="宋体"/>
      </rPr>
      <t xml:space="preserve">
Choose one:
</t>
    </r>
    <r>
      <rPr>
        <sz val="10"/>
        <rFont val="MS Gothic"/>
        <family val="3"/>
        <charset val="128"/>
      </rPr>
      <t>・</t>
    </r>
    <r>
      <rPr>
        <sz val="10"/>
        <rFont val="宋体"/>
      </rPr>
      <t xml:space="preserve">Your next attack this turn gains </t>
    </r>
    <r>
      <rPr>
        <b/>
        <sz val="10"/>
        <rFont val="宋体"/>
      </rPr>
      <t>No Reactions</t>
    </r>
    <r>
      <rPr>
        <sz val="10"/>
        <rFont val="宋体"/>
      </rPr>
      <t xml:space="preserve">.
</t>
    </r>
    <r>
      <rPr>
        <sz val="10"/>
        <rFont val="MS Gothic"/>
        <family val="3"/>
        <charset val="128"/>
      </rPr>
      <t>・</t>
    </r>
    <r>
      <rPr>
        <sz val="10"/>
        <rFont val="宋体"/>
      </rPr>
      <t xml:space="preserve">Your next attack this turn gains +0/+1 if it has 3 or more Damage to </t>
    </r>
    <r>
      <rPr>
        <b/>
        <sz val="10"/>
        <rFont val="宋体"/>
      </rPr>
      <t>Aura</t>
    </r>
    <r>
      <rPr>
        <sz val="10"/>
        <rFont val="宋体"/>
      </rPr>
      <t>. Otherwise, it gains +2/+0.</t>
    </r>
  </si>
  <si>
    <t>08-hagane-o-n-7</t>
  </si>
  <si>
    <t>引力場</t>
  </si>
  <si>
    <t>いんりょくば</t>
  </si>
  <si>
    <t>引力场</t>
  </si>
  <si>
    <t>인력장</t>
  </si>
  <si>
    <t>Gravity Well</t>
  </si>
  <si>
    <t>【展開時】間合→ダスト：1 
【展開中】達人の間合は1小さくなる。</t>
  </si>
  <si>
    <t>【展开时】距→1→虚
【展开中】达人距离的值减小1。</t>
  </si>
  <si>
    <t>【展开时】距（1）→虚
【展开中】达人距离的值减小1。</t>
  </si>
  <si>
    <r>
      <rPr>
        <b/>
        <sz val="10"/>
        <rFont val="Arial"/>
        <family val="2"/>
        <charset val="1"/>
      </rPr>
      <t>Initialize:
Distance (1)→ Shadow
Ongoing:</t>
    </r>
    <r>
      <rPr>
        <sz val="10"/>
        <rFont val="宋体"/>
      </rPr>
      <t xml:space="preserve"> Decrease the size of the Mastery Zone by 1.</t>
    </r>
  </si>
  <si>
    <t>08-hagane-o-s-1</t>
  </si>
  <si>
    <t>大天空クラッシュ</t>
  </si>
  <si>
    <t>だいてんくうクラッシュ</t>
  </si>
  <si>
    <t>大天空CRASH</t>
  </si>
  <si>
    <t>大天空·破限</t>
  </si>
  <si>
    <t>대천공 크래시</t>
  </si>
  <si>
    <t>Grand Firmament Crash</t>
  </si>
  <si>
    <t>X/Y</t>
  </si>
  <si>
    <t>超克 
【常時】Xは現在の間合がターン開始時の間合からどれだけ変化しているかに等しい。YはXの半分(切り上げ)に等しい。</t>
  </si>
  <si>
    <t>超克 
【常时】X为当前距离与本回合开始时距离之差的绝对值，Y为X的一半（向上取整）。</t>
  </si>
  <si>
    <r>
      <rPr>
        <b/>
        <sz val="10"/>
        <rFont val="宋体"/>
      </rPr>
      <t>Overwhelm
Forced:</t>
    </r>
    <r>
      <rPr>
        <sz val="10"/>
        <rFont val="宋体"/>
      </rPr>
      <t xml:space="preserve"> X is the difference between the current </t>
    </r>
    <r>
      <rPr>
        <b/>
        <sz val="10"/>
        <rFont val="宋体"/>
      </rPr>
      <t>Distance</t>
    </r>
    <r>
      <rPr>
        <sz val="10"/>
        <rFont val="宋体"/>
      </rPr>
      <t xml:space="preserve"> and the </t>
    </r>
    <r>
      <rPr>
        <b/>
        <sz val="10"/>
        <rFont val="宋体"/>
      </rPr>
      <t>Distance</t>
    </r>
    <r>
      <rPr>
        <sz val="10"/>
        <rFont val="宋体"/>
      </rPr>
      <t xml:space="preserve"> at the beginning of this turn. Y is half of X, rounded up.</t>
    </r>
  </si>
  <si>
    <t>08-hagane-o-s-2</t>
  </si>
  <si>
    <t>大破鐘メガロベル</t>
  </si>
  <si>
    <t>だいはがねメガロベル</t>
  </si>
  <si>
    <t>大破钟MEGALOBELL</t>
  </si>
  <si>
    <t>大破钟·断限</t>
  </si>
  <si>
    <t>대파종 메갈로벨</t>
  </si>
  <si>
    <t>Grand Bourdon Peal</t>
  </si>
  <si>
    <t>あなたの他の切札が全て使用済ならば、ダスト→自ライフ：2</t>
  </si>
  <si>
    <t>若你的其他王牌均处于使用后状态，则虚→2→自命</t>
  </si>
  <si>
    <t>若你的其他王牌均正面朝上，则虚（2）→自命</t>
  </si>
  <si>
    <r>
      <rPr>
        <sz val="10"/>
        <rFont val="Arial"/>
        <family val="2"/>
        <charset val="1"/>
      </rPr>
      <t xml:space="preserve">If all your other Special cards are Devoted:
</t>
    </r>
    <r>
      <rPr>
        <b/>
        <sz val="10"/>
        <rFont val="宋体"/>
      </rPr>
      <t>Shadow (2)→ Your Life</t>
    </r>
  </si>
  <si>
    <t>08-hagane-o-s-3</t>
  </si>
  <si>
    <t>大重力アトラクト</t>
  </si>
  <si>
    <t>だいじゅうりょくアトラクト</t>
  </si>
  <si>
    <t>大重力ATTRACT</t>
  </si>
  <si>
    <t>大重力·无限</t>
  </si>
  <si>
    <t>대중력 어트랙트</t>
  </si>
  <si>
    <t>Grand Gravity Attract</t>
  </si>
  <si>
    <t>間合→自フレア：3 
----
【再起】このターンにあなたが遠心を持つカードを使用しており、このカードを使用していない。</t>
  </si>
  <si>
    <t>距→3→自气
----
【再起】本回合内你使用了具远心关键字的牌，且没有使用此牌。</t>
  </si>
  <si>
    <t>距（3）→自气
----
【再起】本回合内你使用了具远心关键字的牌，且没有使用此牌。</t>
  </si>
  <si>
    <t>Distance (3)→ Your Flare
Resurgence: You played a card with Centrifuge this turn, and this card was not played this turn.</t>
  </si>
  <si>
    <t>08-hagane-o-s-4</t>
  </si>
  <si>
    <t>大山脈リスペクト</t>
  </si>
  <si>
    <t>だいさんみゃくリスペクト</t>
  </si>
  <si>
    <t>大山脉RESPECT</t>
  </si>
  <si>
    <t>大山脉·转限</t>
  </si>
  <si>
    <t>대산맥 리스펙트</t>
  </si>
  <si>
    <t>Grand Sierra Respect</t>
  </si>
  <si>
    <t>遠心 
あなたの捨て札にある異なる《全力》でないカードを2枚まで選び、任意の順番で使用する。</t>
  </si>
  <si>
    <t>远心 
从你的弃牌区选择至多2张非《全力》的牌，以任意顺序使用它们。</t>
  </si>
  <si>
    <r>
      <rPr>
        <b/>
        <i/>
        <sz val="10"/>
        <rFont val="宋体"/>
      </rPr>
      <t xml:space="preserve">Centrifuge
</t>
    </r>
    <r>
      <rPr>
        <sz val="10"/>
        <rFont val="宋体"/>
      </rPr>
      <t xml:space="preserve">
Choose up to two non-Throughout cards in your played pile. Play the chosen cards in any order.</t>
    </r>
  </si>
  <si>
    <t>09-chikage-o-n-1</t>
  </si>
  <si>
    <t>chikage</t>
  </si>
  <si>
    <t>飛苦無</t>
  </si>
  <si>
    <t>とびくない</t>
  </si>
  <si>
    <t>飞苦无</t>
  </si>
  <si>
    <t>쿠나이 던지기</t>
  </si>
  <si>
    <t>Kunai Throw</t>
  </si>
  <si>
    <t>09-chikage-o-n-2</t>
  </si>
  <si>
    <t>毒針</t>
  </si>
  <si>
    <t>どくばり</t>
  </si>
  <si>
    <t>毒针</t>
  </si>
  <si>
    <t>독침</t>
  </si>
  <si>
    <t>Poison Needle</t>
  </si>
  <si>
    <t>【攻撃後】毒袋から「麻痺毒」「幻覚毒」「弛緩毒」のいずれか1枚を選び、そのカードを相手の山札の一番上に置く。</t>
  </si>
  <si>
    <t>【攻击后】从毒袋中选择『麻痹毒』『幻觉毒』『迟缓毒』中的1张，将其置于对手的牌库顶。</t>
  </si>
  <si>
    <t>【攻击后】从毒袋中选择麻痹毒、幻觉毒、迟缓毒中的1张，将其置于对手的牌库顶。</t>
  </si>
  <si>
    <r>
      <rPr>
        <b/>
        <sz val="10"/>
        <rFont val="宋体"/>
      </rPr>
      <t>After Attack:</t>
    </r>
    <r>
      <rPr>
        <sz val="10"/>
        <rFont val="宋体"/>
      </rPr>
      <t xml:space="preserve"> Choose a "Numbing Agent", "Hallucinogen", or "Muscle Relaxant" in your pouch. Put it on top of your opponent's deck.</t>
    </r>
  </si>
  <si>
    <t>09-chikage-o-n-3</t>
  </si>
  <si>
    <t>遁術</t>
  </si>
  <si>
    <t>とんじゅつ</t>
  </si>
  <si>
    <t>遁术</t>
  </si>
  <si>
    <t>둔갑술</t>
  </si>
  <si>
    <t>Concealment</t>
  </si>
  <si>
    <t>【攻撃後】自オーラ→間合：2 
【攻撃後】このターン中、全てのプレイヤーは基本動作《前進》を行えない。</t>
  </si>
  <si>
    <t>【攻击后】自装→2→距
【攻击后】本回合内所有玩家都不能执行基本动作《前进》。</t>
  </si>
  <si>
    <t>【攻击后】自装（2）→距
【攻击后】本回合内所有玩家都不能执行基本动作《前进》。</t>
  </si>
  <si>
    <r>
      <rPr>
        <b/>
        <sz val="10"/>
        <rFont val="Arial"/>
        <family val="2"/>
        <charset val="1"/>
      </rPr>
      <t>After Attack:
Your Aura (2)→ Distance
After Attack:</t>
    </r>
    <r>
      <rPr>
        <sz val="10"/>
        <rFont val="宋体"/>
      </rPr>
      <t xml:space="preserve"> Neither player can perform the Forward Movement basic action for the rest of the turn.</t>
    </r>
  </si>
  <si>
    <t>09-chikage-o-n-4</t>
  </si>
  <si>
    <t>首切り</t>
  </si>
  <si>
    <t>くびきり</t>
  </si>
  <si>
    <t>斩首</t>
  </si>
  <si>
    <t>割喉</t>
  </si>
  <si>
    <t>목 베기</t>
  </si>
  <si>
    <t>Behead</t>
  </si>
  <si>
    <t>2/3</t>
  </si>
  <si>
    <t>【攻撃後】相手の手札が2枚以上あるならば、相手は手札を1枚捨て札にする。</t>
  </si>
  <si>
    <t>【攻击后】若对手的手牌不少于2张，则对手弃1张牌。</t>
  </si>
  <si>
    <t>【攻击后】若对手的手牌多于2张，则对手弃一张牌。</t>
  </si>
  <si>
    <r>
      <rPr>
        <b/>
        <sz val="10"/>
        <rFont val="宋体"/>
      </rPr>
      <t>After Attack:</t>
    </r>
    <r>
      <rPr>
        <sz val="10"/>
        <rFont val="宋体"/>
      </rPr>
      <t xml:space="preserve"> If your opponent has 2 or more cards in their hand, they must put one of them into their played pile.</t>
    </r>
  </si>
  <si>
    <t>09-chikage-o-n-5</t>
  </si>
  <si>
    <t>毒霧</t>
  </si>
  <si>
    <t>どくぎり</t>
  </si>
  <si>
    <t>毒雾</t>
  </si>
  <si>
    <t>독안개</t>
  </si>
  <si>
    <t>Miasma</t>
  </si>
  <si>
    <t>毒袋から「麻痺毒」「幻覚毒」「弛緩毒」のいずれか1枚を選び、そのカードを相手の手札に加える。</t>
  </si>
  <si>
    <t>从毒袋中选择『麻痹毒』『幻觉毒』『迟缓毒』中的1张，将其置入对手的手牌。</t>
  </si>
  <si>
    <t>从毒袋中选择麻痹毒、幻觉毒、迟缓毒中的一张，将其置入对手的手牌。</t>
  </si>
  <si>
    <t>Choose a "Numbing Agent", "Hallucinogen", or "Muscle Relaxant" in your pouch. Put it into your opponent's hand.</t>
  </si>
  <si>
    <t>09-chikage-o-n-6</t>
  </si>
  <si>
    <t>抜き足</t>
  </si>
  <si>
    <t>ぬきあし</t>
  </si>
  <si>
    <t>蹑足</t>
  </si>
  <si>
    <t>奔跑</t>
  </si>
  <si>
    <t>까치발 걸음</t>
  </si>
  <si>
    <t>Silent Approach</t>
  </si>
  <si>
    <t>隙 
【展開中】現在の間合は2減少する。 
(間合は0未満にならない)</t>
  </si>
  <si>
    <t>破绽
【展开中】当前距离减小2。
（距离不会为负）</t>
  </si>
  <si>
    <t>破绽
【展开中】当前距离减小2（距离不会为负）。</t>
  </si>
  <si>
    <r>
      <rPr>
        <b/>
        <sz val="10"/>
        <rFont val="宋体"/>
      </rPr>
      <t>Unguarded
Ongoing:</t>
    </r>
    <r>
      <rPr>
        <sz val="10"/>
        <rFont val="宋体"/>
      </rPr>
      <t xml:space="preserve"> Decrease the current </t>
    </r>
    <r>
      <rPr>
        <b/>
        <sz val="10"/>
        <rFont val="宋体"/>
      </rPr>
      <t>Distance</t>
    </r>
    <r>
      <rPr>
        <sz val="10"/>
        <rFont val="宋体"/>
      </rPr>
      <t xml:space="preserve"> by 2 </t>
    </r>
    <r>
      <rPr>
        <i/>
        <sz val="10"/>
        <rFont val="宋体"/>
      </rPr>
      <t>(to a minimum of 0)</t>
    </r>
    <r>
      <rPr>
        <sz val="10"/>
        <rFont val="宋体"/>
      </rPr>
      <t>.</t>
    </r>
  </si>
  <si>
    <t>09-chikage-o-n-7</t>
  </si>
  <si>
    <t>泥濘</t>
  </si>
  <si>
    <t>でいねい</t>
  </si>
  <si>
    <t>泥泞</t>
  </si>
  <si>
    <t>진흙탕</t>
  </si>
  <si>
    <t>Quagmire</t>
  </si>
  <si>
    <t>【展開中】相手は基本動作《後退》と《離脱》を行えない。</t>
  </si>
  <si>
    <t>【展开中】对手不能执行基本动作《后退》和《离脱》。</t>
  </si>
  <si>
    <r>
      <rPr>
        <b/>
        <sz val="10"/>
        <rFont val="宋体"/>
      </rPr>
      <t>Ongoing:</t>
    </r>
    <r>
      <rPr>
        <sz val="10"/>
        <rFont val="宋体"/>
      </rPr>
      <t xml:space="preserve"> Your opponent cannot perform the Backward Movement or Retreat basic actions.</t>
    </r>
  </si>
  <si>
    <t>09-chikage-o-s-1</t>
  </si>
  <si>
    <t>滅灯の魂毒</t>
  </si>
  <si>
    <t>ほろびのみたまどく</t>
  </si>
  <si>
    <t>灭灯御魂毒</t>
  </si>
  <si>
    <t>魂毒渐灭灯</t>
  </si>
  <si>
    <t>멸등의 영혼독</t>
  </si>
  <si>
    <t>Ruinous Soultoxin</t>
  </si>
  <si>
    <t>毒袋から「滅灯毒」を1枚を選び、そのカードを相手の山札の一番上に置く。</t>
  </si>
  <si>
    <t>从毒袋中将1张『灭灯毒』置于对手的牌库顶。</t>
  </si>
  <si>
    <t>从毒袋中将一张灭灯毒置于对手的牌库顶。</t>
  </si>
  <si>
    <t>Choose a "Fading Light Toxin" in your pouch. Put it on top of your opponent's deck.</t>
  </si>
  <si>
    <t>09-chikage-o-s-2</t>
  </si>
  <si>
    <t>叛旗の纏毒</t>
  </si>
  <si>
    <t>はんきのまといどく</t>
  </si>
  <si>
    <t>叛旗纠缠毒</t>
  </si>
  <si>
    <t>缠毒揭叛旗</t>
  </si>
  <si>
    <t>Treacherous Spiritquell</t>
  </si>
  <si>
    <t>【展開中】相手によるオーラへのダメージかライフへのダメージのどちらかが「-」である《攻撃》は打ち消される。</t>
  </si>
  <si>
    <t>【展开中】打消对手进行的伤害中含有“-”的所有《攻击》。</t>
  </si>
  <si>
    <r>
      <rPr>
        <b/>
        <sz val="10"/>
        <rFont val="宋体"/>
      </rPr>
      <t>Ongoing:</t>
    </r>
    <r>
      <rPr>
        <sz val="10"/>
        <rFont val="宋体"/>
      </rPr>
      <t xml:space="preserve"> Your opponent's attacks that have "-" Damage to </t>
    </r>
    <r>
      <rPr>
        <b/>
        <sz val="10"/>
        <rFont val="宋体"/>
      </rPr>
      <t>Aura</t>
    </r>
    <r>
      <rPr>
        <sz val="10"/>
        <rFont val="宋体"/>
      </rPr>
      <t xml:space="preserve"> or </t>
    </r>
    <r>
      <rPr>
        <b/>
        <sz val="10"/>
        <rFont val="宋体"/>
      </rPr>
      <t>Life</t>
    </r>
    <r>
      <rPr>
        <sz val="10"/>
        <rFont val="宋体"/>
      </rPr>
      <t xml:space="preserve"> are automatically cancelled.</t>
    </r>
  </si>
  <si>
    <t>09-chikage-o-s-3</t>
  </si>
  <si>
    <t>流転の霞毒</t>
  </si>
  <si>
    <t>るてんのかすみどく</t>
  </si>
  <si>
    <t>流转幻霞毒</t>
  </si>
  <si>
    <t>霞毒空流转</t>
  </si>
  <si>
    <t>윤회의 안개독</t>
  </si>
  <si>
    <t>Amorphous Mistbane</t>
  </si>
  <si>
    <t>3-7</t>
  </si>
  <si>
    <t>【再起】相手の手札が2枚以上ある。</t>
  </si>
  <si>
    <t>【再起】对手的手牌不少于2张。</t>
  </si>
  <si>
    <t>【再起】对手的手牌多于2张。</t>
  </si>
  <si>
    <r>
      <rPr>
        <b/>
        <sz val="10"/>
        <rFont val="宋体"/>
      </rPr>
      <t>Resurgence:</t>
    </r>
    <r>
      <rPr>
        <sz val="10"/>
        <rFont val="宋体"/>
      </rPr>
      <t xml:space="preserve"> Your opponent has 2 or more cards in their hand.</t>
    </r>
  </si>
  <si>
    <t>09-chikage-o-s-4</t>
  </si>
  <si>
    <t>闇昏千影の生きる道</t>
  </si>
  <si>
    <t>やみくらちかげのいきるみち</t>
  </si>
  <si>
    <t>暗昏千影的生存之道</t>
  </si>
  <si>
    <t>暗昏千影的信条</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</si>
  <si>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</si>
  <si>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</si>
  <si>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【展开中】若自命受到1点或以上的伤害，则将此牌上的所有樱花结晶置入虚，并将其变为未使用状态（不结算破弃时效果）。
【破弃时】若你的其它王牌均处于使用后状态，则你赢得这局游戏。</t>
  </si>
  <si>
    <t>【展开中】若自命受到大于1点的伤害，则将此牌上的所有樱花结晶置入虚，并将其翻面（不结算破弃时效果）
。
【破弃时】若你的其它王牌均正面朝上，则你赢得这局游戏。</t>
  </si>
  <si>
    <r>
      <rPr>
        <b/>
        <sz val="10"/>
        <rFont val="宋体"/>
      </rPr>
      <t>Ongoing:</t>
    </r>
    <r>
      <rPr>
        <sz val="10"/>
        <rFont val="宋体"/>
      </rPr>
      <t xml:space="preserve"> If you take 1 or more damage to </t>
    </r>
    <r>
      <rPr>
        <b/>
        <sz val="10"/>
        <rFont val="宋体"/>
      </rPr>
      <t>your Life</t>
    </r>
    <r>
      <rPr>
        <sz val="10"/>
        <rFont val="宋体"/>
      </rPr>
      <t xml:space="preserve">, move all Sakura tokens on this card to </t>
    </r>
    <r>
      <rPr>
        <b/>
        <sz val="10"/>
        <rFont val="宋体"/>
      </rPr>
      <t>Shadow</t>
    </r>
    <r>
      <rPr>
        <sz val="10"/>
        <rFont val="宋体"/>
      </rPr>
      <t xml:space="preserve">, then turn this card face-down. </t>
    </r>
    <r>
      <rPr>
        <i/>
        <sz val="10"/>
        <rFont val="宋体"/>
      </rPr>
      <t xml:space="preserve">(Do not resolve its </t>
    </r>
    <r>
      <rPr>
        <b/>
        <i/>
        <sz val="10"/>
        <rFont val="宋体"/>
      </rPr>
      <t>Disenchant</t>
    </r>
    <r>
      <rPr>
        <i/>
        <sz val="10"/>
        <rFont val="宋体"/>
      </rPr>
      <t xml:space="preserve"> effect.)
</t>
    </r>
    <r>
      <rPr>
        <b/>
        <sz val="10"/>
        <rFont val="宋体"/>
      </rPr>
      <t>Disenchant:</t>
    </r>
    <r>
      <rPr>
        <sz val="10"/>
        <rFont val="宋体"/>
      </rPr>
      <t xml:space="preserve"> If all your other Special cards are Devoted, you win the game.</t>
    </r>
  </si>
  <si>
    <t>09-chikage-o-p-1</t>
  </si>
  <si>
    <t>麻痺毒</t>
  </si>
  <si>
    <t>まひどく</t>
  </si>
  <si>
    <t>麻痹毒</t>
  </si>
  <si>
    <t>마비독</t>
  </si>
  <si>
    <t>Numbing Agent</t>
  </si>
  <si>
    <t>【常時】このターン中にあなたが基本動作を行ったならば、このカードは使用できない。 
このカードを相手の毒袋に戻す。その後、このフェイズを終了する。</t>
  </si>
  <si>
    <t>【常时】若本回合内你执行过基本动作，则你不能使用此牌。
将此牌移回对手的毒袋。结束当前阶段。</t>
  </si>
  <si>
    <r>
      <rPr>
        <b/>
        <sz val="10"/>
        <rFont val="宋体"/>
      </rPr>
      <t>Forced:</t>
    </r>
    <r>
      <rPr>
        <sz val="10"/>
        <rFont val="宋体"/>
      </rPr>
      <t xml:space="preserve"> You cannot play this card if you have performed any basic actions this turn.
Return this card to its pouch. End the current phase.</t>
    </r>
  </si>
  <si>
    <t>09-chikage-o-p-2</t>
  </si>
  <si>
    <t>幻覚毒</t>
  </si>
  <si>
    <t>げんかくどく</t>
  </si>
  <si>
    <t>幻觉毒</t>
  </si>
  <si>
    <t>환각독</t>
  </si>
  <si>
    <t>Hallucinogen</t>
  </si>
  <si>
    <t>このカードを相手の毒袋に戻す。 
自フレア→ダスト：2</t>
  </si>
  <si>
    <t>将此牌移回对手的毒袋。
自气→2→虚</t>
  </si>
  <si>
    <t>将此牌移回对手的毒袋。 自气（2）→虚</t>
  </si>
  <si>
    <r>
      <rPr>
        <sz val="10"/>
        <rFont val="宋体"/>
      </rPr>
      <t xml:space="preserve">Return this card to its pouch.
</t>
    </r>
    <r>
      <rPr>
        <b/>
        <sz val="10"/>
        <rFont val="宋体"/>
      </rPr>
      <t>Your Flare (2)→ Shadow</t>
    </r>
  </si>
  <si>
    <t>09-chikage-o-p-3</t>
  </si>
  <si>
    <t>弛緩毒</t>
  </si>
  <si>
    <t>しかんどく</t>
  </si>
  <si>
    <t>迟缓毒</t>
  </si>
  <si>
    <t>이완독</t>
  </si>
  <si>
    <t>Muscle Relaxant</t>
  </si>
  <si>
    <t>【展開中】あなたは《攻撃》カードを使用できない。 
【破棄時】このカードを相手の毒袋に戻す。</t>
  </si>
  <si>
    <t>【展开中】你不能使用《攻击》牌。 
【破弃时】将此牌移回对手的毒袋。</t>
  </si>
  <si>
    <r>
      <rPr>
        <b/>
        <sz val="10"/>
        <rFont val="宋体"/>
      </rPr>
      <t>Ongoing:</t>
    </r>
    <r>
      <rPr>
        <sz val="10"/>
        <rFont val="宋体"/>
      </rPr>
      <t xml:space="preserve"> You cannot play Attack cards.
</t>
    </r>
    <r>
      <rPr>
        <b/>
        <sz val="10"/>
        <rFont val="宋体"/>
      </rPr>
      <t>Disenchant:</t>
    </r>
    <r>
      <rPr>
        <sz val="10"/>
        <rFont val="宋体"/>
      </rPr>
      <t xml:space="preserve"> Return this card to its pouch.</t>
    </r>
  </si>
  <si>
    <t>09-chikage-o-p-4</t>
  </si>
  <si>
    <t>滅灯毒</t>
  </si>
  <si>
    <t>ほろびどく</t>
  </si>
  <si>
    <t>灭灯毒</t>
  </si>
  <si>
    <t>멸등독</t>
  </si>
  <si>
    <t>Fading Light Toxin</t>
  </si>
  <si>
    <t>自オーラ→ダスト：3</t>
  </si>
  <si>
    <t>自装→3→虚</t>
  </si>
  <si>
    <t>自装（3）→虚</t>
  </si>
  <si>
    <t>Your Aura (3)→ Shadow</t>
  </si>
  <si>
    <t>10-kururu-o-n-1</t>
  </si>
  <si>
    <t>kururu</t>
  </si>
  <si>
    <t>えれきてる</t>
  </si>
  <si>
    <t>电击装置</t>
  </si>
  <si>
    <t>电气疗法</t>
  </si>
  <si>
    <t>Electric</t>
  </si>
  <si>
    <t>엘레키텔</t>
  </si>
  <si>
    <t>Elekiter</t>
  </si>
  <si>
    <t xml:space="preserve">----
&lt;行行行対対&gt; 相手のライフに1ダメージを与える。 </t>
  </si>
  <si>
    <t>----
&lt;行行行对对&gt; 给予敌命1点伤害。</t>
  </si>
  <si>
    <t>----
机巧：蓝蓝蓝紫紫 对敌命造成1点伤害。</t>
  </si>
  <si>
    <r>
      <rPr>
        <b/>
        <i/>
        <sz val="10"/>
        <rFont val="宋体"/>
      </rPr>
      <t>Mechanism</t>
    </r>
    <r>
      <rPr>
        <sz val="10"/>
        <rFont val="宋体"/>
      </rPr>
      <t xml:space="preserve"> </t>
    </r>
    <r>
      <rPr>
        <b/>
        <i/>
        <sz val="10"/>
        <rFont val="宋体"/>
      </rPr>
      <t>(ACT ACT ACT REA REA)</t>
    </r>
    <r>
      <rPr>
        <sz val="10"/>
        <rFont val="宋体"/>
      </rPr>
      <t xml:space="preserve"> - Deal 1 damage to your </t>
    </r>
    <r>
      <rPr>
        <b/>
        <sz val="10"/>
        <rFont val="宋体"/>
      </rPr>
      <t>opponent's Life</t>
    </r>
    <r>
      <rPr>
        <sz val="10"/>
        <rFont val="宋体"/>
      </rPr>
      <t>.</t>
    </r>
  </si>
  <si>
    <t>10-kururu-o-n-2</t>
  </si>
  <si>
    <t>あくせらー</t>
  </si>
  <si>
    <t>加速装置</t>
  </si>
  <si>
    <t>加束效应</t>
  </si>
  <si>
    <t>Accelerator</t>
  </si>
  <si>
    <t>Acceler</t>
  </si>
  <si>
    <t xml:space="preserve">----
&lt;行行付&gt; あなたの手札から《全力》カードを1枚選び、そのカードを使用してもよい。 
(フェイズは終了しない) </t>
  </si>
  <si>
    <t>----
&lt;行行付&gt; 选择你手牌里的1张《全力》牌并使用。（当前阶段不会因此而结束）</t>
  </si>
  <si>
    <t>----
机巧：蓝蓝绿 你可以使用一张《全力》牌。</t>
  </si>
  <si>
    <t>Mechanism (ENH ACT ACT) - You may choose 1 Throughout card in your hand and play it.</t>
  </si>
  <si>
    <t>10-kururu-o-n-3</t>
  </si>
  <si>
    <t>くるるーん</t>
  </si>
  <si>
    <t>枢噜～噜</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</si>
  <si>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</si>
  <si>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</si>
  <si>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</si>
  <si>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此牌只能作为对应使用。
选择至多2项，以任意顺序结算（不能选择同一项2次）：
●抓1张牌；
●从盖牌区选择1张牌置于你的牌库底；
●对手弃1张牌。</t>
  </si>
  <si>
    <t>【常时】 此牌只能作为《对应》使用。
选择至多2项，以任意顺序结算（不能选择同一项2次）：
1.抓一张牌；
2.从盖牌区选择一张牌置于你的牌库底；
3.对手弃一张牌。</t>
  </si>
  <si>
    <r>
      <rPr>
        <b/>
        <sz val="10"/>
        <rFont val="宋体"/>
      </rPr>
      <t>Forced:</t>
    </r>
    <r>
      <rPr>
        <sz val="10"/>
        <rFont val="宋体"/>
      </rPr>
      <t xml:space="preserve"> This card cannot be played except as a Reaction to an attack.
Choose up to two, in any order: (You may not choose the same option more than once.)
</t>
    </r>
    <r>
      <rPr>
        <sz val="10"/>
        <rFont val="MS Gothic"/>
        <family val="3"/>
        <charset val="128"/>
      </rPr>
      <t>・</t>
    </r>
    <r>
      <rPr>
        <sz val="10"/>
        <rFont val="宋体"/>
      </rPr>
      <t xml:space="preserve">Draw a card.
</t>
    </r>
    <r>
      <rPr>
        <sz val="10"/>
        <rFont val="MS Gothic"/>
        <family val="3"/>
        <charset val="128"/>
      </rPr>
      <t>・</t>
    </r>
    <r>
      <rPr>
        <sz val="10"/>
        <rFont val="宋体"/>
      </rPr>
      <t xml:space="preserve">Put a card from your discard pile to the bottom of your deck.
</t>
    </r>
    <r>
      <rPr>
        <sz val="10"/>
        <rFont val="MS Gothic"/>
        <family val="3"/>
        <charset val="128"/>
      </rPr>
      <t>・</t>
    </r>
    <r>
      <rPr>
        <sz val="10"/>
        <rFont val="宋体"/>
      </rPr>
      <t>Your opponent puts a card from their hand into their played pile.</t>
    </r>
  </si>
  <si>
    <t>10-kururu-o-n-4</t>
  </si>
  <si>
    <t>とるねーど</t>
  </si>
  <si>
    <t>龙卷装置</t>
  </si>
  <si>
    <t>大龙卷轰</t>
  </si>
  <si>
    <t>Tornado</t>
  </si>
  <si>
    <t>Tornaydo</t>
  </si>
  <si>
    <t>----
&lt;攻攻&gt; 相手のオーラに5ダメージを与える。 
----
&lt;付付&gt; 相手のライフに1ダメージを与える。</t>
  </si>
  <si>
    <t>----
&lt;攻攻&gt; 给予敌装5点伤害。
----
&lt;付付&gt; 给予敌命1点伤害。</t>
  </si>
  <si>
    <t>----
机巧：红红 对敌装造成5点伤害。
----
机巧：绿绿 对敌命造成1点伤害。</t>
  </si>
  <si>
    <r>
      <rPr>
        <b/>
        <i/>
        <sz val="10"/>
        <color rgb="FF000000"/>
        <rFont val="SimSun"/>
        <charset val="134"/>
      </rPr>
      <t>Mechanism</t>
    </r>
    <r>
      <rPr>
        <sz val="10"/>
        <rFont val="宋体"/>
      </rPr>
      <t xml:space="preserve"> </t>
    </r>
    <r>
      <rPr>
        <b/>
        <i/>
        <sz val="10"/>
        <rFont val="宋体"/>
      </rPr>
      <t>(ATK ATK)</t>
    </r>
    <r>
      <rPr>
        <sz val="10"/>
        <rFont val="宋体"/>
      </rPr>
      <t xml:space="preserve"> - Deal 5 damage to your </t>
    </r>
    <r>
      <rPr>
        <b/>
        <sz val="10"/>
        <rFont val="宋体"/>
      </rPr>
      <t>opponent's Aura</t>
    </r>
    <r>
      <rPr>
        <sz val="10"/>
        <rFont val="宋体"/>
      </rPr>
      <t xml:space="preserve">.
----
</t>
    </r>
    <r>
      <rPr>
        <b/>
        <i/>
        <sz val="10"/>
        <rFont val="宋体"/>
      </rPr>
      <t>Mechanism (ENH ENH)</t>
    </r>
    <r>
      <rPr>
        <sz val="10"/>
        <rFont val="宋体"/>
      </rPr>
      <t xml:space="preserve"> - Deal 1 damage to your </t>
    </r>
    <r>
      <rPr>
        <b/>
        <sz val="10"/>
        <rFont val="宋体"/>
      </rPr>
      <t>opponent's Life</t>
    </r>
    <r>
      <rPr>
        <sz val="10"/>
        <rFont val="宋体"/>
      </rPr>
      <t>.</t>
    </r>
  </si>
  <si>
    <t>10-kururu-o-n-5</t>
  </si>
  <si>
    <t>りげいなー</t>
  </si>
  <si>
    <t>重振装置</t>
  </si>
  <si>
    <t>回嗖利用</t>
  </si>
  <si>
    <t>Regainer</t>
  </si>
  <si>
    <t>리게이너</t>
  </si>
  <si>
    <t>Regainah</t>
  </si>
  <si>
    <t>----
&lt;攻対&gt; あなたの使用済の切札を1枚選んでもよい。そのカードを消費を支払わずに使用する。(《全力》カードでもよい) 
----
あなたの集中力は0になる。</t>
  </si>
  <si>
    <t>----
&lt;攻对&gt; 你可以使用你的1张使用后的王牌，而不需支付其费用（可以选择《全力》牌）。
----
你的集中力变为0。</t>
  </si>
  <si>
    <t>----
机巧：红紫 你可以使用你的一张正面朝上的王牌，而不需支付其费用（可以选择《全力》牌） 。
----
你的集中力变为0。</t>
  </si>
  <si>
    <r>
      <rPr>
        <b/>
        <i/>
        <sz val="10"/>
        <color rgb="FF000000"/>
        <rFont val="宋体"/>
      </rPr>
      <t xml:space="preserve">Mechanism (ATK REA) - You may choose 1 of your Devoted Special cards. Play that card without paying its cost.
</t>
    </r>
    <r>
      <rPr>
        <sz val="10"/>
        <rFont val="宋体"/>
      </rPr>
      <t>----
Your Vigor becomes 0.</t>
    </r>
  </si>
  <si>
    <t>10-kururu-o-n-6</t>
  </si>
  <si>
    <t>もじゅるー</t>
  </si>
  <si>
    <t>模块化</t>
  </si>
  <si>
    <t>Module</t>
  </si>
  <si>
    <t>Mozule</t>
  </si>
  <si>
    <t>【展開中】あなたが《行動》カードを使用した時、その解決後に基本動作を1回行ってもよい。</t>
  </si>
  <si>
    <t>【展开中】每当你使用的《行动》牌结算完毕时，你可以执行一次基本动作。</t>
  </si>
  <si>
    <r>
      <rPr>
        <b/>
        <sz val="10"/>
        <rFont val="宋体"/>
      </rPr>
      <t>Ongoing:</t>
    </r>
    <r>
      <rPr>
        <sz val="10"/>
        <rFont val="宋体"/>
      </rPr>
      <t xml:space="preserve"> Whenever you play an Action card, you may perform a basic action after it resolves.</t>
    </r>
  </si>
  <si>
    <t>10-kururu-o-n-7</t>
  </si>
  <si>
    <t>りふれくた</t>
  </si>
  <si>
    <t>反射器</t>
  </si>
  <si>
    <t>反射</t>
  </si>
  <si>
    <t>Reflector</t>
  </si>
  <si>
    <t>리플렉터</t>
  </si>
  <si>
    <t>Reflecta</t>
  </si>
  <si>
    <t xml:space="preserve">----
&lt;攻対&gt; 【展開時】このカードの上に桜花結晶を4個ダストから置く。 
----
【展開中】各ターンにおける相手の2回目の《攻撃》は打ち消される。
</t>
  </si>
  <si>
    <t>----
&lt;攻对&gt; 【展开时】将虚中的4个樱花结晶移至此牌上。
----
【展开中】打消每回合对手的第二次《攻击》。</t>
  </si>
  <si>
    <t>----
机巧：红紫 将虚中的4个樱花结晶移至此牌上。
----
【展开中】 打消每回合对手的第二次《攻击》。</t>
  </si>
  <si>
    <r>
      <rPr>
        <b/>
        <i/>
        <sz val="10"/>
        <rFont val="宋体"/>
      </rPr>
      <t>Mechanism (ATK REA)</t>
    </r>
    <r>
      <rPr>
        <sz val="10"/>
        <rFont val="宋体"/>
      </rPr>
      <t xml:space="preserve"> - </t>
    </r>
    <r>
      <rPr>
        <b/>
        <sz val="10"/>
        <rFont val="宋体"/>
      </rPr>
      <t>Initialize:</t>
    </r>
    <r>
      <rPr>
        <sz val="10"/>
        <rFont val="宋体"/>
      </rPr>
      <t xml:space="preserve"> Move 4 Sakura tokens from </t>
    </r>
    <r>
      <rPr>
        <b/>
        <sz val="10"/>
        <rFont val="宋体"/>
      </rPr>
      <t>Shadow</t>
    </r>
    <r>
      <rPr>
        <sz val="10"/>
        <rFont val="宋体"/>
      </rPr>
      <t xml:space="preserve"> to this card.
----
</t>
    </r>
    <r>
      <rPr>
        <b/>
        <sz val="10"/>
        <rFont val="宋体"/>
      </rPr>
      <t>Ongoing:</t>
    </r>
    <r>
      <rPr>
        <sz val="10"/>
        <rFont val="宋体"/>
      </rPr>
      <t xml:space="preserve"> Your opponent's second attack each turn is automatically cancelled.</t>
    </r>
  </si>
  <si>
    <t>10-kururu-o-s-1</t>
  </si>
  <si>
    <t>どれーんでびる</t>
  </si>
  <si>
    <t>虹吸魔翼</t>
  </si>
  <si>
    <t>魔能吸收</t>
  </si>
  <si>
    <t>Drain Devil</t>
  </si>
  <si>
    <t>相オーラ→自オーラ：1 
【使用済】あなたの使用済の切札が未使用に戻った時、このカードを消費を支払わずに使用してもよい。</t>
  </si>
  <si>
    <t>敌装→1→自装 
【使用后】每当你的处于使用后状态的王牌变为未使用状态时，你可以使用此牌，而不需支付其费用。</t>
  </si>
  <si>
    <t>敌装（1）→自装 
【使用后】每当你的正面朝上的王牌翻面时，你可以使用此牌，而不需支付其费用。</t>
  </si>
  <si>
    <r>
      <rPr>
        <b/>
        <sz val="10"/>
        <rFont val="宋体"/>
      </rPr>
      <t>Opponent's Aura (1)→ Your Aura
Devoted:</t>
    </r>
    <r>
      <rPr>
        <sz val="10"/>
        <rFont val="宋体"/>
      </rPr>
      <t xml:space="preserve"> Whenever one of your Devoted Special cards is turned face-down, you may play this card without paying its cost.</t>
    </r>
  </si>
  <si>
    <t>10-kururu-o-s-2</t>
  </si>
  <si>
    <t>びっぐごーれむ</t>
  </si>
  <si>
    <t>巨大魔像</t>
  </si>
  <si>
    <t>大魔像</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</si>
  <si>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</si>
  <si>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</si>
  <si>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&lt;对全全&gt; 【使用后】在你的结束阶段，你可以给予敌命1点伤害。若如此做，则重铸你的牌库（你不会因此受到伤害）。
----
【使用后】每当你使用具《全力》副类别的牌时，结算完毕后你可以执行一次基本动作。</t>
  </si>
  <si>
    <t>----
【使用后】机巧：黄黄紫  每当你的结束阶段结束时，你可以对敌命造成1点伤害并重铸你的牌库
（你不会因此受到伤害）。
----
【使用后】每当你使用的具《全力》副类别的牌结算完毕时，你可以执行一次基本动作。</t>
  </si>
  <si>
    <r>
      <rPr>
        <b/>
        <i/>
        <sz val="10"/>
        <rFont val="宋体"/>
      </rPr>
      <t>Mechanism (REA THR THR)</t>
    </r>
    <r>
      <rPr>
        <sz val="10"/>
        <rFont val="宋体"/>
      </rPr>
      <t xml:space="preserve"> - </t>
    </r>
    <r>
      <rPr>
        <b/>
        <sz val="10"/>
        <rFont val="宋体"/>
      </rPr>
      <t>Devoted:</t>
    </r>
    <r>
      <rPr>
        <sz val="10"/>
        <rFont val="宋体"/>
      </rPr>
      <t xml:space="preserve"> At the end of your turn, you may deal 1 damage to your </t>
    </r>
    <r>
      <rPr>
        <b/>
        <sz val="10"/>
        <rFont val="宋体"/>
      </rPr>
      <t>opponent's Life</t>
    </r>
    <r>
      <rPr>
        <sz val="10"/>
        <rFont val="宋体"/>
      </rPr>
      <t xml:space="preserve">. If you do, reshuffle your deck.
----
</t>
    </r>
    <r>
      <rPr>
        <b/>
        <sz val="10"/>
        <rFont val="宋体"/>
      </rPr>
      <t>Devoted:</t>
    </r>
    <r>
      <rPr>
        <sz val="10"/>
        <rFont val="宋体"/>
      </rPr>
      <t xml:space="preserve"> Whenever you play a Throughout card, you may perform a basic action after it resolves.</t>
    </r>
  </si>
  <si>
    <t>10-kururu-o-s-3</t>
  </si>
  <si>
    <t>いんだすとりあ</t>
  </si>
  <si>
    <t>工业量产</t>
  </si>
  <si>
    <t>复自黏贴</t>
  </si>
  <si>
    <t>Industria</t>
  </si>
  <si>
    <t>인더스트리아</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</si>
  <si>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</si>
  <si>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若此牌没有封印牌，则从你的手牌中选择1张非《付与》的牌，封印在此牌下。
从追加牌区中将1张『复制品齿轮』置于你的牌库底。
----
【即再起】你重铸牌库后。</t>
  </si>
  <si>
    <t>若此牌没有封印牌，则从你的手牌中选择一张非《付与》的牌，封印在此牌下。
将一张复制品齿轮牌置于你的牌库底。
----
【即再起】重铸牌库后。</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</si>
  <si>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sz val="10"/>
        <rFont val="宋体"/>
      </rPr>
      <t>Immediate Resurgence:</t>
    </r>
    <r>
      <rPr>
        <sz val="10"/>
        <rFont val="宋体"/>
      </rPr>
      <t xml:space="preserve"> You reshuffle your deck.</t>
    </r>
  </si>
  <si>
    <t>10-kururu-o-s-4</t>
  </si>
  <si>
    <t>神渉装置:枢式</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</si>
  <si>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</si>
  <si>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</si>
  <si>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</si>
  <si>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</si>
  <si>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&lt;攻攻行行行付付&gt; 检视对手的王牌。你可以从中选择1张处于未使用状态的牌，将其变为使用后状态。
----
你可以使用对手的1张处于使用后状态的王牌，而不需支付其费用。结算完毕后将此牌移出游戏。</t>
  </si>
  <si>
    <t>----
机巧：红红蓝蓝蓝绿绿 检视对手的王牌，你可以从中选择背面朝上的一张，将其翻面。
----
你可以使用对手的一张正面朝上的王牌，而不需支付其费用，结算完毕后将此牌移出游戏。</t>
  </si>
  <si>
    <r>
      <rPr>
        <b/>
        <i/>
        <sz val="10"/>
        <rFont val="宋体"/>
      </rPr>
      <t>Mechanism (ATK ATK ACT ACT ACT ENH ENH)</t>
    </r>
    <r>
      <rPr>
        <sz val="10"/>
        <rFont val="宋体"/>
      </rPr>
      <t xml:space="preserve"> - Look at your opponent's Special cards. You may choose 1 of them. That card becomes Devoted.
----
You may choose one of your oppponent's Devoted Special cards. Play that card without paying its cost. Remove this card from the game.</t>
    </r>
  </si>
  <si>
    <t>10-kururu-o-s-3-ex1</t>
  </si>
  <si>
    <t>でゅーぷりぎあ</t>
  </si>
  <si>
    <t>复制品齿轮</t>
  </si>
  <si>
    <t>Dupli-Gear</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</si>
  <si>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</si>
  <si>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</si>
  <si>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</si>
  <si>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（未复制卡牌时不能使用）
【常时】此牌为被『工业量产』封印的牌之复制，但名称仍为『复制品齿轮』。
（『工业量产』处于未使用时，此牌无法使用）</t>
  </si>
  <si>
    <t>【常时】此牌为被复自黏贴封印的牌之复制，但名称仍为复制品齿轮（复自黏贴没有封印牌时不能使用此牌）。</t>
  </si>
  <si>
    <r>
      <rPr>
        <b/>
        <sz val="10"/>
        <rFont val="宋体"/>
      </rPr>
      <t>Forced:</t>
    </r>
    <r>
      <rPr>
        <sz val="10"/>
        <rFont val="宋体"/>
      </rPr>
      <t xml:space="preserve"> This card is a copy of the card sealed under your "Industria", except its name is still "Dupligear".
</t>
    </r>
    <r>
      <rPr>
        <i/>
        <sz val="10"/>
        <rFont val="宋体"/>
      </rPr>
      <t>(If your "Industria" is face-down, this does not copy anything and cannot be played.)</t>
    </r>
  </si>
  <si>
    <t>11-thallya-o-n-1</t>
  </si>
  <si>
    <t>thallya</t>
  </si>
  <si>
    <t>Burning Steam</t>
  </si>
  <si>
    <t>バーニングスチーム</t>
  </si>
  <si>
    <t>灼热蒸汽</t>
  </si>
  <si>
    <t>【攻撃後】騎動を行う。</t>
  </si>
  <si>
    <t>【攻击后】骑动</t>
  </si>
  <si>
    <t xml:space="preserve">【攻击后】骑动 </t>
  </si>
  <si>
    <r>
      <rPr>
        <b/>
        <sz val="10"/>
        <rFont val="宋体"/>
      </rPr>
      <t>After Attack:</t>
    </r>
    <r>
      <rPr>
        <sz val="10"/>
        <rFont val="宋体"/>
      </rPr>
      <t xml:space="preserve"> Maneuver.</t>
    </r>
  </si>
  <si>
    <t>11-thallya-o-n-2</t>
  </si>
  <si>
    <t>Waving Edge</t>
  </si>
  <si>
    <t>ウェービングエッジ</t>
  </si>
  <si>
    <t>跃动突击</t>
  </si>
  <si>
    <t>燃焼 
【攻撃後】騎動を行う。</t>
  </si>
  <si>
    <t>燃烧
【攻击后】骑动</t>
  </si>
  <si>
    <r>
      <rPr>
        <sz val="10"/>
        <color rgb="FF000000"/>
        <rFont val="宋体"/>
      </rPr>
      <t xml:space="preserve"> </t>
    </r>
    <r>
      <rPr>
        <sz val="10"/>
        <color rgb="FFFF0000"/>
        <rFont val="宋体"/>
      </rPr>
      <t xml:space="preserve">燃烧_x005F_x005F_x005F_x000D_
</t>
    </r>
    <r>
      <rPr>
        <sz val="10"/>
        <color rgb="FF000000"/>
        <rFont val="宋体"/>
      </rPr>
      <t>【攻击后】骑动</t>
    </r>
  </si>
  <si>
    <r>
      <rPr>
        <b/>
        <i/>
        <sz val="10"/>
        <rFont val="宋体"/>
      </rPr>
      <t xml:space="preserve">Combust
</t>
    </r>
    <r>
      <rPr>
        <b/>
        <sz val="10"/>
        <rFont val="宋体"/>
      </rPr>
      <t xml:space="preserve">After Attack: </t>
    </r>
    <r>
      <rPr>
        <sz val="10"/>
        <rFont val="宋体"/>
      </rPr>
      <t>Maneuver.</t>
    </r>
  </si>
  <si>
    <t>11-thallya-o-n-3</t>
  </si>
  <si>
    <t>Shield Charge</t>
  </si>
  <si>
    <t>シールドチャージ</t>
  </si>
  <si>
    <t>护盾冲撞</t>
  </si>
  <si>
    <t>燃焼 
【常時】この《攻撃》のダメージにより移動する桜花結晶は、ダストやフレアでなく間合に動かす。</t>
  </si>
  <si>
    <t>燃烧
【常时】因此《攻击》造成的伤害将移动的樱花结晶改为移动至距。</t>
  </si>
  <si>
    <t xml:space="preserve"> 燃烧
【常时】若此《攻击》对对手造成了伤害，则将因结算伤害移动的樱花结晶移至距。</t>
  </si>
  <si>
    <r>
      <rPr>
        <b/>
        <i/>
        <sz val="10"/>
        <rFont val="宋体"/>
      </rPr>
      <t xml:space="preserve">Combust
</t>
    </r>
    <r>
      <rPr>
        <b/>
        <sz val="10"/>
        <rFont val="宋体"/>
      </rPr>
      <t>Forced:</t>
    </r>
    <r>
      <rPr>
        <sz val="10"/>
        <rFont val="宋体"/>
      </rPr>
      <t xml:space="preserve"> Damage dealt by this attack moves Sakura tokens to </t>
    </r>
    <r>
      <rPr>
        <b/>
        <sz val="10"/>
        <rFont val="宋体"/>
      </rPr>
      <t>Distance</t>
    </r>
    <r>
      <rPr>
        <sz val="10"/>
        <rFont val="宋体"/>
      </rPr>
      <t xml:space="preserve"> instead of to </t>
    </r>
    <r>
      <rPr>
        <b/>
        <sz val="10"/>
        <rFont val="宋体"/>
      </rPr>
      <t>Shadow</t>
    </r>
    <r>
      <rPr>
        <sz val="10"/>
        <rFont val="宋体"/>
      </rPr>
      <t xml:space="preserve"> or to </t>
    </r>
    <r>
      <rPr>
        <b/>
        <sz val="10"/>
        <rFont val="宋体"/>
      </rPr>
      <t>Flare</t>
    </r>
    <r>
      <rPr>
        <sz val="10"/>
        <rFont val="宋体"/>
      </rPr>
      <t>.</t>
    </r>
  </si>
  <si>
    <t>11-thallya-o-n-4</t>
  </si>
  <si>
    <t>Steam Cannon</t>
  </si>
  <si>
    <t>スチームカノン</t>
  </si>
  <si>
    <t>蒸汽大炮</t>
  </si>
  <si>
    <t>2-8</t>
  </si>
  <si>
    <t>3/3</t>
  </si>
  <si>
    <t>燃焼</t>
  </si>
  <si>
    <t>燃烧</t>
  </si>
  <si>
    <t>연소</t>
  </si>
  <si>
    <t>Combust</t>
  </si>
  <si>
    <t>11-thallya-o-n-5</t>
  </si>
  <si>
    <t>Stunt</t>
  </si>
  <si>
    <t>スタント</t>
  </si>
  <si>
    <t>特技动作</t>
  </si>
  <si>
    <t>相手を畏縮させる。 
自オーラ→自フレア：2</t>
  </si>
  <si>
    <t>令对手畏缩。
自装→2→自气</t>
  </si>
  <si>
    <t>自装（2）→自气 
对手畏缩。</t>
  </si>
  <si>
    <r>
      <rPr>
        <sz val="10"/>
        <rFont val="Arial"/>
        <family val="2"/>
        <charset val="1"/>
      </rPr>
      <t xml:space="preserve">Flinch your opponent.
</t>
    </r>
    <r>
      <rPr>
        <b/>
        <sz val="10"/>
        <rFont val="宋体"/>
      </rPr>
      <t>Your Aura (2)→ Your Flare</t>
    </r>
  </si>
  <si>
    <t>11-thallya-o-n-6</t>
  </si>
  <si>
    <t>Roaring</t>
  </si>
  <si>
    <t>ロアリング</t>
  </si>
  <si>
    <t>引擎轰鸣</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</si>
  <si>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</si>
  <si>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你可以燃烧2个造花结晶。若如此做，则你获得1点集中力，对手失去1点集中力，令对手畏缩。
你可以支付2点集中力。若如此做，则回复3个已燃烧的造花结晶。</t>
  </si>
  <si>
    <t>你可以燃烧2个造花结晶且/或支付2点集中力，作为使用此牌的额外费用。若你使用此牌时燃烧了造花结晶，则你获得1点集中力，对手失去1点集中力，对手畏缩。若你使用此牌时支付了集中力，则回复3个造花结晶。</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</si>
  <si>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</si>
  <si>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</si>
  <si>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</si>
  <si>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</si>
  <si>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涡轮变速</t>
  </si>
  <si>
    <t>燃焼 
騎動を行う。</t>
  </si>
  <si>
    <t>燃烧
骑动</t>
  </si>
  <si>
    <r>
      <rPr>
        <sz val="10"/>
        <color rgb="FFFF0000"/>
        <rFont val="宋体"/>
      </rPr>
      <t xml:space="preserve">燃烧_x005F_x005F_x005F_x000D_
</t>
    </r>
    <r>
      <rPr>
        <sz val="10"/>
        <color rgb="FF000000"/>
        <rFont val="宋体"/>
      </rPr>
      <t>骑动</t>
    </r>
  </si>
  <si>
    <r>
      <rPr>
        <b/>
        <i/>
        <sz val="10"/>
        <rFont val="宋体"/>
      </rPr>
      <t xml:space="preserve">Combust
</t>
    </r>
    <r>
      <rPr>
        <sz val="10"/>
        <rFont val="宋体"/>
      </rPr>
      <t>Maneuver.</t>
    </r>
  </si>
  <si>
    <t>11-thallya-o-s-1</t>
  </si>
  <si>
    <t>Alpha-Edge</t>
  </si>
  <si>
    <t>アルファエッジ</t>
  </si>
  <si>
    <t>阿尔法突击</t>
  </si>
  <si>
    <t>1,3,5,7</t>
  </si>
  <si>
    <t>【即再起】あなたが騎動により間合を変化させる。</t>
  </si>
  <si>
    <t>【即再起】你骑动造成距离变化。</t>
  </si>
  <si>
    <t>【即再起】骑动</t>
  </si>
  <si>
    <r>
      <rPr>
        <b/>
        <sz val="10"/>
        <rFont val="宋体"/>
      </rPr>
      <t>Immediate Resurgence:</t>
    </r>
    <r>
      <rPr>
        <sz val="10"/>
        <rFont val="宋体"/>
      </rPr>
      <t xml:space="preserve"> Your Maneuver changes the </t>
    </r>
    <r>
      <rPr>
        <b/>
        <sz val="10"/>
        <rFont val="宋体"/>
      </rPr>
      <t>Distance</t>
    </r>
    <r>
      <rPr>
        <sz val="10"/>
        <rFont val="宋体"/>
      </rPr>
      <t>.</t>
    </r>
  </si>
  <si>
    <t>11-thallya-o-s-2</t>
  </si>
  <si>
    <t>Omega-Burst</t>
  </si>
  <si>
    <t>オメガバースト</t>
  </si>
  <si>
    <t>奥米加脉冲</t>
  </si>
  <si>
    <t>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</si>
  <si>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</si>
  <si>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回复你的所有造花结晶。打消被对应的对装伤害为“-”或小于X的《攻击》，X等于因此牌效果回复的造花结晶的个数。</t>
  </si>
  <si>
    <r>
      <rPr>
        <sz val="10"/>
        <rFont val="Arial"/>
        <family val="2"/>
        <charset val="1"/>
      </rPr>
      <t xml:space="preserve">Recover all your burned Artificial Sakura tokens.
Cancel the attack you played this as a Reaction to if its Damage to </t>
    </r>
    <r>
      <rPr>
        <b/>
        <sz val="10"/>
        <rFont val="宋体"/>
      </rPr>
      <t>Aura</t>
    </r>
    <r>
      <rPr>
        <sz val="10"/>
        <rFont val="宋体"/>
      </rPr>
      <t xml:space="preserve"> is "-", or if its Damage to </t>
    </r>
    <r>
      <rPr>
        <b/>
        <sz val="10"/>
        <rFont val="宋体"/>
      </rPr>
      <t>Aura</t>
    </r>
    <r>
      <rPr>
        <sz val="10"/>
        <rFont val="宋体"/>
      </rPr>
      <t xml:space="preserve"> is X or less. X is the number of Artificial Sakura tokens recovered by this card.</t>
    </r>
  </si>
  <si>
    <t>11-thallya-o-s-4</t>
  </si>
  <si>
    <t>Julia's BlackBox</t>
  </si>
  <si>
    <t>ジュリアズ　ブラックボックス</t>
  </si>
  <si>
    <t>尤里娅的黑盒子</t>
  </si>
  <si>
    <t>あなたのマシンに造花結晶がないならば、あなたのマシンはTransFormし、あなたの燃焼済の造花結晶を2つ回復する。そうでない場合、このカードを未使用に戻す。</t>
  </si>
  <si>
    <t>若你的引擎里没有造花结晶，则TransForm，然后回复2个已燃烧的造花结晶。若非如此，将此牌变为未使用状态。</t>
  </si>
  <si>
    <t>若你的造花结晶的数目为0，则TRANSFORM，然后回复2个造花结晶，否则将这张牌翻面。</t>
  </si>
  <si>
    <r>
      <rPr>
        <sz val="10"/>
        <rFont val="Arial"/>
        <family val="2"/>
        <charset val="1"/>
      </rPr>
      <t xml:space="preserve">If there are no Artificial Sakura tokens on your machine, </t>
    </r>
    <r>
      <rPr>
        <b/>
        <sz val="10"/>
        <rFont val="宋体"/>
      </rPr>
      <t>TransForm</t>
    </r>
    <r>
      <rPr>
        <sz val="10"/>
        <rFont val="宋体"/>
      </rPr>
      <t xml:space="preserve"> it and recover 2 burned Artificial Sakura tokens. Otherwise, turn this card face-down.</t>
    </r>
  </si>
  <si>
    <t>transform-01</t>
  </si>
  <si>
    <t>Form: YAKSHA</t>
  </si>
  <si>
    <t>フォルム:ヤクシャ</t>
  </si>
  <si>
    <t>亚克夏形态</t>
  </si>
  <si>
    <t>夜叉形态</t>
  </si>
  <si>
    <t>transform</t>
  </si>
  <si>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</si>
  <si>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【变形时】对手下个准备阶段只抓1张牌，令对手畏缩。
----
【常时】若你没有造花结晶，则你不能进行基本动作。
----
【追加基本动作：Beta-Edge】
进行一次“攻击距离2,4,6,8 伤害2/1 【攻击后】骑动”的攻击。</t>
  </si>
  <si>
    <t>【变形时】对手下个准备阶段只抓一张牌，对手畏缩。
----
【常时】若你没有造花结晶，则你不能进行基本动作。
----
【追加基本动作】Beta-Edge：进行一次“攻击距离2,4,6,8 伤害2/1 【攻击后】骑动”的攻击。</t>
  </si>
  <si>
    <r>
      <rPr>
        <b/>
        <sz val="10"/>
        <rFont val="宋体"/>
      </rPr>
      <t>TransForm:</t>
    </r>
    <r>
      <rPr>
        <sz val="10"/>
        <rFont val="宋体"/>
      </rPr>
      <t xml:space="preserve"> Your opponent only draws 1 card during their next start of turn phase. Flinch your opponent.
----
</t>
    </r>
    <r>
      <rPr>
        <b/>
        <sz val="10"/>
        <rFont val="宋体"/>
      </rPr>
      <t>Forced:</t>
    </r>
    <r>
      <rPr>
        <sz val="10"/>
        <rFont val="宋体"/>
      </rPr>
      <t xml:space="preserve"> You cannot perform basic actions if there are no Artificial Sakura tokens on your machine.
----
</t>
    </r>
    <r>
      <rPr>
        <b/>
        <sz val="10"/>
        <rFont val="宋体"/>
      </rPr>
      <t>Additional basic action ("Beta-Edge"):</t>
    </r>
    <r>
      <rPr>
        <sz val="10"/>
        <rFont val="宋体"/>
      </rPr>
      <t xml:space="preserve"> You attack with "</t>
    </r>
    <r>
      <rPr>
        <b/>
        <sz val="10"/>
        <rFont val="宋体"/>
      </rPr>
      <t>Range:</t>
    </r>
    <r>
      <rPr>
        <sz val="10"/>
        <rFont val="宋体"/>
      </rPr>
      <t xml:space="preserve"> 2, 4, 6, 8, </t>
    </r>
    <r>
      <rPr>
        <b/>
        <sz val="10"/>
        <rFont val="宋体"/>
      </rPr>
      <t>Damage:</t>
    </r>
    <r>
      <rPr>
        <sz val="10"/>
        <rFont val="宋体"/>
      </rPr>
      <t xml:space="preserve"> 2/1, </t>
    </r>
    <r>
      <rPr>
        <b/>
        <sz val="10"/>
        <rFont val="宋体"/>
      </rPr>
      <t>After Attack:</t>
    </r>
    <r>
      <rPr>
        <sz val="10"/>
        <rFont val="宋体"/>
      </rPr>
      <t xml:space="preserve"> Maneuver."</t>
    </r>
  </si>
  <si>
    <t>transform-02</t>
  </si>
  <si>
    <t>Form: NAGA</t>
  </si>
  <si>
    <t>フォルム:ナーガ</t>
  </si>
  <si>
    <t>娜迦形态</t>
  </si>
  <si>
    <t>【変形時】相手のフレアが3以上ならば、フレアが2になるように桜花結晶をダストへ移動させる。
----
【追加基本行動：Gamma-Ray】
相手の山札の一番上のカードを相手の捨て札に置く。</t>
  </si>
  <si>
    <t>【变形时】若敌气中的樱花结晶数大于等于3，则保留其中2个，其余移至虚。
----
【追加基本动作：Gamma-Ray】
弃置对手的牌库顶牌。</t>
  </si>
  <si>
    <t>【变形时】若敌气中的樱花结晶的数目大于3，则保留其中2个樱花结晶，其余移至虚。
----
【追加基本动作】Gamma-Ray：弃置对手的牌库顶牌。</t>
  </si>
  <si>
    <r>
      <rPr>
        <b/>
        <sz val="10"/>
        <rFont val="宋体"/>
      </rPr>
      <t>TransForm:</t>
    </r>
    <r>
      <rPr>
        <sz val="10"/>
        <rFont val="宋体"/>
      </rPr>
      <t xml:space="preserve"> If your opponent has 3 or more Sakura tokens on </t>
    </r>
    <r>
      <rPr>
        <b/>
        <sz val="10"/>
        <rFont val="宋体"/>
      </rPr>
      <t>their Flare</t>
    </r>
    <r>
      <rPr>
        <sz val="10"/>
        <rFont val="宋体"/>
      </rPr>
      <t xml:space="preserve">, move all but 2 of them to </t>
    </r>
    <r>
      <rPr>
        <b/>
        <sz val="10"/>
        <rFont val="宋体"/>
      </rPr>
      <t>Shadow</t>
    </r>
    <r>
      <rPr>
        <sz val="10"/>
        <rFont val="宋体"/>
      </rPr>
      <t xml:space="preserve">.
----
</t>
    </r>
    <r>
      <rPr>
        <b/>
        <sz val="10"/>
        <rFont val="宋体"/>
      </rPr>
      <t>Additional basic action ("Gamma-Ray"):</t>
    </r>
    <r>
      <rPr>
        <sz val="10"/>
        <rFont val="宋体"/>
      </rPr>
      <t xml:space="preserve"> Put the top card of your opponent's deck into their played pile.</t>
    </r>
  </si>
  <si>
    <t>transform-03</t>
  </si>
  <si>
    <t>Form: GARUDA</t>
  </si>
  <si>
    <t>フォルム:ガルーダ</t>
  </si>
  <si>
    <t>迦楼达形态</t>
  </si>
  <si>
    <t>【変形時】カードを2枚引き、このターンの間手札の上限が無くなる。
----
【追加基本行動：Delta-Wing】
現在の間合が7以下ならば、ダスト→間合：1</t>
  </si>
  <si>
    <t>【变形时】抓2张牌。本回合你的手牌数量没有上限。
----
【追加基本动作：Delta-Wing】
若当前距离小于等于7，则：虚→1→距</t>
  </si>
  <si>
    <t>【变形时】抓2张牌。本回合你的手牌数量没有上限。
----
【追加基本动作】Delta-Wing：若当前距离小于7，则虚（1）→距</t>
  </si>
  <si>
    <r>
      <rPr>
        <b/>
        <sz val="10"/>
        <rFont val="宋体"/>
      </rPr>
      <t>TransForm:</t>
    </r>
    <r>
      <rPr>
        <sz val="10"/>
        <rFont val="宋体"/>
      </rPr>
      <t xml:space="preserve"> Draw two cards. You have no maximum hand size this turn.
----
</t>
    </r>
    <r>
      <rPr>
        <b/>
        <sz val="10"/>
        <rFont val="宋体"/>
      </rPr>
      <t>Additional basic action ("Delta-Wing"):</t>
    </r>
    <r>
      <rPr>
        <sz val="10"/>
        <rFont val="宋体"/>
      </rPr>
      <t xml:space="preserve"> If the current </t>
    </r>
    <r>
      <rPr>
        <b/>
        <sz val="10"/>
        <rFont val="宋体"/>
      </rPr>
      <t>Distance</t>
    </r>
    <r>
      <rPr>
        <sz val="10"/>
        <rFont val="宋体"/>
      </rPr>
      <t xml:space="preserve"> is 7 or less:
</t>
    </r>
    <r>
      <rPr>
        <b/>
        <sz val="10"/>
        <rFont val="宋体"/>
      </rPr>
      <t>Shadow (1)→ Distance</t>
    </r>
  </si>
  <si>
    <t>12-raira-o-n-1</t>
  </si>
  <si>
    <t>raira</t>
  </si>
  <si>
    <t>獣爪</t>
  </si>
  <si>
    <t>じゅうそう</t>
  </si>
  <si>
    <t>兽爪</t>
  </si>
  <si>
    <t>Bestial Claw</t>
  </si>
  <si>
    <t>12-raira-o-n-2</t>
  </si>
  <si>
    <t>風雷撃</t>
  </si>
  <si>
    <t>ふうらいげき</t>
  </si>
  <si>
    <t>风雷击</t>
  </si>
  <si>
    <t>풍뢰격</t>
  </si>
  <si>
    <t>Wind and Thunder</t>
  </si>
  <si>
    <t>X/2</t>
  </si>
  <si>
    <t>【常時】Xは風神ゲージと雷神ゲージのうち、小さい方の値である。</t>
  </si>
  <si>
    <t>【常时】X等于风神槽与雷神槽的值中的较小者。</t>
  </si>
  <si>
    <r>
      <rPr>
        <b/>
        <sz val="10"/>
        <rFont val="Arial"/>
        <family val="2"/>
        <charset val="1"/>
      </rPr>
      <t>Forced:</t>
    </r>
    <r>
      <rPr>
        <sz val="10"/>
        <rFont val="宋体"/>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</si>
  <si>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</si>
  <si>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</si>
  <si>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</si>
  <si>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</si>
  <si>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</si>
  <si>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</si>
  <si>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【攻击后】你可以从弃牌区选择1张《攻击》牌，将其置于你的牌库顶。</t>
  </si>
  <si>
    <t>【攻击后】你可以从弃牌区选择一张《攻击》牌，将其置于你的牌库顶。</t>
  </si>
  <si>
    <r>
      <rPr>
        <b/>
        <sz val="10"/>
        <rFont val="宋体"/>
      </rPr>
      <t>After Attack:</t>
    </r>
    <r>
      <rPr>
        <sz val="10"/>
        <rFont val="宋体"/>
      </rPr>
      <t xml:space="preserve"> You may put an Attack card from your played pile on top of your deck.</t>
    </r>
  </si>
  <si>
    <t>12-raira-o-n-4</t>
  </si>
  <si>
    <t>風走り</t>
  </si>
  <si>
    <t>かぜばしり</t>
  </si>
  <si>
    <t>疾风步</t>
  </si>
  <si>
    <t>바람 달리기</t>
  </si>
  <si>
    <t>Windrun</t>
  </si>
  <si>
    <t>現在の間合が3以上ならば、間合→ダスト：2</t>
  </si>
  <si>
    <t>若当前距离大于等于3，则：距→2→虚</t>
  </si>
  <si>
    <t>若当前距离大于3，则距（2）→虚</t>
  </si>
  <si>
    <r>
      <rPr>
        <sz val="10"/>
        <rFont val="Arial"/>
        <family val="2"/>
        <charset val="1"/>
      </rPr>
      <t xml:space="preserve">If the current </t>
    </r>
    <r>
      <rPr>
        <b/>
        <sz val="10"/>
        <rFont val="宋体"/>
      </rPr>
      <t>Distance</t>
    </r>
    <r>
      <rPr>
        <sz val="10"/>
        <rFont val="宋体"/>
      </rPr>
      <t xml:space="preserve"> is 3 or more:
</t>
    </r>
    <r>
      <rPr>
        <b/>
        <sz val="10"/>
        <rFont val="宋体"/>
      </rPr>
      <t>Distance (2)→ Shadow</t>
    </r>
  </si>
  <si>
    <t>12-raira-o-n-5</t>
  </si>
  <si>
    <t>風雷の知恵</t>
  </si>
  <si>
    <t>ふうらいのちえ</t>
  </si>
  <si>
    <t>风雷的智慧</t>
  </si>
  <si>
    <t>风雷的知慧</t>
  </si>
  <si>
    <t>풍뢰의 지혜</t>
  </si>
  <si>
    <t>Wisdom of the Gods</t>
  </si>
  <si>
    <t>風神ゲージと雷神ゲージの合計が4以上ならば、あなたの捨て札にある他のメガミのカード1枚を選び、山札の一番上に置いてもよい。 
風神ゲージか雷神ゲージを1上げる。</t>
  </si>
  <si>
    <t>若风神槽与雷神槽的值之和大于等于4，则你可以从弃牌区选择另一柱女神的1张弃牌，将其置于你的牌库顶。
选择风神槽或雷神槽，其值增加1。</t>
  </si>
  <si>
    <t>若风神槽与雷神槽的值之和大于4，则你可以从弃牌区选择另一柱女武神的一张牌，将其置于你的牌库顶。选择风神槽或雷神槽，其值增加1。</t>
  </si>
  <si>
    <t>If the total of your Wind and Thunder God gauges is 4 or more, you may put one of your other Megami's cards from your played pile on top of your deck.
Increase your Wind God or Thunder God gauge by 1.</t>
  </si>
  <si>
    <t>12-raira-o-n-6</t>
  </si>
  <si>
    <t>呼び声</t>
  </si>
  <si>
    <t>よびごえ</t>
  </si>
  <si>
    <t>呼声</t>
  </si>
  <si>
    <t>吼叫</t>
  </si>
  <si>
    <t>울부짖기</t>
  </si>
  <si>
    <t>Roar</t>
  </si>
  <si>
    <t>相手を畏縮させ、以下から1つを選ぶ。
・風神ゲージと雷神ゲージを1ずつ上げる。
・手札を全て伏せ札にし、雷神ゲージを2倍にする。</t>
  </si>
  <si>
    <t>令对手畏缩。选择一项：
●风神槽与雷神槽的值各增加1；
●盖伏所有手牌，雷神槽的值加倍。</t>
  </si>
  <si>
    <t>对手畏缩。选择1项：
风神槽与雷神槽的值各增加1；
盖伏所有手牌，雷神槽的值加倍。</t>
  </si>
  <si>
    <r>
      <rPr>
        <sz val="10"/>
        <color rgb="FF000000"/>
        <rFont val="Arial"/>
        <family val="2"/>
        <charset val="1"/>
      </rPr>
      <t xml:space="preserve">Flinch your opponent. Choose one:
</t>
    </r>
    <r>
      <rPr>
        <sz val="10"/>
        <color rgb="FF000000"/>
        <rFont val="MS PGothic"/>
        <family val="3"/>
        <charset val="128"/>
      </rPr>
      <t>・</t>
    </r>
    <r>
      <rPr>
        <sz val="10"/>
        <color rgb="FF000000"/>
        <rFont val="Arial"/>
        <family val="2"/>
        <charset val="1"/>
      </rPr>
      <t xml:space="preserve">Increase your Wind and Thunder God gauges by 1 each.
</t>
    </r>
    <r>
      <rPr>
        <sz val="10"/>
        <color rgb="FF000000"/>
        <rFont val="MS PGothic"/>
        <family val="3"/>
        <charset val="128"/>
      </rPr>
      <t>・</t>
    </r>
    <r>
      <rPr>
        <sz val="10"/>
        <color rgb="FF000000"/>
        <rFont val="Arial"/>
        <family val="2"/>
        <charset val="1"/>
      </rPr>
      <t>Discard your hand. Double your Thunder God gauge.</t>
    </r>
  </si>
  <si>
    <t>12-raira-o-n-7</t>
  </si>
  <si>
    <t>空駆け</t>
  </si>
  <si>
    <t>そらかけ</t>
  </si>
  <si>
    <t>驭空</t>
  </si>
  <si>
    <t>Pounce</t>
  </si>
  <si>
    <t>間合⇔ダスト：3</t>
  </si>
  <si>
    <t>距↔3↔虚</t>
  </si>
  <si>
    <t>距（3）⇔ 虚</t>
  </si>
  <si>
    <r>
      <rPr>
        <b/>
        <sz val="10"/>
        <rFont val="Arial"/>
        <family val="2"/>
        <charset val="1"/>
      </rPr>
      <t>Distance (3)</t>
    </r>
    <r>
      <rPr>
        <b/>
        <sz val="10"/>
        <rFont val="宋体"/>
      </rPr>
      <t>⇔</t>
    </r>
    <r>
      <rPr>
        <b/>
        <sz val="10"/>
        <rFont val="Arial"/>
        <family val="2"/>
        <charset val="1"/>
      </rPr>
      <t xml:space="preserve"> Shadow</t>
    </r>
  </si>
  <si>
    <t>12-raira-o-s-1</t>
  </si>
  <si>
    <t>雷螺風神爪</t>
  </si>
  <si>
    <t>らいらふうじんそう</t>
  </si>
  <si>
    <t>雷螺风神爪</t>
  </si>
  <si>
    <t>뇌라풍신조</t>
  </si>
  <si>
    <t>Stormcharged Claw</t>
  </si>
  <si>
    <t>【常時】あなたの雷神ゲージが4以上ならば、この《攻撃》は+1/+0となる。 
----
【再起】あなたの風神ゲージが4以上である。</t>
  </si>
  <si>
    <t>【常时】若雷神槽的值大于等于4，则此《攻击》得+1/+0。
----
【再起】风神槽的值大于等于4。</t>
  </si>
  <si>
    <t>【常时】若雷神槽的值大于4，则此《攻击》得+1/+0。
----
再起：风神槽的值大于4。</t>
  </si>
  <si>
    <r>
      <rPr>
        <b/>
        <sz val="10"/>
        <rFont val="宋体"/>
      </rPr>
      <t>Forced:</t>
    </r>
    <r>
      <rPr>
        <sz val="10"/>
        <rFont val="宋体"/>
      </rPr>
      <t xml:space="preserve"> This attack gains +1/+0 if your Thunder God gauge is 4 or more.
----
</t>
    </r>
    <r>
      <rPr>
        <b/>
        <sz val="10"/>
        <rFont val="宋体"/>
      </rPr>
      <t>Resurgence:</t>
    </r>
    <r>
      <rPr>
        <sz val="10"/>
        <rFont val="宋体"/>
      </rPr>
      <t xml:space="preserve"> Your Wind God gauge is 4 or more.</t>
    </r>
  </si>
  <si>
    <t>12-raira-o-s-2</t>
  </si>
  <si>
    <t>天雷召喚陣</t>
  </si>
  <si>
    <t>てんらいしょうかんじん</t>
  </si>
  <si>
    <t>天雷召唤阵</t>
  </si>
  <si>
    <t>천뢰소환진</t>
  </si>
  <si>
    <t>Thundercall Ritual</t>
  </si>
  <si>
    <t>攻撃『適正距離0-10、1/1』をX回行う。Xは雷神ゲージの半分(切り上げ)に等しい。</t>
  </si>
  <si>
    <t>进行X次“攻击距离0-10、伤害1/1”的攻击，X等于雷神槽的值的一半（向上取整）。</t>
  </si>
  <si>
    <t>进行X次“攻击距离0-10 伤害1/1”的攻击，X等于雷神槽的值的一半（向上取整）。</t>
  </si>
  <si>
    <r>
      <rPr>
        <sz val="10"/>
        <rFont val="Arial"/>
        <family val="2"/>
        <charset val="1"/>
      </rPr>
      <t>You attack with "</t>
    </r>
    <r>
      <rPr>
        <b/>
        <sz val="10"/>
        <rFont val="宋体"/>
      </rPr>
      <t>Range:</t>
    </r>
    <r>
      <rPr>
        <sz val="10"/>
        <rFont val="宋体"/>
      </rPr>
      <t xml:space="preserve"> 0-10, </t>
    </r>
    <r>
      <rPr>
        <b/>
        <sz val="10"/>
        <rFont val="宋体"/>
      </rPr>
      <t>Damage:</t>
    </r>
    <r>
      <rPr>
        <sz val="10"/>
        <rFont val="宋体"/>
      </rPr>
      <t xml:space="preserve"> 1/1" X times, where X is equal to half your Thunder God gauge, rounded up.</t>
    </r>
  </si>
  <si>
    <t>12-raira-o-s-3</t>
  </si>
  <si>
    <t>風魔招来孔</t>
  </si>
  <si>
    <t>ふうましょうらいこう</t>
  </si>
  <si>
    <t>风魔招来孔</t>
  </si>
  <si>
    <t>풍마초래공</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</si>
  <si>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</si>
  <si>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</si>
  <si>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根据现在的风神槽的值，从追加牌区以未使用状态获得以下王牌（满足条件的全部都可以获得）。然后将此牌移出游戏。
3以上……『风魔旋风』
6以上……『风魔缠回』
10以上……『风魔天狗道』</t>
  </si>
  <si>
    <t>根据现在的风神槽的值，将以下牌背面朝上加入王牌，然后将此牌移出游戏。
3以上……风魔旋风
6以上……风魔缠回
10以上……风魔天狗道</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</si>
  <si>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rPr>
      <t>(Add all cards you meet the requirement for.)</t>
    </r>
  </si>
  <si>
    <t>12-raira-o-s-4</t>
  </si>
  <si>
    <t>円環輪廻旋</t>
  </si>
  <si>
    <t>えんかんりんかいせん</t>
  </si>
  <si>
    <t>圆环轮回旋</t>
  </si>
  <si>
    <t>원환룬회선</t>
  </si>
  <si>
    <t>Death and Rebirth</t>
  </si>
  <si>
    <t>【展開中】あなたが《付与》でない通常札を使用した場合、それを捨て札にする代わりに山札の底に置く。</t>
  </si>
  <si>
    <t>【展开中】每当你使用的非《付与》的牌结算完毕时，以将其置于你的牌库底来代替该牌将进入弃牌区。</t>
  </si>
  <si>
    <t>每当你使用的非《付与》的牌结算完毕时，若该牌将进入你的弃牌区，则改为将其置于你的牌库底。</t>
  </si>
  <si>
    <r>
      <rPr>
        <b/>
        <sz val="10"/>
        <rFont val="宋体"/>
      </rPr>
      <t>Ongoing:</t>
    </r>
    <r>
      <rPr>
        <sz val="10"/>
        <rFont val="宋体"/>
      </rPr>
      <t xml:space="preserve"> Whenever you play a non-Special, non-Enhancement card, put that card on the bottom of your deck instead of into your played pile after it resolves.</t>
    </r>
  </si>
  <si>
    <t>12-raira-o-s-3-ex1</t>
  </si>
  <si>
    <t>風魔旋風</t>
  </si>
  <si>
    <t>ふうませんぷう</t>
  </si>
  <si>
    <t>风魔旋风</t>
  </si>
  <si>
    <t>풍마선풍</t>
  </si>
  <si>
    <t>Windbeast Manifestation</t>
  </si>
  <si>
    <t>12-raira-o-s-3-ex2</t>
  </si>
  <si>
    <t>風魔纏廻</t>
  </si>
  <si>
    <t>ふうまてんかい</t>
  </si>
  <si>
    <t>风魔缠回</t>
  </si>
  <si>
    <t>풍마전회</t>
  </si>
  <si>
    <t>Windbeast Reincarnation</t>
  </si>
  <si>
    <t>あなたの使用済の切札を1枚選び、それを未使用に戻す。 
【使用済】あなたの切札の消費は1少なくなる(0未満にはならない)。</t>
  </si>
  <si>
    <t>将你的1张处于使用后状态的王牌变为未使用状态。
【使用后】你的王牌的费用减小1（王牌的费用不会为负）。</t>
  </si>
  <si>
    <t>将你的一张正面朝上的王牌翻面。【使用后】你的王牌的费用减小1（王牌的费用不会为负）。</t>
  </si>
  <si>
    <r>
      <rPr>
        <sz val="10"/>
        <rFont val="Arial"/>
        <family val="2"/>
        <charset val="1"/>
      </rPr>
      <t xml:space="preserve">Turn one of your Devoted Special cards face-down.
</t>
    </r>
    <r>
      <rPr>
        <b/>
        <sz val="10"/>
        <rFont val="宋体"/>
      </rPr>
      <t>Devoted:</t>
    </r>
    <r>
      <rPr>
        <sz val="10"/>
        <rFont val="宋体"/>
      </rPr>
      <t xml:space="preserve"> Your Special cards cost 1 less </t>
    </r>
    <r>
      <rPr>
        <b/>
        <sz val="10"/>
        <rFont val="宋体"/>
      </rPr>
      <t>Flare</t>
    </r>
    <r>
      <rPr>
        <sz val="10"/>
        <rFont val="宋体"/>
      </rPr>
      <t xml:space="preserve"> </t>
    </r>
    <r>
      <rPr>
        <i/>
        <sz val="10"/>
        <rFont val="宋体"/>
      </rPr>
      <t>(to a minimum of 0)</t>
    </r>
    <r>
      <rPr>
        <sz val="10"/>
        <rFont val="宋体"/>
      </rPr>
      <t>.</t>
    </r>
  </si>
  <si>
    <t>12-raira-o-s-3-ex3</t>
  </si>
  <si>
    <t>風魔天狗道</t>
  </si>
  <si>
    <t>ふうまてんぐどう</t>
  </si>
  <si>
    <t>风魔天狗道</t>
  </si>
  <si>
    <t>풍마천구도</t>
  </si>
  <si>
    <t>Windbeast Perdition</t>
  </si>
  <si>
    <t>ダスト⇔間合：5 
あなたはこの効果で本来より少ない個数の桜花結晶を動かしてもよい。その後、このカードを取り除く。</t>
  </si>
  <si>
    <t>距↔5↔虚
结算上述效果时，你可以选择移动少于5个樱花结晶。
之后，将此牌移出游戏。</t>
  </si>
  <si>
    <t>距(5)⇔ 虚
结算上述效果时，你可以选择移动少于5个樱花结晶。
将此牌移出游戏。</t>
  </si>
  <si>
    <r>
      <rPr>
        <b/>
        <sz val="10"/>
        <rFont val="Arial"/>
        <family val="2"/>
        <charset val="1"/>
      </rPr>
      <t>Distance (5)</t>
    </r>
    <r>
      <rPr>
        <b/>
        <sz val="10"/>
        <rFont val="宋体"/>
      </rPr>
      <t>⇔</t>
    </r>
    <r>
      <rPr>
        <b/>
        <sz val="10"/>
        <rFont val="Arial"/>
        <family val="2"/>
        <charset val="1"/>
      </rPr>
      <t xml:space="preserve"> Shadow
</t>
    </r>
    <r>
      <rPr>
        <sz val="10"/>
        <rFont val="宋体"/>
      </rPr>
      <t>You may choose to move fewer than 5 Sakura tokens with this effect.
Remove this card from the game.</t>
    </r>
  </si>
  <si>
    <t>13-utsuro-o-n-1</t>
  </si>
  <si>
    <t>utsuro</t>
  </si>
  <si>
    <t>円月</t>
  </si>
  <si>
    <t>えんげつ</t>
  </si>
  <si>
    <t>圆月</t>
  </si>
  <si>
    <t>만월</t>
  </si>
  <si>
    <t>Full Moon</t>
  </si>
  <si>
    <t>6-7</t>
  </si>
  <si>
    <t>【常時】灰塵-ダストが12以上ならば、この《攻撃》のオーラへのダメージは「-」になる。</t>
  </si>
  <si>
    <t>【常时】灰尘～若虚中的樱花结晶数大于等于12，则此《攻击》对装伤害改为「-」。</t>
  </si>
  <si>
    <t>【常时】灰尘-若虚中的樱花结晶的数目大于12，则此《攻击》对装伤害改为“-”。</t>
  </si>
  <si>
    <r>
      <rPr>
        <b/>
        <sz val="10"/>
        <rFont val="宋体"/>
      </rPr>
      <t xml:space="preserve">Forced: </t>
    </r>
    <r>
      <rPr>
        <b/>
        <i/>
        <sz val="10"/>
        <rFont val="宋体"/>
      </rPr>
      <t>Ashen</t>
    </r>
    <r>
      <rPr>
        <sz val="10"/>
        <rFont val="宋体"/>
      </rPr>
      <t xml:space="preserve"> - If there are 12 or more Sakura tokens on </t>
    </r>
    <r>
      <rPr>
        <b/>
        <sz val="10"/>
        <rFont val="宋体"/>
      </rPr>
      <t>Shadow</t>
    </r>
    <r>
      <rPr>
        <sz val="10"/>
        <rFont val="宋体"/>
      </rPr>
      <t xml:space="preserve">, this attack's Damage to </t>
    </r>
    <r>
      <rPr>
        <b/>
        <sz val="10"/>
        <rFont val="宋体"/>
      </rPr>
      <t>Aura</t>
    </r>
    <r>
      <rPr>
        <sz val="10"/>
        <rFont val="宋体"/>
      </rPr>
      <t xml:space="preserve"> becomes "-".</t>
    </r>
  </si>
  <si>
    <t>13-utsuro-o-n-2</t>
  </si>
  <si>
    <t>黒き波動</t>
  </si>
  <si>
    <t>くろきはどう</t>
  </si>
  <si>
    <t>漆黑波动</t>
  </si>
  <si>
    <t>黑之波动</t>
  </si>
  <si>
    <t>검은 파동</t>
  </si>
  <si>
    <t>Dark Pulse</t>
  </si>
  <si>
    <t>4-7</t>
  </si>
  <si>
    <t>【攻撃後】相手がオーラへのダメージを選んだならば、相手の手札を見てその中から1枚を選び、それを捨て札にする。</t>
  </si>
  <si>
    <t>【攻击后】若对手选择由装承受此次伤害，则检视对手的手牌，弃置其中1张。</t>
  </si>
  <si>
    <t>【攻击后】若对手选择由装承受此次伤害，则检视对手的手牌，弃置其中一张。</t>
  </si>
  <si>
    <r>
      <rPr>
        <b/>
        <sz val="10"/>
        <rFont val="Arial"/>
        <family val="2"/>
        <charset val="1"/>
      </rPr>
      <t>After Attack:</t>
    </r>
    <r>
      <rPr>
        <sz val="10"/>
        <rFont val="宋体"/>
      </rPr>
      <t xml:space="preserve"> If your opponent chose to take damage to Aura, look at their hand. Choose a card from it and put it into their played pile.</t>
    </r>
  </si>
  <si>
    <t>13-utsuro-o-n-3</t>
  </si>
  <si>
    <t>刈取り</t>
  </si>
  <si>
    <t>かりとり</t>
  </si>
  <si>
    <t>收割</t>
  </si>
  <si>
    <t>수확</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</si>
  <si>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</si>
  <si>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</si>
  <si>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</si>
  <si>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【攻击后】对手从其装、气、命三个区域中选择共2个樱花结晶移至虚。
【攻击后】选择对手的1张展开中的《付与》牌，将其上2个樱花结晶移至虚。</t>
  </si>
  <si>
    <t>【攻击后】对手从其装、气、命三个区域中选择共2个樱花结晶移至虚。
【攻击后】选择对手的一张展开中的《付与》牌，将其上2个樱花结晶移至虚。</t>
  </si>
  <si>
    <r>
      <rPr>
        <b/>
        <sz val="10"/>
        <rFont val="宋体"/>
      </rPr>
      <t xml:space="preserve">After Attack: </t>
    </r>
    <r>
      <rPr>
        <sz val="10"/>
        <rFont val="宋体"/>
      </rPr>
      <t xml:space="preserve">Your opponent moves a total of 2 Sakura tokens from </t>
    </r>
    <r>
      <rPr>
        <b/>
        <sz val="10"/>
        <rFont val="宋体"/>
      </rPr>
      <t>their Aura</t>
    </r>
    <r>
      <rPr>
        <sz val="10"/>
        <rFont val="宋体"/>
      </rPr>
      <t xml:space="preserve">, </t>
    </r>
    <r>
      <rPr>
        <b/>
        <sz val="10"/>
        <rFont val="宋体"/>
      </rPr>
      <t>Flare</t>
    </r>
    <r>
      <rPr>
        <sz val="10"/>
        <rFont val="宋体"/>
      </rPr>
      <t xml:space="preserve">, and </t>
    </r>
    <r>
      <rPr>
        <b/>
        <sz val="10"/>
        <rFont val="宋体"/>
      </rPr>
      <t>Life</t>
    </r>
    <r>
      <rPr>
        <sz val="10"/>
        <rFont val="宋体"/>
      </rPr>
      <t xml:space="preserve"> to </t>
    </r>
    <r>
      <rPr>
        <b/>
        <sz val="10"/>
        <rFont val="宋体"/>
      </rPr>
      <t>Shadow</t>
    </r>
    <r>
      <rPr>
        <sz val="10"/>
        <rFont val="宋体"/>
      </rPr>
      <t xml:space="preserve">, in any combination.
</t>
    </r>
    <r>
      <rPr>
        <b/>
        <sz val="10"/>
        <rFont val="宋体"/>
      </rPr>
      <t>After Attack</t>
    </r>
    <r>
      <rPr>
        <sz val="10"/>
        <rFont val="宋体"/>
      </rPr>
      <t xml:space="preserve">: You may choose one of your opponent's Enhancements. If you do, move 2 Sakura tokens from it to </t>
    </r>
    <r>
      <rPr>
        <b/>
        <sz val="10"/>
        <rFont val="宋体"/>
      </rPr>
      <t>Shadow</t>
    </r>
    <r>
      <rPr>
        <sz val="10"/>
        <rFont val="宋体"/>
      </rPr>
      <t>.</t>
    </r>
  </si>
  <si>
    <t>13-utsuro-o-n-4</t>
  </si>
  <si>
    <t>重圧</t>
  </si>
  <si>
    <t>じゅうあつ</t>
  </si>
  <si>
    <t>重压</t>
  </si>
  <si>
    <t>중압</t>
  </si>
  <si>
    <t>Pressure</t>
  </si>
  <si>
    <t>相手は相手のオーラ、フレア、ライフのいずれかから桜花結晶を1つダストへ移動させる。 
灰塵-ダストが12以上ならば、相手を畏縮させる。</t>
  </si>
  <si>
    <t>对手从其装、气、命三个区域中选择1个樱花结晶移至虚。
灰尘～若虚中的樱花结晶数大于等于12，则令对手畏缩。</t>
  </si>
  <si>
    <t>对手从其装、气、命三个区域中选择1个樱花结晶移至虚。 灰尘-若虚中的樱花结晶的数目大于12，则对手畏缩。</t>
  </si>
  <si>
    <r>
      <rPr>
        <sz val="10"/>
        <rFont val="Arial"/>
        <family val="2"/>
        <charset val="1"/>
      </rPr>
      <t xml:space="preserve">Your opponent moves 1 Sakura token from </t>
    </r>
    <r>
      <rPr>
        <b/>
        <sz val="10"/>
        <rFont val="宋体"/>
      </rPr>
      <t>their Aura</t>
    </r>
    <r>
      <rPr>
        <sz val="10"/>
        <rFont val="宋体"/>
      </rPr>
      <t xml:space="preserve">, </t>
    </r>
    <r>
      <rPr>
        <b/>
        <sz val="10"/>
        <rFont val="宋体"/>
      </rPr>
      <t>Flare</t>
    </r>
    <r>
      <rPr>
        <sz val="10"/>
        <rFont val="宋体"/>
      </rPr>
      <t xml:space="preserve">, or </t>
    </r>
    <r>
      <rPr>
        <b/>
        <sz val="10"/>
        <rFont val="宋体"/>
      </rPr>
      <t xml:space="preserve">Life </t>
    </r>
    <r>
      <rPr>
        <sz val="10"/>
        <rFont val="宋体"/>
      </rPr>
      <t xml:space="preserve">to </t>
    </r>
    <r>
      <rPr>
        <b/>
        <sz val="10"/>
        <rFont val="宋体"/>
      </rPr>
      <t>Shadow</t>
    </r>
    <r>
      <rPr>
        <sz val="10"/>
        <rFont val="宋体"/>
      </rPr>
      <t xml:space="preserve">.
</t>
    </r>
    <r>
      <rPr>
        <b/>
        <i/>
        <sz val="10"/>
        <rFont val="宋体"/>
      </rPr>
      <t>Ashen</t>
    </r>
    <r>
      <rPr>
        <sz val="10"/>
        <rFont val="宋体"/>
      </rPr>
      <t xml:space="preserve"> - If there are 12 or more Sakura tokens on </t>
    </r>
    <r>
      <rPr>
        <b/>
        <sz val="10"/>
        <rFont val="宋体"/>
      </rPr>
      <t>Shadow</t>
    </r>
    <r>
      <rPr>
        <sz val="10"/>
        <rFont val="宋体"/>
      </rPr>
      <t>, flinch your opponent.</t>
    </r>
  </si>
  <si>
    <t>13-utsuro-o-n-5</t>
  </si>
  <si>
    <t>影の翅</t>
  </si>
  <si>
    <t>かげのはね</t>
  </si>
  <si>
    <t>影之翅</t>
  </si>
  <si>
    <t>그림자 날개</t>
  </si>
  <si>
    <t>Shadow Wing</t>
  </si>
  <si>
    <t>このターン中、現在の間合は2増加し、達人の間合は2大きくなる。</t>
  </si>
  <si>
    <t>本回合中，当前距离增大2，达人距离的值增大2。</t>
  </si>
  <si>
    <t>直到回合结束，当前距离增大2，达人距离的值增大2。</t>
  </si>
  <si>
    <r>
      <rPr>
        <sz val="10"/>
        <rFont val="Arial"/>
        <family val="2"/>
        <charset val="1"/>
      </rPr>
      <t xml:space="preserve">For the rest of the turn, the current </t>
    </r>
    <r>
      <rPr>
        <b/>
        <sz val="10"/>
        <rFont val="宋体"/>
      </rPr>
      <t>Distance</t>
    </r>
    <r>
      <rPr>
        <sz val="10"/>
        <rFont val="宋体"/>
      </rPr>
      <t xml:space="preserve"> is increased by 2, and the size of the Mastery Zone is increased by 2.</t>
    </r>
  </si>
  <si>
    <t>13-utsuro-o-n-6</t>
  </si>
  <si>
    <t>影の壁</t>
  </si>
  <si>
    <t>かげのかべ</t>
  </si>
  <si>
    <t>影之壁</t>
  </si>
  <si>
    <t>그림자 벽</t>
  </si>
  <si>
    <t>Shadow Wall</t>
  </si>
  <si>
    <t>対応した《攻撃》は+0/-1となる。</t>
  </si>
  <si>
    <t>被对应的《攻击》得-0/-1。</t>
  </si>
  <si>
    <t>The attack this card was played as a Reaction to gets +0/-1.</t>
  </si>
  <si>
    <t>13-utsuro-o-n-7</t>
  </si>
  <si>
    <t>遺灰呪</t>
  </si>
  <si>
    <t>いかいじゅ</t>
  </si>
  <si>
    <t>遗灰咒</t>
  </si>
  <si>
    <t>유회주</t>
  </si>
  <si>
    <t>Curse of Ashes</t>
  </si>
  <si>
    <t>【展開時】相オーラ→ダスト：3 
【破棄時】灰塵-ダストが12以上ならば以下を行う。 
ダスト→相オーラ：2、相ライフ→ダスト：1</t>
  </si>
  <si>
    <t>【展开时】敌装→3→虚 
【破弃时】灰尘～若虚中的樱花结晶数大于等于12，则：
虚→2→敌装，敌命→1→虚</t>
  </si>
  <si>
    <t>【展开时】敌装（3）→虚 
【破弃时】灰尘-若虚中的樱花结晶的数目大于12，则虚（2）→敌装 敌命（1）→虚</t>
  </si>
  <si>
    <r>
      <rPr>
        <b/>
        <sz val="10"/>
        <rFont val="Arial"/>
        <family val="2"/>
        <charset val="1"/>
      </rPr>
      <t>Initialize:</t>
    </r>
    <r>
      <rPr>
        <sz val="10"/>
        <rFont val="宋体"/>
      </rPr>
      <t xml:space="preserve"> Opponent's Aura (3)→ Shadow
Disenchant:</t>
    </r>
    <r>
      <rPr>
        <i/>
        <sz val="10"/>
        <rFont val="宋体"/>
      </rPr>
      <t xml:space="preserve"> Ashen</t>
    </r>
    <r>
      <rPr>
        <sz val="10"/>
        <rFont val="宋体"/>
      </rPr>
      <t xml:space="preserve"> - If there are 12 or more Sakura tokens on Shadow:
Shadow (2)→ Opponent's Aura
Opponent's Life (1)→ Shadow</t>
    </r>
  </si>
  <si>
    <t>13-utsuro-o-s-1</t>
  </si>
  <si>
    <t>灰滅</t>
  </si>
  <si>
    <t>ヴィミラニエ</t>
  </si>
  <si>
    <t>灰灭</t>
  </si>
  <si>
    <t>вымирание</t>
  </si>
  <si>
    <t>vymiraniye</t>
  </si>
  <si>
    <t>24</t>
  </si>
  <si>
    <t>【常時】このカードの消費はダストの数だけ少なくなる。 
相ライフ→ダスト：3 
このカードを取り除く。</t>
  </si>
  <si>
    <t>【常时】此牌的费用减小X，X等于虚中的樱花结晶的数目。
敌命→3→虚
将此牌移出游戏。</t>
  </si>
  <si>
    <t>【常时】此牌的费用减小X，X等于虚中的樱花结晶的数目。敌命（3）→虚 将此牌移出游戏。</t>
  </si>
  <si>
    <r>
      <rPr>
        <b/>
        <sz val="10"/>
        <rFont val="宋体"/>
      </rPr>
      <t>Forced:</t>
    </r>
    <r>
      <rPr>
        <sz val="10"/>
        <rFont val="宋体"/>
      </rPr>
      <t xml:space="preserve"> This card costs 1 less for each Sakura token on </t>
    </r>
    <r>
      <rPr>
        <b/>
        <sz val="10"/>
        <rFont val="宋体"/>
      </rPr>
      <t>Shadow</t>
    </r>
    <r>
      <rPr>
        <sz val="10"/>
        <rFont val="宋体"/>
      </rPr>
      <t xml:space="preserve">.
</t>
    </r>
    <r>
      <rPr>
        <b/>
        <sz val="10"/>
        <rFont val="宋体"/>
      </rPr>
      <t xml:space="preserve">Opponent's Life (3)→ Shadow
</t>
    </r>
    <r>
      <rPr>
        <sz val="10"/>
        <rFont val="宋体"/>
      </rPr>
      <t xml:space="preserve">
Remove this card from the game.</t>
    </r>
  </si>
  <si>
    <t>13-utsuro-o-s-2</t>
  </si>
  <si>
    <t>虚偽</t>
  </si>
  <si>
    <t>ローシェ</t>
  </si>
  <si>
    <t>虚伪</t>
  </si>
  <si>
    <t>Ложь</t>
  </si>
  <si>
    <t>Lozh\'</t>
  </si>
  <si>
    <t>【展開中】相手の《攻撃》は距離縮小(近1)を得て、【攻撃後】効果が解決されない。 
【展開中】相手の《付与》カードは納が1減少し、【破棄時】効果が解決されない。</t>
  </si>
  <si>
    <t>【展开中】对手的《攻击》得距离缩小（近1），且不结算其【攻击后】效果。
【展开中】对手的《付与》牌的纳减少1，且不结算其【破弃时】效果。</t>
  </si>
  <si>
    <t>【展开中】对手的《攻击》得距离缩小（近1），其攻击后效果无效。
【展开中】对手的《付与》牌的纳减少1，其破弃时效果无效。</t>
  </si>
  <si>
    <r>
      <rPr>
        <b/>
        <sz val="10"/>
        <rFont val="Arial"/>
        <family val="2"/>
        <charset val="1"/>
      </rPr>
      <t>Ongoing:</t>
    </r>
    <r>
      <rPr>
        <sz val="10"/>
        <rFont val="宋体"/>
      </rPr>
      <t xml:space="preserve"> All your opponent's attacks have their Ranges reduced by 1 in the close direction, and lose their After Attack effects.
Ongoing: All your opponent's Enhancements have their Charges reduced by 1, and lose their Disenchant effects.</t>
    </r>
  </si>
  <si>
    <t>13-utsuro-o-s-3</t>
  </si>
  <si>
    <t>終末</t>
  </si>
  <si>
    <t>カニェッツ</t>
  </si>
  <si>
    <t>终末</t>
  </si>
  <si>
    <t>Конец</t>
  </si>
  <si>
    <t>Konets</t>
  </si>
  <si>
    <t>【展開中】あなたに1以上のダメージを与えた《攻撃》の解決後に、このカードの上の桜花結晶を全てをダストに送る。 
【破棄時】現在のフェイズを終了する。 
----
【再起】灰塵-ダストが12以上である。</t>
  </si>
  <si>
    <t>【展开中】若你因被攻击受到了1点或以上的伤害，则在该《攻击》效果结算完毕后，将此牌上所有樱花结晶移入虚。
【破弃时】结束当前阶段。
----
【再起】灰尘～虚中的樱花结晶数大于等于12。</t>
  </si>
  <si>
    <t>【展开中】若你受到了大于1点的伤害，则将此牌上所有樱花结晶移入虚。
【破弃时】结束当前阶段。
----
【再起】灰尘-虚中的樱花结晶的数目大于12。</t>
  </si>
  <si>
    <t>Ongoing: After an attack that dealt you 1 or more damage resolves, move all Sakura tokens on this card to Shadow.
Disenchant: End the current phase.
----
Resurgence: Ashen - There are 12 or more Sakura tokens on Shadow.</t>
  </si>
  <si>
    <t>13-utsuro-o-s-4</t>
  </si>
  <si>
    <t>魔食</t>
  </si>
  <si>
    <t>エロージヤ</t>
  </si>
  <si>
    <t>Эрозия</t>
  </si>
  <si>
    <t>마식~Эрозия~</t>
  </si>
  <si>
    <t>Eroziya</t>
  </si>
  <si>
    <t>【使用済】あなたの開始フェイズの開始時に相手は以下のどちらかを選ぶ。
・相オーラ→ダスト：1
・相フレア→ダスト：2</t>
  </si>
  <si>
    <t>【使用后】每当你的准备阶段开始时，对手选择一项：
●敌装→1→虚
●敌气→2→虚</t>
  </si>
  <si>
    <t>【使用后】当你的准备阶段开始时，对手选择一项：
1.敌装（1）→虚；
2.敌气（2）→虚。</t>
  </si>
  <si>
    <r>
      <rPr>
        <sz val="11"/>
        <color rgb="FF000000"/>
        <rFont val="MS PGothic"/>
        <family val="3"/>
        <charset val="128"/>
      </rPr>
      <t>【사용완료】당신의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・상대 오라→더스트：</t>
    </r>
    <r>
      <rPr>
        <sz val="11"/>
        <color rgb="FF000000"/>
        <rFont val="Arial"/>
        <family val="2"/>
        <charset val="1"/>
      </rPr>
      <t xml:space="preserve">1
 </t>
    </r>
    <r>
      <rPr>
        <sz val="11"/>
        <color rgb="FF000000"/>
        <rFont val="MS PGothic"/>
        <family val="3"/>
        <charset val="128"/>
      </rPr>
      <t>・상대 플레어→더스트：</t>
    </r>
    <r>
      <rPr>
        <sz val="11"/>
        <color rgb="FF000000"/>
        <rFont val="Arial"/>
        <family val="2"/>
        <charset val="1"/>
      </rPr>
      <t>2</t>
    </r>
  </si>
  <si>
    <r>
      <rPr>
        <b/>
        <sz val="10"/>
        <rFont val="宋体"/>
      </rPr>
      <t>Devoted:</t>
    </r>
    <r>
      <rPr>
        <sz val="10"/>
        <rFont val="宋体"/>
      </rPr>
      <t xml:space="preserve"> At the beginning of your turn, your opponent chooses one:
</t>
    </r>
    <r>
      <rPr>
        <sz val="10"/>
        <rFont val="MS Gothic"/>
        <family val="3"/>
        <charset val="128"/>
      </rPr>
      <t>・</t>
    </r>
    <r>
      <rPr>
        <b/>
        <sz val="10"/>
        <rFont val="宋体"/>
      </rPr>
      <t xml:space="preserve">Opponent's Aura (1)→ Shadow
</t>
    </r>
    <r>
      <rPr>
        <sz val="10"/>
        <rFont val="MS Gothic"/>
        <family val="3"/>
        <charset val="128"/>
      </rPr>
      <t>・</t>
    </r>
    <r>
      <rPr>
        <b/>
        <sz val="10"/>
        <rFont val="宋体"/>
      </rPr>
      <t>Opponent's Flare (2)→ Shadow</t>
    </r>
  </si>
  <si>
    <t>石突</t>
  </si>
  <si>
    <t>いしづき</t>
  </si>
  <si>
    <t>Hilt Slam</t>
  </si>
  <si>
    <t>2-3</t>
  </si>
  <si>
    <t>【攻撃後】八相-あなたのオーラが0ならば、ダスト→間合：1</t>
  </si>
  <si>
    <t>【攻击后】八相～若自装中没有樱花结晶，则：虚→1→距</t>
  </si>
  <si>
    <t>【攻击后】八相-若自装中没有樱花结晶，则虚（1）→距</t>
  </si>
  <si>
    <t>After Attack: Idea - If you have no Sakura tokens on your Aura:
Shadow (1)→ Distance</t>
  </si>
  <si>
    <t>【展開時】対応した《攻撃》は-1/+0となる。
【破棄時】攻撃『適正距離0-10、1/-、対応不可』を行い、ダスト→間合：1</t>
  </si>
  <si>
    <t>【展开时】被对应的《攻击》得-1/+0。
【破弃时】进行一次“攻击距离0-10、伤害1/-、不可被对应”的攻击。虚→1→距</t>
  </si>
  <si>
    <t>【展开时】被对应的《攻击》得-1/-0 
【破弃时】进行一次“攻击距离0-10 伤害1/- 不可被对应”的攻击。虚（1）→距</t>
  </si>
  <si>
    <t>【전개시】대응한 《공격》은 -1/+0이 된다.
【파기시】공격『적정거리 0-10、1/-、대응불가』를 행하고, 더스트→간격：1</t>
  </si>
  <si>
    <t>Initialize: The attack you played this card as a Reaction to gets -1/+0.
Disenchant: You attack with "Range: 0-10, Damage: 1/-, No Reactions". Then:
Shadow (1)→ Distance.</t>
  </si>
  <si>
    <t>(削除)</t>
  </si>
  <si>
    <t>04-tokoyo-A1-n-5</t>
  </si>
  <si>
    <t>【展開中】あなたが《対応》カードを使用した時、その解決後にダスト→自オーラ：1 
【展開中】相手のターンにこのカードの上の桜花結晶は移動しない。</t>
  </si>
  <si>
    <t>【展开中】每当你使用的具《对应》副类别的牌结算完毕时：虚→1→自装_x005F_x005F_x005F_x000D_
【展开中】对手的回合内，此牌上的樱花结晶不会移动。</t>
  </si>
  <si>
    <t>【展开中】每当你使用的具《对应》副类别的牌结算完毕时，虚（1）→自装
【展开中】对手的回合内不能移除此牌上的樱花结晶。</t>
  </si>
  <si>
    <t>【전개중】당신이 《대응》카드를 사용했을 때, 그 해결 후 더스트→자신 오라：1 
【전개중】상대 턴에 이 카드 위 벚꽃 결정은 이동하지 않는다.</t>
  </si>
  <si>
    <t>Ongoing: Whenever you play a Reaction card, after that card resolves:
Shadow (1)→ Your Aura
Ongoing: Sakura tokens cannot leave this card on your opponent's turn.</t>
  </si>
  <si>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</si>
  <si>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【使用后】每当你的准备阶段开始时，选择一项：
●从你的盖牌区中选择1张牌，将其置于你的牌库底；
●从你的弃牌区中选择1张《行动》牌，将其置于你的牌库底。
----
【即再起】自命受到除重铸牌库以外的1点或以上的伤害。</t>
  </si>
  <si>
    <t>【使用后】你的准备阶段开始时，选择一项：
1.从你的盖牌区中选择一张牌，将其置于你的牌库底；
2.从你的弃牌区中选择一张《行动》牌，将其置于你的牌库底。
----
【即再起】自命受到除重铸牌库以外的1点以上的伤害。</t>
  </si>
  <si>
    <t>【사용완료】당신의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</si>
  <si>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</si>
  <si>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設置 
ダスト→間合：1 
このカードを伏せ札から使用したならば、伏せ札から設置を持つカードを1枚使用してもよい。</t>
  </si>
  <si>
    <t>设置
虚→1→距
若你从盖牌区中使用此牌，则你可以从盖牌区中额外使用1张具设置关键字的牌。</t>
  </si>
  <si>
    <t>设置
虚 (1)→距
若你从盖牌区中使用此牌，则你可以从盖牌区中额外使用一张具设置关键字的牌。</t>
  </si>
  <si>
    <t>설치 
더스트→간격：1 
이 카드를 덮임패에서 사용했다면, 덮임패에서 설치를 갖는 카드를 1장 사용해도 좋다.</t>
  </si>
  <si>
    <t>Trap
Shadow (1)→ Distance
If this card was played from your discard pile, you may play a card with Trap from your discard pile.</t>
  </si>
  <si>
    <t>덮임패에서 《전력》이 아닌 카드를 1장 골라, 그 카드를 사용해도 좋다. 이 때, 이 카드가 대응하는 《공격》이 있다면, 사용된 카드는 그것에 대응하고 있는것으로 취급한다.</t>
  </si>
  <si>
    <t>ダスト→自フレア：1 
----
【再起】あなたのフレアが0である。</t>
  </si>
  <si>
    <t>虚→1→自气 
----
【再起】自气中没有樱花结晶。</t>
  </si>
  <si>
    <t>虚（1）→自气 
----
【再起】自气中没有樱花结晶。</t>
  </si>
  <si>
    <t>더스트→자신 플레어：1 
 ----
 【재기】당신의 플레어가 0이다.</t>
  </si>
  <si>
    <t>After Attack: Shadow (1)→ Your Flare
----
Resurgence: There are no Sakura tokens on your Flare.</t>
  </si>
  <si>
    <t>【破棄時】計略を実行し、次の計略を準備する。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</si>
  <si>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【破弃时】实行当前计略，准备下个计略。
----
[神算] 你获得1点集中力，将此牌置于你的牌库顶。_x005F_x005F_x005F_x000D_
----
[鬼谋] 若对手的手牌不大于1张，则令对手畏缩，对手抓3张牌，然后弃2张牌。</t>
  </si>
  <si>
    <t>【破弃时】实行当前计略，准备下个计略。
神算：你获得1点集中力，将此牌置于你的牌库顶。
鬼谋：若对手的手牌少于1张，则对手畏缩，对手抓3张牌，然后弃2张牌。</t>
  </si>
  <si>
    <t>【파기시】계략을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</si>
  <si>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Disenchant: Enact your current Plan, then prepare your next one.
Divine - Gain 1 Vigor. Put this card on the top of your deck.
Devious - If your opponent has 1 or fewer cards in hand, flinch them, they draw 3 cards, then they put 2 cards from their hand into their played pile.</t>
  </si>
  <si>
    <t>11-thallya-o-s-3</t>
  </si>
  <si>
    <t>Thallya's Masterpiece</t>
  </si>
  <si>
    <t>サリヤズ　マスターピース</t>
  </si>
  <si>
    <t>萨莉娅的绝技</t>
  </si>
  <si>
    <t>【使用済】あなたのターンに、あなたが基本動作以外の方法で騎動を行い、間合を変化させるたびに
ダスト⇔間合：1 
を行ってもよい。</t>
  </si>
  <si>
    <t>【使用后】你的回合内，每当你由于基本动作以外的效果发动骑动结算完毕时，若此次骑动改变了距离，则你可以选择：虚↔1↔距</t>
  </si>
  <si>
    <t>【使用后】你的回合内，每当你的骑动效果结算完毕时，若此效果改变了距离且不属于基本动作，则你可以选择
虚（1）⇔ 距</t>
  </si>
  <si>
    <t>【사용완료】당신의 턴에, 당신이 기본동작 이외의 방법으로 기동을 행하고, 간격에 변화를 줄 때마다
더스트⇔간격：1 
를 행해도 좋다.</t>
  </si>
  <si>
    <r>
      <rPr>
        <sz val="10"/>
        <color rgb="FF000000"/>
        <rFont val="Arial"/>
        <family val="2"/>
        <charset val="1"/>
      </rPr>
      <t>Devoted: During your turn, whenever your non-basic action Maneuver changes the Distance, you may:
Shadow (1)</t>
    </r>
    <r>
      <rPr>
        <sz val="10"/>
        <rFont val="宋体"/>
        <family val="3"/>
        <charset val="128"/>
      </rPr>
      <t>⇔</t>
    </r>
    <r>
      <rPr>
        <sz val="10"/>
        <rFont val="Arial"/>
        <family val="2"/>
        <charset val="1"/>
      </rPr>
      <t xml:space="preserve"> Distance</t>
    </r>
  </si>
  <si>
    <t>若你的造花结晶的数目为0，则TRANSFORM，然后回复2个造花结晶，否则将此牌翻面。</t>
  </si>
  <si>
    <t>당신의 머신에 조화결정이 없다면, 당신의 머신은 TransForm하고, 당신의 연소완료 조화결정을 2개 회복한다. 그렇지 않을 경우, 이 카드를 미사용으로 되돌린다.</t>
  </si>
  <si>
    <t>05-oboro-A1-n-2</t>
  </si>
  <si>
    <t>手裏剣</t>
  </si>
  <si>
    <t>しゅりけん</t>
  </si>
  <si>
    <t>手里剑</t>
  </si>
  <si>
    <t>수리검</t>
  </si>
  <si>
    <t>Shuriken</t>
  </si>
  <si>
    <t>【常時】あなたの終了フェイズに両者の伏せ札が合計5枚以上あるならば、このカードを捨て札から手札に戻してもよい。</t>
  </si>
  <si>
    <t>【常时】在你的结束阶段，若双方盖牌区中的牌张数之和大于等于5，则你可以将此牌从弃牌区置入手牌。</t>
  </si>
  <si>
    <t>【常时】你的结束阶段开始时，若双方盖牌区中的牌张数之和大于5，则你可以将此牌从弃牌区置入手牌。</t>
  </si>
  <si>
    <t>【상시】당신의 종료 페이즈에 양플레이어의 덮임패 합계가 5장 이상이라면, 이 카드를 덮임패에서 손패로 되돌려도 좋다.</t>
  </si>
  <si>
    <r>
      <rPr>
        <b/>
        <sz val="10"/>
        <rFont val="Arial"/>
        <family val="2"/>
        <charset val="1"/>
      </rPr>
      <t>Forced:</t>
    </r>
    <r>
      <rPr>
        <sz val="10"/>
        <rFont val="宋体"/>
      </rPr>
      <t xml:space="preserve"> At the end of your turn, if there are 5 or more cards in both players' discard piles combined, you may return this card from your played pile to your hand.</t>
    </r>
  </si>
  <si>
    <t>05-oboro-A1-n-3</t>
  </si>
  <si>
    <t>不意打ち</t>
  </si>
  <si>
    <t>ふいうち</t>
  </si>
  <si>
    <t>突袭</t>
  </si>
  <si>
    <t>기습</t>
  </si>
  <si>
    <t>Sneak Attack</t>
  </si>
  <si>
    <t>対応不可（通常札） 
【常時】この《攻撃》は-X/+0となる。Xは相手の伏せ札の枚数に等しい。</t>
  </si>
  <si>
    <t>不可被对应（通常牌）
【常时】此《攻击》得-X/+0，X等于对手盖牌区中的牌张数。</t>
  </si>
  <si>
    <t>此牌不可被通常牌对应。
【常时】此《攻击》得-X/+0，X等于对手盖牌区中的牌张数。</t>
  </si>
  <si>
    <t>대응불가（통상패） 
【상시】이 《공격》은 -X/+0 가 된다. X는 상대 덮임패의 장수와 같다.</t>
  </si>
  <si>
    <r>
      <rPr>
        <b/>
        <sz val="10"/>
        <rFont val="宋体"/>
      </rPr>
      <t>No Reactions (Normal)
Forced:</t>
    </r>
    <r>
      <rPr>
        <sz val="10"/>
        <rFont val="宋体"/>
      </rPr>
      <t xml:space="preserve"> This attack gets -X/+0. X is the number of cards in your opponent's discard pile.</t>
    </r>
  </si>
  <si>
    <t>05-oboro-A1-s-4</t>
  </si>
  <si>
    <t>神代枝</t>
  </si>
  <si>
    <t>かみしろのえ</t>
  </si>
  <si>
    <t>Twig of the Sacred Sakura</t>
  </si>
  <si>
    <t>05-oboro-A1-s-4-ex1</t>
  </si>
  <si>
    <t>ゲーム外→自オーラ：1 
ゲーム外→自フレア：1 
このカードを取り除き、切札「最後の結晶」を追加札から未使用で得る。</t>
  </si>
  <si>
    <t>游戏外→1→自装
游戏外→1→自气
将此牌移出游戏，从追加牌区以未使用状态获得王牌『最后的结晶』。</t>
  </si>
  <si>
    <t>游戏外（1）→自装
游戏外（1）→自气
将追加牌『最后的结晶』背面朝上加入王牌，将此牌移出游戏。</t>
  </si>
  <si>
    <t>게임 밖→자신 오라：1 
게임 밖→자신 플레어：1 
이 카드를 제외하고, 비장패 「최후의 결정」을 추가패에서 미사용으로 얻는다.</t>
  </si>
  <si>
    <r>
      <rPr>
        <b/>
        <sz val="10"/>
        <rFont val="宋体"/>
      </rPr>
      <t xml:space="preserve">Out-of-Game (1)→ Your Aura
Out-of-Game (1)→ Your Flare
</t>
    </r>
    <r>
      <rPr>
        <sz val="10"/>
        <rFont val="宋体"/>
      </rPr>
      <t xml:space="preserve">
Remove this card from the game. Add your set aside "The Final Petal" to your Special cards, face-down.</t>
    </r>
  </si>
  <si>
    <t>最後の結晶</t>
  </si>
  <si>
    <t>さいごのけっしょう</t>
  </si>
  <si>
    <t>最后的结晶</t>
  </si>
  <si>
    <t>최후의 결정</t>
  </si>
  <si>
    <t>The Final Petal</t>
  </si>
  <si>
    <t>【常時】このカードは通常の方法では使用できない。あなたが初めて敗北するならば、代わりにこのカードを使用してもよい(消費は支払う)。 
ダスト→自ライフ：1</t>
  </si>
  <si>
    <t>【常时】这张牌不能以正常方法使用。仅当你第一次将要输掉本局游戏时，可以以立即使用此牌（仍需支付费用）来代替失败的发生。
虚→1→自命</t>
  </si>
  <si>
    <t>【常时】只能当你将受到大于自命中樱花结晶数目的命伤时使用此牌。每局游戏限使用一次。
防止此次命伤，虚（1）→自命</t>
  </si>
  <si>
    <t>【상시】이 카드는 통상 방법으로는 사용 할 수 없다. 당신이 처음 패배하려 한다면, 대신 이 카드를 사용해도 좋다(소비는 지불한다). 
더스트→자신 라이프：1</t>
  </si>
  <si>
    <r>
      <rPr>
        <b/>
        <sz val="10"/>
        <rFont val="宋体"/>
      </rPr>
      <t>Forced:</t>
    </r>
    <r>
      <rPr>
        <sz val="10"/>
        <rFont val="宋体"/>
      </rPr>
      <t xml:space="preserve"> This card has no effect when played normally. When you would lose the game for the first time, instead you may play this card </t>
    </r>
    <r>
      <rPr>
        <i/>
        <sz val="10"/>
        <rFont val="宋体"/>
      </rPr>
      <t>(paying its cost)</t>
    </r>
    <r>
      <rPr>
        <sz val="10"/>
        <rFont val="宋体"/>
      </rPr>
      <t xml:space="preserve">.
</t>
    </r>
    <r>
      <rPr>
        <b/>
        <sz val="10"/>
        <rFont val="宋体"/>
      </rPr>
      <t>Shadow (1)→ Your Life</t>
    </r>
  </si>
  <si>
    <t>09-chikage-A1-n-5</t>
  </si>
  <si>
    <t>仕掛け番傘</t>
  </si>
  <si>
    <t>しかけばんがさ</t>
  </si>
  <si>
    <t>机关油纸伞</t>
  </si>
  <si>
    <t>속임수 우산</t>
  </si>
  <si>
    <t>Disguised Blade</t>
  </si>
  <si>
    <t>不可避 
【常時】相手の手札が2枚以上あるならば、この《攻撃》は距離拡大(近2)と距離拡大(遠2)を得る。 
(他に何もなければ、適正距離は2-6になる)</t>
  </si>
  <si>
    <t>不可被闪避
【常时】若对手的手牌不少于2张，则此《攻击》得距离扩大（近2、远2）。</t>
  </si>
  <si>
    <t>不可被闪避
【常时】若对手的手牌多于2张，则此《攻击》得距离扩大（近2、远2）</t>
  </si>
  <si>
    <t>불가피 
【상시】상대의 패가 2장 이상 있다면, 이 《공격》은 거리확대(근2)와 거리확대(원2)를 얻는다.
(기타 아무것도 없다면, 적정거리는 2-6이 된다)</t>
  </si>
  <si>
    <r>
      <rPr>
        <b/>
        <sz val="10"/>
        <rFont val="Arial"/>
        <family val="2"/>
        <charset val="1"/>
      </rPr>
      <t>Unavoidable
Forced:</t>
    </r>
    <r>
      <rPr>
        <sz val="10"/>
        <rFont val="宋体"/>
      </rPr>
      <t xml:space="preserve"> If your opponent has 2 or more cards in hand, increase the Range of this attack by 2 in both the near and distant directions.</t>
    </r>
  </si>
  <si>
    <t>09-chikage-A1-n-6</t>
  </si>
  <si>
    <t>奮迅</t>
  </si>
  <si>
    <t>ふんじん</t>
  </si>
  <si>
    <t>迅猛</t>
  </si>
  <si>
    <t>奋迅</t>
  </si>
  <si>
    <t>Surge of Vitality</t>
  </si>
  <si>
    <t>相手の手札が2枚以上あるならば、あなたは集中力を1得る。 
間合⇔ダスト：1</t>
  </si>
  <si>
    <t>若对手手牌的牌张数不少于2张，则你获得1点集中力。
距↔1↔虚</t>
  </si>
  <si>
    <t>若对手的手牌多于2张，则你获得1点集中力。
距（1）⇔虚</t>
  </si>
  <si>
    <t>상대의 손패가 2장 이상 있다면, 당신은 집중력을 1 얻는다.
간격⇔더스트：1</t>
  </si>
  <si>
    <r>
      <rPr>
        <sz val="10"/>
        <rFont val="Arial"/>
        <family val="2"/>
        <charset val="1"/>
      </rPr>
      <t xml:space="preserve">If your opponent has 2 or more cards in hand, gain 1 Vigor.
</t>
    </r>
    <r>
      <rPr>
        <b/>
        <sz val="10"/>
        <rFont val="宋体"/>
      </rPr>
      <t>Distance (1)⇔ Shadow</t>
    </r>
  </si>
  <si>
    <t>09-chikage-A1-s-4</t>
  </si>
  <si>
    <t>残滓の絆毒</t>
  </si>
  <si>
    <t>ざんしのきずなどく</t>
  </si>
  <si>
    <t>残渣牵绊毒</t>
  </si>
  <si>
    <t>残渣的绊毒</t>
  </si>
  <si>
    <t>잔재의 인연독</t>
  </si>
  <si>
    <t>Vestigial Bondrot</t>
  </si>
  <si>
    <t>4/X</t>
  </si>
  <si>
    <t>【常時】Xは相手の手札にあるカードの枚数の2倍に等しい。</t>
  </si>
  <si>
    <t>【常时】X等于对手的手牌张数的2倍。</t>
  </si>
  <si>
    <t>【常时】X等同于对手手牌数量的两倍。</t>
  </si>
  <si>
    <t>【상시】X는 상대의 손패에 있는 카드 장수의 2배와 같다.</t>
  </si>
  <si>
    <r>
      <rPr>
        <b/>
        <sz val="10"/>
        <rFont val="宋体"/>
      </rPr>
      <t>Forced:</t>
    </r>
    <r>
      <rPr>
        <sz val="10"/>
        <rFont val="宋体"/>
      </rPr>
      <t xml:space="preserve"> X is twice the number of cards in your opponent's hand.</t>
    </r>
  </si>
  <si>
    <t>13-utsuro-A1-n-2</t>
  </si>
  <si>
    <t>蝕みの塵</t>
  </si>
  <si>
    <t>むしばみのちり</t>
  </si>
  <si>
    <t>侵蚀之尘</t>
  </si>
  <si>
    <t>좀먹는 먼지</t>
  </si>
  <si>
    <t>Gnawing Dust</t>
  </si>
  <si>
    <t>3-6</t>
  </si>
  <si>
    <t>2/0</t>
  </si>
  <si>
    <t>【攻撃後】相手がライフへのダメージを選んだならば、相フレア→ダスト：2</t>
  </si>
  <si>
    <t>【攻击后】若对手选择由命承受此次伤害，则敌气→2→虚</t>
  </si>
  <si>
    <t>【攻击后】若对手选择由命承受此次伤害，则敌气（2）→虚</t>
  </si>
  <si>
    <t>【공격후】상대가 라이프로의 대미지를 골랐다면, 상대 플레어→더스트：2</t>
  </si>
  <si>
    <r>
      <rPr>
        <b/>
        <sz val="10"/>
        <rFont val="Arial"/>
        <family val="2"/>
        <charset val="1"/>
      </rPr>
      <t>After Attack:</t>
    </r>
    <r>
      <rPr>
        <sz val="10"/>
        <rFont val="宋体"/>
      </rPr>
      <t xml:space="preserve"> If your opponent chose to take damage to Life:
Opponent's Flare (2)→ Shadow</t>
    </r>
  </si>
  <si>
    <t>13-utsuro-A1-s-1</t>
  </si>
  <si>
    <t>残響装置:枢式</t>
  </si>
  <si>
    <t>ざんきょうそうち　くるるしき</t>
  </si>
  <si>
    <t>残响装置：枢式</t>
  </si>
  <si>
    <t>Reverberation Device: Kururu-Type</t>
  </si>
  <si>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</si>
  <si>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</si>
  <si>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charset val="134"/>
      </rPr>
      <t>若敌命中的樱花结晶数大于等于8，则：敌命→1→虚
【使用后】在双方的每个结束阶段，若虚中的樱花结晶的数目大于等于13，则</t>
    </r>
    <r>
      <rPr>
        <b/>
        <sz val="9"/>
        <color rgb="FF000000"/>
        <rFont val="SimSun"/>
        <charset val="134"/>
      </rPr>
      <t>终焉之影苏醒</t>
    </r>
    <r>
      <rPr>
        <sz val="9"/>
        <color rgb="FF000000"/>
        <rFont val="SimSun"/>
        <charset val="134"/>
      </rPr>
      <t>。然后将此牌移出游戏，从追加牌区以使用后状态获得王牌『夙愿』，最后抓1张牌。</t>
    </r>
  </si>
  <si>
    <r>
      <rPr>
        <sz val="10"/>
        <color rgb="FF000000"/>
        <rFont val="MS PGothic"/>
        <family val="3"/>
        <charset val="128"/>
      </rPr>
      <t>「</t>
    </r>
    <r>
      <rPr>
        <sz val="10"/>
        <color rgb="FF000000"/>
        <rFont val="NSimSun"/>
        <family val="3"/>
        <charset val="134"/>
      </rPr>
      <t>终</t>
    </r>
    <r>
      <rPr>
        <sz val="10"/>
        <color rgb="FF000000"/>
        <rFont val="MS PGothic"/>
        <family val="3"/>
        <charset val="128"/>
      </rPr>
      <t>焉之影</t>
    </r>
    <r>
      <rPr>
        <sz val="10"/>
        <color rgb="FF000000"/>
        <rFont val="NSimSun"/>
        <family val="3"/>
        <charset val="134"/>
      </rPr>
      <t>苏</t>
    </r>
    <r>
      <rPr>
        <sz val="10"/>
        <color rgb="FF000000"/>
        <rFont val="MS PGothic"/>
        <family val="3"/>
        <charset val="128"/>
      </rPr>
      <t>醒」～将你手牌、牌</t>
    </r>
    <r>
      <rPr>
        <sz val="10"/>
        <color rgb="FF000000"/>
        <rFont val="NSimSun"/>
        <family val="3"/>
        <charset val="134"/>
      </rPr>
      <t>库</t>
    </r>
    <r>
      <rPr>
        <sz val="10"/>
        <color rgb="FF000000"/>
        <rFont val="MS PGothic"/>
        <family val="3"/>
        <charset val="128"/>
      </rPr>
      <t>、盖牌区、弃牌区与付与区中的所有非王牌移出游</t>
    </r>
    <r>
      <rPr>
        <sz val="10"/>
        <color rgb="FF000000"/>
        <rFont val="NSimSun"/>
        <family val="3"/>
        <charset val="134"/>
      </rPr>
      <t>戏</t>
    </r>
    <r>
      <rPr>
        <sz val="10"/>
        <color rgb="FF000000"/>
        <rFont val="MS PGothic"/>
        <family val="3"/>
        <charset val="128"/>
      </rPr>
      <t>（付与牌的破弃</t>
    </r>
    <r>
      <rPr>
        <sz val="10"/>
        <color rgb="FF000000"/>
        <rFont val="NSimSun"/>
        <family val="3"/>
        <charset val="134"/>
      </rPr>
      <t>时</t>
    </r>
    <r>
      <rPr>
        <sz val="10"/>
        <color rgb="FF000000"/>
        <rFont val="MS PGothic"/>
        <family val="3"/>
        <charset val="128"/>
      </rPr>
      <t>效果不</t>
    </r>
    <r>
      <rPr>
        <sz val="10"/>
        <color rgb="FF000000"/>
        <rFont val="NSimSun"/>
        <family val="3"/>
        <charset val="134"/>
      </rPr>
      <t>发动</t>
    </r>
    <r>
      <rPr>
        <sz val="10"/>
        <color rgb="FF000000"/>
        <rFont val="MS PGothic"/>
        <family val="3"/>
        <charset val="128"/>
      </rPr>
      <t>），从追加牌区将『万象乖离残</t>
    </r>
    <r>
      <rPr>
        <sz val="10"/>
        <color rgb="FF000000"/>
        <rFont val="NSimSun"/>
        <family val="3"/>
        <charset val="134"/>
      </rPr>
      <t>灭</t>
    </r>
    <r>
      <rPr>
        <sz val="10"/>
        <color rgb="FF000000"/>
        <rFont val="MS PGothic"/>
        <family val="3"/>
        <charset val="128"/>
      </rPr>
      <t>之影』『</t>
    </r>
    <r>
      <rPr>
        <sz val="10"/>
        <color rgb="FF000000"/>
        <rFont val="NSimSun"/>
        <family val="3"/>
        <charset val="134"/>
      </rPr>
      <t>灭</t>
    </r>
    <r>
      <rPr>
        <sz val="10"/>
        <color rgb="FF000000"/>
        <rFont val="MS PGothic"/>
        <family val="3"/>
        <charset val="128"/>
      </rPr>
      <t>吾之身静以思』『</t>
    </r>
    <r>
      <rPr>
        <sz val="10"/>
        <color rgb="FF000000"/>
        <rFont val="NSimSun"/>
        <family val="3"/>
        <charset val="134"/>
      </rPr>
      <t>终</t>
    </r>
    <r>
      <rPr>
        <sz val="10"/>
        <color rgb="FF000000"/>
        <rFont val="MS PGothic"/>
        <family val="3"/>
        <charset val="128"/>
      </rPr>
      <t>焉、降</t>
    </r>
    <r>
      <rPr>
        <sz val="10"/>
        <color rgb="FF000000"/>
        <rFont val="NSimSun"/>
        <family val="3"/>
        <charset val="134"/>
      </rPr>
      <t>临</t>
    </r>
    <r>
      <rPr>
        <sz val="10"/>
        <color rgb="FF000000"/>
        <rFont val="MS PGothic"/>
        <family val="3"/>
        <charset val="128"/>
      </rPr>
      <t>吧』置入弃牌区，然后重</t>
    </r>
    <r>
      <rPr>
        <sz val="10"/>
        <color rgb="FF000000"/>
        <rFont val="NSimSun"/>
        <family val="3"/>
        <charset val="134"/>
      </rPr>
      <t>铸</t>
    </r>
    <r>
      <rPr>
        <sz val="10"/>
        <color rgb="FF000000"/>
        <rFont val="MS PGothic"/>
        <family val="3"/>
        <charset val="128"/>
      </rPr>
      <t>牌</t>
    </r>
    <r>
      <rPr>
        <sz val="10"/>
        <color rgb="FF000000"/>
        <rFont val="NSimSun"/>
        <family val="3"/>
        <charset val="134"/>
      </rPr>
      <t>库</t>
    </r>
    <r>
      <rPr>
        <sz val="10"/>
        <color rgb="FF000000"/>
        <rFont val="MS PGothic"/>
        <family val="3"/>
        <charset val="128"/>
      </rPr>
      <t>。</t>
    </r>
  </si>
  <si>
    <t>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</si>
  <si>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r>
      <rPr>
        <sz val="10"/>
        <rFont val="Arial"/>
        <family val="2"/>
        <charset val="1"/>
      </rPr>
      <t xml:space="preserve">If your </t>
    </r>
    <r>
      <rPr>
        <b/>
        <sz val="10"/>
        <rFont val="宋体"/>
      </rPr>
      <t>opponent's Life</t>
    </r>
    <r>
      <rPr>
        <sz val="10"/>
        <rFont val="宋体"/>
      </rPr>
      <t xml:space="preserve"> is 8 or more:
</t>
    </r>
    <r>
      <rPr>
        <b/>
        <sz val="10"/>
        <rFont val="宋体"/>
      </rPr>
      <t>Opponent's Life (1)→ Shadow
Devoted:</t>
    </r>
    <r>
      <rPr>
        <sz val="10"/>
        <rFont val="宋体"/>
      </rPr>
      <t xml:space="preserve"> At the end of each player's turn, if there are 13 or more Sakura tokens on </t>
    </r>
    <r>
      <rPr>
        <b/>
        <sz val="10"/>
        <rFont val="宋体"/>
      </rPr>
      <t>Shadow</t>
    </r>
    <r>
      <rPr>
        <sz val="10"/>
        <rFont val="宋体"/>
      </rPr>
      <t xml:space="preserve">, the end is nigh. Remove this card from the game. Add your set aside "желание" to your Special cards, face-up </t>
    </r>
    <r>
      <rPr>
        <i/>
        <sz val="10"/>
        <rFont val="宋体"/>
      </rPr>
      <t>(</t>
    </r>
    <r>
      <rPr>
        <b/>
        <i/>
        <sz val="10"/>
        <rFont val="宋体"/>
      </rPr>
      <t>Devoted</t>
    </r>
    <r>
      <rPr>
        <i/>
        <sz val="10"/>
        <rFont val="宋体"/>
      </rPr>
      <t>)</t>
    </r>
    <r>
      <rPr>
        <sz val="10"/>
        <rFont val="宋体"/>
      </rPr>
      <t>. Draw a card.</t>
    </r>
  </si>
  <si>
    <t>13-utsuro-A1-s-1-ex1</t>
  </si>
  <si>
    <t>望我</t>
  </si>
  <si>
    <t>ジェラーニエ</t>
  </si>
  <si>
    <t>夙愿</t>
  </si>
  <si>
    <t>желание</t>
  </si>
  <si>
    <t>zhelaniye</t>
  </si>
  <si>
    <t>【使用済】あなたはダメージを受けない。 
----
【即再起】あなたのメインフェイズが開始する。</t>
  </si>
  <si>
    <t>【使用后】你不会受到伤害。
----
【即再起】你的主要阶段开始时。</t>
  </si>
  <si>
    <t>【使用后】防止将对你造成的一切伤害。
----
【即再起】你的主要阶段开始。</t>
  </si>
  <si>
    <t>【사용완료】당신은 대미지를 받지 않는다.
----
【즉재기】당신의 메인페이즈가 개시된다.</t>
  </si>
  <si>
    <r>
      <rPr>
        <b/>
        <sz val="10"/>
        <rFont val="宋体"/>
      </rPr>
      <t>Devoted:</t>
    </r>
    <r>
      <rPr>
        <sz val="10"/>
        <rFont val="宋体"/>
      </rPr>
      <t xml:space="preserve"> You cannot take damage.
----
</t>
    </r>
    <r>
      <rPr>
        <b/>
        <sz val="10"/>
        <rFont val="宋体"/>
      </rPr>
      <t>Immediate Resurgence:</t>
    </r>
    <r>
      <rPr>
        <sz val="10"/>
        <rFont val="宋体"/>
      </rPr>
      <t xml:space="preserve"> Your main phase begins.</t>
    </r>
  </si>
  <si>
    <t>13-utsuro-A1-s-1-ex2</t>
  </si>
  <si>
    <t>万象乖ク殲滅ノ影</t>
  </si>
  <si>
    <t>ばんしょうそむくせんめつのかげ</t>
  </si>
  <si>
    <t>万象乖离残灭之影</t>
  </si>
  <si>
    <t>Shadow of Annihilation That Opposes All Creation</t>
  </si>
  <si>
    <t>対応不可 
【攻撃後】相手は相手のオーラ、フレア、ライフのいずれかから桜花結晶を合計6つダストへ移動させる。</t>
  </si>
  <si>
    <t>不可被对应
【攻击后】对手从其装、命、气三个区域中选择共6个樱花结晶移至虚。</t>
  </si>
  <si>
    <t>대응불가 
【공격후】상대는 상대의 오라, 플레어, 라이프 중 원하는 곳들에서 벚꽃 결정을 총합 6개를 더스트로 이동시킨다.</t>
  </si>
  <si>
    <r>
      <rPr>
        <b/>
        <sz val="10"/>
        <rFont val="Arial"/>
        <family val="2"/>
        <charset val="1"/>
      </rPr>
      <t xml:space="preserve">No Reactions
After Attack: </t>
    </r>
    <r>
      <rPr>
        <sz val="10"/>
        <rFont val="宋体"/>
      </rPr>
      <t>Your opponent moves a total of 6 Sakura tokens from their Aura, Flare, and Life to Shadow, in any combination.</t>
    </r>
  </si>
  <si>
    <t>13-utsuro-A1-s-1-ex3</t>
  </si>
  <si>
    <t>我ヲ亡クシテ静寂ヲ往ク</t>
  </si>
  <si>
    <t>われをなくしてせいじゃくをゆく</t>
  </si>
  <si>
    <t>灭吾之身静以思</t>
  </si>
  <si>
    <t>自灭往寂</t>
  </si>
  <si>
    <t>Perish the Self and Haunt the Silence</t>
  </si>
  <si>
    <t>あなたは《前進》以外の基本動作を5回まで行ってもよい。 
攻撃「適正距離4-10、3/2」を行う。 
攻撃「適正距離5-10、1/1」を行う。 
攻撃「適正距離6-10、1/1」を行う。</t>
  </si>
  <si>
    <t>你可以执行至多5次非《前进》的基本动作。
进行一次“攻击距离4-10、伤害3/2”的攻击。
进行一次“攻击距离5-10、伤害1/1”的攻击。
进行一次“攻击距离6-10、伤害1/1”的攻击。</t>
  </si>
  <si>
    <t>你可以执行5次非《前进》的基本动作。
进行一次“攻击距离4-10 伤害3/2”的攻击。
进行一次“攻击距离5-10 伤害1/1”的攻击。
进行一次“攻击距离6-10 伤害1/1”的攻击。</t>
  </si>
  <si>
    <t>당신은 《전진》이외의 기본동작을 5번까지 행해도 좋다.
공격「적정거리 4-10、3/2」를 행한다.
공격「적정거리 5-10、1/1」를 행한다. 
공격「적정거리 6-10、1/1」를 행한다.</t>
  </si>
  <si>
    <r>
      <rPr>
        <sz val="10"/>
        <rFont val="Arial"/>
        <family val="2"/>
        <charset val="1"/>
      </rPr>
      <t>Perform up to 5 basic actions other than Forward Movement. Then, you attack with
"</t>
    </r>
    <r>
      <rPr>
        <b/>
        <sz val="10"/>
        <rFont val="宋体"/>
      </rPr>
      <t>Range:</t>
    </r>
    <r>
      <rPr>
        <sz val="10"/>
        <rFont val="宋体"/>
      </rPr>
      <t xml:space="preserve"> 4-10, </t>
    </r>
    <r>
      <rPr>
        <b/>
        <sz val="10"/>
        <rFont val="宋体"/>
      </rPr>
      <t>Damage:</t>
    </r>
    <r>
      <rPr>
        <sz val="10"/>
        <rFont val="宋体"/>
      </rPr>
      <t xml:space="preserve"> 3/2", 
"</t>
    </r>
    <r>
      <rPr>
        <b/>
        <sz val="10"/>
        <rFont val="宋体"/>
      </rPr>
      <t>Range:</t>
    </r>
    <r>
      <rPr>
        <sz val="10"/>
        <rFont val="宋体"/>
      </rPr>
      <t xml:space="preserve"> 5-10, </t>
    </r>
    <r>
      <rPr>
        <b/>
        <sz val="10"/>
        <rFont val="宋体"/>
      </rPr>
      <t>Damage:</t>
    </r>
    <r>
      <rPr>
        <sz val="10"/>
        <rFont val="宋体"/>
      </rPr>
      <t xml:space="preserve"> 1/1", and 
"</t>
    </r>
    <r>
      <rPr>
        <b/>
        <sz val="10"/>
        <rFont val="宋体"/>
      </rPr>
      <t>Range:</t>
    </r>
    <r>
      <rPr>
        <sz val="10"/>
        <rFont val="宋体"/>
      </rPr>
      <t xml:space="preserve"> 6-10, </t>
    </r>
    <r>
      <rPr>
        <b/>
        <sz val="10"/>
        <rFont val="宋体"/>
      </rPr>
      <t>Damage:</t>
    </r>
    <r>
      <rPr>
        <sz val="10"/>
        <rFont val="宋体"/>
      </rPr>
      <t xml:space="preserve"> 1/1" in this order.</t>
    </r>
  </si>
  <si>
    <t>13-utsuro-A1-s-1-ex4</t>
  </si>
  <si>
    <t>終焉、来タレ</t>
  </si>
  <si>
    <t>しゅうえん、きたれ</t>
  </si>
  <si>
    <t>终焉、降临吧</t>
  </si>
  <si>
    <r>
      <rPr>
        <sz val="10"/>
        <color rgb="FF000000"/>
        <rFont val="MS PGothic"/>
        <family val="3"/>
        <charset val="134"/>
      </rPr>
      <t>终</t>
    </r>
    <r>
      <rPr>
        <sz val="10"/>
        <color rgb="FF000000"/>
        <rFont val="MS PGothic"/>
        <family val="3"/>
        <charset val="128"/>
      </rPr>
      <t>焉将至</t>
    </r>
  </si>
  <si>
    <t>The End Cometh</t>
  </si>
  <si>
    <t>【破棄時】相手は手札と山札をすべて捨て札にする。相手の集中力は0になる。相手を畏縮させる。</t>
  </si>
  <si>
    <t>【破弃时】对手弃置其牌库与手牌。对手的集中力变为0，令对手畏缩。</t>
  </si>
  <si>
    <t>【破弃时】对手弃置其牌库与手牌。对手的集中力变为0，对手畏缩。</t>
  </si>
  <si>
    <t>【파기시】상대는 손패와 패산을 모두 버림패로 한다. 상대의 집중력은 0이 된다. 상대를 위축시킨다.</t>
  </si>
  <si>
    <r>
      <rPr>
        <b/>
        <sz val="10"/>
        <rFont val="宋体"/>
      </rPr>
      <t>Disenchant:</t>
    </r>
    <r>
      <rPr>
        <sz val="10"/>
        <rFont val="宋体"/>
      </rPr>
      <t xml:space="preserve"> Put all cards in your opponent's hand and deck into their played pile. Their Vigor becomes 0. Flinch them.</t>
    </r>
  </si>
  <si>
    <t>14-honoka-o-n-1</t>
  </si>
  <si>
    <t>honoka</t>
  </si>
  <si>
    <t>精霊式</t>
  </si>
  <si>
    <t>せいれいしき</t>
  </si>
  <si>
    <t>精灵式</t>
  </si>
  <si>
    <t>정령식</t>
  </si>
  <si>
    <t>Spirit Rite</t>
  </si>
  <si>
    <t>14-honoka-o-n-1-ex1</t>
  </si>
  <si>
    <t>対応不可 
【攻撃後】開花-この「精霊式」を追加札の「守護霊式」と交換してもよい。そうした場合、その「守護霊式」を山札の底に置いてもよい。</t>
  </si>
  <si>
    <t>不可被对应
【攻击后】开花～你可以将这张『精灵式』与追加牌区的『守护灵式』交换。若如此做，则你可以将『守护灵式』置于你的牌库底。</t>
  </si>
  <si>
    <t>不可被对应
【攻击后】开花-将此牌与追加牌『守护灵式』交换。若如此做，则你可以将『守护灵式』置于你的牌库底。</t>
  </si>
  <si>
    <t>대응불가 
【공격후】개화-이 「정령식」을 추가패의 「수호령식」과 교환해도 좋다. 그럴 경우, 그 「수호령식」을 패산 밑에 두어도 좋다.</t>
  </si>
  <si>
    <r>
      <rPr>
        <b/>
        <sz val="10"/>
        <rFont val="Arial"/>
        <family val="2"/>
        <charset val="1"/>
      </rPr>
      <t>No Reactions
After Attack:</t>
    </r>
    <r>
      <rPr>
        <sz val="10"/>
        <rFont val="宋体"/>
      </rPr>
      <t xml:space="preserve"> </t>
    </r>
    <r>
      <rPr>
        <i/>
        <sz val="10"/>
        <rFont val="宋体"/>
      </rPr>
      <t>Bloom</t>
    </r>
    <r>
      <rPr>
        <sz val="10"/>
        <rFont val="宋体"/>
      </rPr>
      <t xml:space="preserve"> - You may exchange this card with your set aside "Guardian Spirit Rite". If you do, you may put that card on the bottom of your deck.</t>
    </r>
  </si>
  <si>
    <t>守護霊式</t>
  </si>
  <si>
    <t>しゅごれいしき</t>
  </si>
  <si>
    <t>守护灵式</t>
  </si>
  <si>
    <t>수호령식</t>
  </si>
  <si>
    <t>Guardian Spirit Rite</t>
  </si>
  <si>
    <t>14-honoka-o-n-1-ex2</t>
  </si>
  <si>
    <t>【攻撃後】ダスト→自オーラ：1 
【攻撃後】開花-この「守護霊式」を追加札の「突撃霊式」と交換してもよい。そうした場合、その「突撃霊式」を山札の底に置いてもよい。</t>
  </si>
  <si>
    <t>【攻击后】虚→1→自装
【攻击后】开花～你可以将这张『守护灵式』与追加牌区的『突击灵式』交换。若如此做，则你可以将『突击灵式』置于你的牌库底。</t>
  </si>
  <si>
    <t>【攻击后】虚（1）→自装
【攻击后】开花-将此牌与追加牌『突击灵式』交换。若如此做，则你可以将『突击灵式』置于你的牌库底。</t>
  </si>
  <si>
    <t>【공격후】더스트→자신 오라：1 
【공격후】개화-이 「수호령식」을 추가패의 「돌격령식」과 교환해도 좋다. 그럴 경우, 그 「돌격령식」을 패산 밑에 두어도 좋다.</t>
  </si>
  <si>
    <r>
      <rPr>
        <b/>
        <sz val="10"/>
        <color rgb="FF000000"/>
        <rFont val="Arial"/>
        <family val="2"/>
        <charset val="1"/>
      </rPr>
      <t>After Attack:</t>
    </r>
    <r>
      <rPr>
        <sz val="10"/>
        <rFont val="宋体"/>
      </rPr>
      <t xml:space="preserve"> Shadow (1)→ Your Aura
After Attack: </t>
    </r>
    <r>
      <rPr>
        <i/>
        <sz val="10"/>
        <rFont val="宋体"/>
      </rPr>
      <t>Bloom</t>
    </r>
    <r>
      <rPr>
        <sz val="10"/>
        <rFont val="宋体"/>
      </rPr>
      <t xml:space="preserve"> - You may exchange this card with your set aside "Destructive Spirit Rite". If you do, you may put that card on the bottom of your deck.</t>
    </r>
  </si>
  <si>
    <t>突撃霊式</t>
  </si>
  <si>
    <t>とつげきれいしき</t>
  </si>
  <si>
    <t>突击灵式</t>
  </si>
  <si>
    <t>돌격령식</t>
  </si>
  <si>
    <t>Destructive Spirit Rite</t>
  </si>
  <si>
    <t>14-honoka-o-n-1-ex3</t>
  </si>
  <si>
    <t>不可避 
【攻撃後】開花-この「突撃霊式」を追加札の「神霊ヲウカ」と交換してもよい。そうした場合、その「神霊ヲウカ」を山札の底に置いてもよい。</t>
  </si>
  <si>
    <t>不可被闪避
【攻击后】开花～你可以将这张『突击灵式』与追加牌区的『神灵樱华』交换。若如此做，则你可以将『神灵樱华』置于你的牌库底。</t>
  </si>
  <si>
    <t>不可被闪避
【攻击后】开花-将此牌与追加牌『神灵樱华』交换。若如此做，则你可以将『神灵樱华』置于你的牌库底。</t>
  </si>
  <si>
    <t>불가피 
【공격후】개화-이 「돌격령식」을 추가패의 「신령 오우카」와 교환해도 좋다. 그럴 경우, 그 「신령 오우카」를 패산 밑에 두어도 좋다.</t>
  </si>
  <si>
    <r>
      <rPr>
        <b/>
        <sz val="10"/>
        <color rgb="FF000000"/>
        <rFont val="Arial"/>
        <family val="2"/>
        <charset val="1"/>
      </rPr>
      <t xml:space="preserve">Unavoidable
After Attack: </t>
    </r>
    <r>
      <rPr>
        <i/>
        <sz val="10"/>
        <rFont val="宋体"/>
      </rPr>
      <t>Bloom</t>
    </r>
    <r>
      <rPr>
        <sz val="10"/>
        <rFont val="宋体"/>
      </rPr>
      <t xml:space="preserve"> - You may exchange this card with your set aside "Divine Spirit: Ouka". If you do, you may put that card on the bottom of your deck.</t>
    </r>
  </si>
  <si>
    <t>神霊ヲウカ</t>
  </si>
  <si>
    <t>しんれいをうか</t>
  </si>
  <si>
    <t>神灵樱华</t>
  </si>
  <si>
    <t>신령 오우카</t>
  </si>
  <si>
    <t>Divine Spirit: Ouka</t>
  </si>
  <si>
    <t>対応不可 
【攻撃後】ダスト→自オーラ：2</t>
  </si>
  <si>
    <t>不可被对应
【攻击后】虚→2→自装</t>
  </si>
  <si>
    <t>不可被对应
【攻击后】虚（2）→自装</t>
  </si>
  <si>
    <t>대응불가 
【공격후】더스트→자신 오라：2</t>
  </si>
  <si>
    <r>
      <rPr>
        <b/>
        <sz val="10"/>
        <color rgb="FF000000"/>
        <rFont val="Arial"/>
        <family val="2"/>
        <charset val="1"/>
      </rPr>
      <t>No Reactions
After Attack: Shadow (2)</t>
    </r>
    <r>
      <rPr>
        <b/>
        <sz val="10"/>
        <rFont val="ＭＳ Ｐゴシック"/>
        <family val="3"/>
        <charset val="128"/>
      </rPr>
      <t>→</t>
    </r>
    <r>
      <rPr>
        <b/>
        <sz val="10"/>
        <rFont val="Arial"/>
        <family val="2"/>
        <charset val="1"/>
      </rPr>
      <t xml:space="preserve"> Your Aura</t>
    </r>
  </si>
  <si>
    <t>14-honoka-o-n-2</t>
  </si>
  <si>
    <t>桜吹雪</t>
  </si>
  <si>
    <t>さくらふぶき</t>
  </si>
  <si>
    <t>樱吹雪</t>
  </si>
  <si>
    <t>벚꽃보라</t>
  </si>
  <si>
    <t>Petal Storm</t>
  </si>
  <si>
    <t>【攻撃後】相手は以下のどちらかを選ぶ。
・間合→ダスト：1
・ダスト→間合：1</t>
  </si>
  <si>
    <t>【攻击后】对手选择一项：
●距→1→虚；
●虚→1→距。</t>
  </si>
  <si>
    <t>【攻击后】对手选择一项：
1.距（1）→虚；
2.虚（1）→距。</t>
  </si>
  <si>
    <t>【공격후】상대는 이하에서 하나를 고른다.
・간격→더스트：1
・더스트→간격：1</t>
  </si>
  <si>
    <r>
      <rPr>
        <b/>
        <sz val="10"/>
        <color rgb="FF000000"/>
        <rFont val="Arial"/>
        <family val="2"/>
        <charset val="1"/>
      </rPr>
      <t>After Attack:</t>
    </r>
    <r>
      <rPr>
        <sz val="10"/>
        <rFont val="宋体"/>
      </rPr>
      <t xml:space="preserve"> Your opponent chooses one:
</t>
    </r>
    <r>
      <rPr>
        <sz val="10"/>
        <rFont val="ＭＳ Ｐゴシック"/>
        <family val="3"/>
        <charset val="128"/>
      </rPr>
      <t>・</t>
    </r>
    <r>
      <rPr>
        <sz val="10"/>
        <rFont val="宋体"/>
      </rPr>
      <t xml:space="preserve">Distance (1)→ Shadow
</t>
    </r>
    <r>
      <rPr>
        <sz val="10"/>
        <rFont val="ＭＳ Ｐゴシック"/>
        <family val="3"/>
        <charset val="128"/>
      </rPr>
      <t>・</t>
    </r>
    <r>
      <rPr>
        <sz val="10"/>
        <rFont val="宋体"/>
      </rPr>
      <t>Shadow (1)→ Distance</t>
    </r>
  </si>
  <si>
    <t>14-honoka-o-n-3</t>
  </si>
  <si>
    <t>義旗共振</t>
  </si>
  <si>
    <t>ぎききょうしん</t>
  </si>
  <si>
    <t>义旗共振</t>
  </si>
  <si>
    <t>의기공진</t>
  </si>
  <si>
    <t>Resonant Flag of Virtue</t>
  </si>
  <si>
    <t>2-9</t>
  </si>
  <si>
    <t>【攻撃後】カードを１枚引いてもよい。 
【攻撃後】あなたは手札を1枚選び、それを山札の底に置いてもよい。 
【攻撃後】このカードを山札の底に置いてもよい。</t>
  </si>
  <si>
    <t>【攻击后】你可以抓1张牌。
【攻击后】你可以将1张手牌置于你的牌库底。
【攻击后】你可以将此牌置于你的牌库底。</t>
  </si>
  <si>
    <t>【攻击后】你可以抓一张牌。
【攻击后】你可以将一张手牌置于你的牌库底。
【攻击后】你可以将此牌置于你的牌库底。</t>
  </si>
  <si>
    <t>【공격후】카드를 1장 뽑아도 좋다.
【공격후】당신은 손패를 1장 골라, 그것을 패산 밑에 두어도 좋다.
【공격후】이 카드를 패산 밑에 두어도 좋다.</t>
  </si>
  <si>
    <r>
      <rPr>
        <b/>
        <sz val="10"/>
        <rFont val="宋体"/>
      </rPr>
      <t>After Attack:</t>
    </r>
    <r>
      <rPr>
        <sz val="10"/>
        <rFont val="宋体"/>
      </rPr>
      <t xml:space="preserve"> You may draw a card.
</t>
    </r>
    <r>
      <rPr>
        <b/>
        <sz val="10"/>
        <rFont val="宋体"/>
      </rPr>
      <t>After Attack:</t>
    </r>
    <r>
      <rPr>
        <sz val="10"/>
        <rFont val="宋体"/>
      </rPr>
      <t xml:space="preserve"> You may choose a card in your hand and put it on the bottom of your deck.
</t>
    </r>
    <r>
      <rPr>
        <b/>
        <sz val="10"/>
        <rFont val="宋体"/>
      </rPr>
      <t>After Attack:</t>
    </r>
    <r>
      <rPr>
        <sz val="10"/>
        <rFont val="宋体"/>
      </rPr>
      <t xml:space="preserve"> You may put this card on the bottom of your deck.</t>
    </r>
  </si>
  <si>
    <t>14-honoka-o-n-4</t>
  </si>
  <si>
    <t>桜の翅</t>
  </si>
  <si>
    <t>さくらのはね</t>
  </si>
  <si>
    <t>樱之翅</t>
  </si>
  <si>
    <t>벚꽃 날개</t>
  </si>
  <si>
    <t>Sakura Wings</t>
  </si>
  <si>
    <t>14-honoka-o-n-4-ex1</t>
  </si>
  <si>
    <t>間合⇔ダスト：2 
この「桜の翅」を追加札の「再生」と交換する。</t>
  </si>
  <si>
    <t>距↔2↔虚
将这张『樱之翅』与追加牌区的『再生』交换。</t>
  </si>
  <si>
    <t>距（2）⇔虚
将此牌与追加牌『再生』交换。</t>
  </si>
  <si>
    <t>간격⇔더스트：2 
이 「벚꽃 날개」를 추가패의 「재생」과 교환한다.</t>
  </si>
  <si>
    <r>
      <rPr>
        <b/>
        <sz val="10"/>
        <rFont val="宋体"/>
      </rPr>
      <t>Distance (2)</t>
    </r>
    <r>
      <rPr>
        <b/>
        <sz val="10"/>
        <rFont val="ＭＳ Ｐゴシック"/>
        <family val="3"/>
        <charset val="128"/>
      </rPr>
      <t>⇔</t>
    </r>
    <r>
      <rPr>
        <b/>
        <sz val="10"/>
        <rFont val="宋体"/>
      </rPr>
      <t xml:space="preserve"> Shadow
</t>
    </r>
    <r>
      <rPr>
        <sz val="10"/>
        <rFont val="宋体"/>
      </rPr>
      <t>Exchange this card with your set aside "Rebirth".</t>
    </r>
  </si>
  <si>
    <t>再生</t>
  </si>
  <si>
    <t>さいせい</t>
  </si>
  <si>
    <t>재생</t>
  </si>
  <si>
    <t>Rebirth</t>
  </si>
  <si>
    <t>ダスト→自オーラ：1 
ダスト→自フレア：1 
この「再生」を追加札の「桜の翅」と交換する。</t>
  </si>
  <si>
    <t>虚→1→自装
虚→1→自气
将这张『再生』与追加牌区的『樱之翅』交换。</t>
  </si>
  <si>
    <t>虚（1）→自装
虚（1）→自气
将此牌与追加牌『樱之翅』交换。</t>
  </si>
  <si>
    <t>더스트→자신 오라：1 
더스트→자신 플레어：1 
이 「재생」을 추가패의 「벚꽃 날개」와 교환한다.</t>
  </si>
  <si>
    <r>
      <rPr>
        <b/>
        <sz val="10"/>
        <rFont val="宋体"/>
      </rPr>
      <t xml:space="preserve">Shadow (1)→ Your Aura
Shadow (1)→ Your Flare
</t>
    </r>
    <r>
      <rPr>
        <sz val="10"/>
        <rFont val="宋体"/>
      </rPr>
      <t>Exchange this card with your set aside "Sakura Wings".</t>
    </r>
  </si>
  <si>
    <t>14-honoka-o-n-5</t>
  </si>
  <si>
    <t>桜花のお守り</t>
  </si>
  <si>
    <t>おうかのおまもり</t>
  </si>
  <si>
    <t>樱花护符</t>
  </si>
  <si>
    <t>樱花护身符</t>
  </si>
  <si>
    <t>벚꽃 부적</t>
  </si>
  <si>
    <t>Charm of Blossoms</t>
  </si>
  <si>
    <t>14-honoka-o-n-5-ex1</t>
  </si>
  <si>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</si>
  <si>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你可以盖伏1张手牌。若如此做，则打消被对应的非王牌的《攻击》。
开花～你可以将这张『樱花护符』与追加牌区的『星火余晖』交换。若如此做，则你可以将『星火余晖』置于你的牌库底。</t>
  </si>
  <si>
    <t>你可以盖伏一张手牌。若如此做，则打消被对应的非王牌的《攻击》。
开花-将此牌与追加牌『暗淡的光辉』交换。若如此做，则你可以将『暗淡的光辉』置于你的牌库底。</t>
  </si>
  <si>
    <t>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</si>
  <si>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i/>
        <sz val="10"/>
        <rFont val="宋体"/>
      </rPr>
      <t>Bloom</t>
    </r>
    <r>
      <rPr>
        <sz val="10"/>
        <rFont val="宋体"/>
      </rPr>
      <t xml:space="preserve"> - You may exchange this card with your set aside "Faint Spark". If you do, you may put that card on the bottom of your deck.</t>
    </r>
  </si>
  <si>
    <t>仄かなる輝き</t>
  </si>
  <si>
    <t>ほのかなるかがやき</t>
  </si>
  <si>
    <t>星火余晖</t>
  </si>
  <si>
    <t>暗淡余晖</t>
  </si>
  <si>
    <t>아련한 반짝임</t>
  </si>
  <si>
    <t>Faint Spark</t>
  </si>
  <si>
    <t>14-honoka-o-n-6</t>
  </si>
  <si>
    <t>微光結界</t>
  </si>
  <si>
    <t>びこうけっかい</t>
  </si>
  <si>
    <t>微光结界</t>
  </si>
  <si>
    <t>미광결계</t>
  </si>
  <si>
    <t>Shimmering Barrier</t>
  </si>
  <si>
    <t>【展開中】相手のターンにあなたの手札と山札にあるカードは伏せ札、捨て札にならない。 
(使用したカードは通常通り捨て札になる) 
【展開中】あなたは畏縮しない 
【破棄時】あなたは集中力を1得る。</t>
  </si>
  <si>
    <t>【展开中】对手的回合内，你的手牌与牌库中的牌不会被弃置或盖伏。
（使用的牌依然进入弃牌区）
【展开中】你不会畏缩。
【破弃时】你获得1点集中力。</t>
  </si>
  <si>
    <t>【展开中】对手的回合内，所有盖伏或弃置你手牌或牌库中牌的效果无效。
【展开中】所有使你畏缩的效果无效。
【破弃时】你获得1点集中力。</t>
  </si>
  <si>
    <t>【전개중】상대 턴에 당신의 손패와 패산에 있는 카드는 덮임패, 버림패가 되지 않는다.
(사용한 카드는 평소대로 버림패가 된다) 
【전개중】당신은 위축되지 않는다.
【파기시】당신은 집중력을 얻는다.</t>
  </si>
  <si>
    <r>
      <rPr>
        <b/>
        <sz val="10"/>
        <rFont val="宋体"/>
      </rPr>
      <t>Ongoing:</t>
    </r>
    <r>
      <rPr>
        <sz val="10"/>
        <rFont val="宋体"/>
      </rPr>
      <t xml:space="preserve"> During your opponent's turn, cards in your hand and deck cannot be put into your discard or played piles.
</t>
    </r>
    <r>
      <rPr>
        <i/>
        <sz val="10"/>
        <rFont val="宋体"/>
      </rPr>
      <t xml:space="preserve">(Played cards will go to the played pile as usual.)
</t>
    </r>
    <r>
      <rPr>
        <b/>
        <sz val="10"/>
        <rFont val="宋体"/>
      </rPr>
      <t>Ongoing:</t>
    </r>
    <r>
      <rPr>
        <sz val="10"/>
        <rFont val="宋体"/>
      </rPr>
      <t xml:space="preserve"> You cannot be flinched.
</t>
    </r>
    <r>
      <rPr>
        <b/>
        <sz val="10"/>
        <rFont val="宋体"/>
      </rPr>
      <t xml:space="preserve">
Disenchant:</t>
    </r>
    <r>
      <rPr>
        <sz val="10"/>
        <rFont val="宋体"/>
      </rPr>
      <t xml:space="preserve"> Gain 1 Vigor.</t>
    </r>
  </si>
  <si>
    <t>14-honoka-o-n-7</t>
  </si>
  <si>
    <t>追い風</t>
  </si>
  <si>
    <t>おいかぜ</t>
  </si>
  <si>
    <t>乘风</t>
  </si>
  <si>
    <t>追风</t>
  </si>
  <si>
    <t>Tailwind</t>
  </si>
  <si>
    <t>【展開中】あなたの《攻撃》は距離拡大(遠1)を得る。</t>
  </si>
  <si>
    <t>【展开中】你的《攻击》得距离扩大（远1）。</t>
  </si>
  <si>
    <t>【전개중】당신의 《공격》은 거리확대(원1)을 얻는다.</t>
  </si>
  <si>
    <r>
      <rPr>
        <b/>
        <sz val="10"/>
        <color rgb="FF000000"/>
        <rFont val="Arial"/>
        <family val="2"/>
        <charset val="1"/>
      </rPr>
      <t>Ongoing:</t>
    </r>
    <r>
      <rPr>
        <sz val="10"/>
        <rFont val="宋体"/>
      </rPr>
      <t xml:space="preserve"> Increase the Range of your attacks by 1 in the distant direction.</t>
    </r>
  </si>
  <si>
    <t>14-honoka-o-s-1</t>
  </si>
  <si>
    <t>胸に想いを</t>
  </si>
  <si>
    <t>むねにおもいを</t>
  </si>
  <si>
    <t>感存心间</t>
  </si>
  <si>
    <t>感存于心</t>
  </si>
  <si>
    <t>Feelings in Your Heart</t>
  </si>
  <si>
    <t>14-honoka-o-s-1-ex1</t>
  </si>
  <si>
    <t>開花-この「胸に想いを」を追加札の「両手に華を」に交換し、未使用に戻す。</t>
  </si>
  <si>
    <t>开花～将这张『感存心间』与追加牌区的『樱结手弦』交换，将『樱结手弦』变为未使用状态。</t>
  </si>
  <si>
    <t>开花-将此牌与追加牌『结樱于手』交换，将『结樱于手』翻为背面朝上。</t>
  </si>
  <si>
    <t>개화-이 「품속에 마음을」을 추가패의 「양손에 꽃을」과 교환하고, 미사용으로 되돌린다.</t>
  </si>
  <si>
    <r>
      <rPr>
        <b/>
        <i/>
        <sz val="10"/>
        <rFont val="宋体"/>
      </rPr>
      <t>Bloom</t>
    </r>
    <r>
      <rPr>
        <sz val="10"/>
        <rFont val="宋体"/>
      </rPr>
      <t xml:space="preserve"> - Exchange this with your set aside "Flowers in Your Hands" and turn that card face-down.</t>
    </r>
  </si>
  <si>
    <t>両手に華を</t>
  </si>
  <si>
    <t>りょうてにはなを</t>
  </si>
  <si>
    <t>樱结手弦</t>
  </si>
  <si>
    <t>结樱于手</t>
  </si>
  <si>
    <t>양손에 꽃을</t>
  </si>
  <si>
    <t>Flowers in Your Hands</t>
  </si>
  <si>
    <t>14-honoka-o-s-1-ex2</t>
  </si>
  <si>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</si>
  <si>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使用后】开花～每当你的结束阶段，你可以将至多2个樱花结晶从自装移至此牌上。然后若此牌上恰有5个樱花结晶，则将它们移入自气，将这张『樱结手弦』与追加牌区的『旋即旌招幕展』交换，将『旋即旌招幕展』变为未使用状态。</t>
  </si>
  <si>
    <t>【使用后】开花-每当你的结束阶段结束时，你可以将至多2个樱花结晶从自装移至此牌上。然后若此牌上恰有5个樱花结晶，则将它们移入自气，将此牌与追加牌『旋即旌招幕展』交换，将『旋即旌招幕展』翻为背面朝上。</t>
  </si>
  <si>
    <t>【사용완료】개화-당신의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</si>
  <si>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i/>
        <sz val="10"/>
        <rFont val="宋体"/>
      </rPr>
      <t xml:space="preserve">Bloom </t>
    </r>
    <r>
      <rPr>
        <sz val="10"/>
        <rFont val="宋体"/>
      </rPr>
      <t xml:space="preserve">- At the end of your turn, you may move up to 2 Sakura tokens from </t>
    </r>
    <r>
      <rPr>
        <b/>
        <sz val="10"/>
        <rFont val="宋体"/>
      </rPr>
      <t>your Aura</t>
    </r>
    <r>
      <rPr>
        <sz val="10"/>
        <rFont val="宋体"/>
      </rPr>
      <t xml:space="preserve"> to this card. Then if there are exactly 5 Sakura tokens on this card, move them all to </t>
    </r>
    <r>
      <rPr>
        <b/>
        <sz val="10"/>
        <rFont val="宋体"/>
      </rPr>
      <t>your Flare</t>
    </r>
    <r>
      <rPr>
        <sz val="10"/>
        <rFont val="宋体"/>
      </rPr>
      <t>, exchange this card with your set aside "And So Begins the Rising of a New Curtain", and turn that card face-down.</t>
    </r>
  </si>
  <si>
    <t>そして新たな幕開けを</t>
  </si>
  <si>
    <t>そしてあらたなまくあけを</t>
  </si>
  <si>
    <t>旋即旌招幕展</t>
  </si>
  <si>
    <t>그리고 새로운 개막을</t>
  </si>
  <si>
    <t>And So Begins the Rising of a New Curtain</t>
  </si>
  <si>
    <t>【使用済】あなたの終了フェイズに攻撃「適正距離0-10、X/X、対応不可 【常時】Xは桜花結晶がちょうど5つある領域の数に等しい」を行う。</t>
  </si>
  <si>
    <t>【使用后】每当你的结束阶段，进行一次“攻击距离0-10、伤害X/X、不可被对应、【常时】X等于场上樱花结晶数等于5的区域的个数”的攻击。（结束阶段存在樱花结晶的区域包括距、命(2个)、装(2个)、气(2个)、虚、付与区(2个)、王牌区(2个)、游戏外）</t>
  </si>
  <si>
    <t>【使用后】每当你的结束阶段结束时，进行一次“攻击距离0-10 伤害X/X 不可被对应 X等于场上樱花结晶数等于5的领域的个数。”的攻击。</t>
  </si>
  <si>
    <t>【사용완료】당신의 종료 페이즈에 공격 「적정거리 0-10、X/X、대응불가 【상시】X는 벚꽃 결정이 딱 5개 있는 영역의 수와 같다」를 행한다.</t>
  </si>
  <si>
    <r>
      <rPr>
        <b/>
        <sz val="10"/>
        <rFont val="Arial"/>
        <family val="2"/>
        <charset val="1"/>
      </rPr>
      <t>Devoted:</t>
    </r>
    <r>
      <rPr>
        <sz val="10"/>
        <rFont val="宋体"/>
      </rPr>
      <t xml:space="preserve"> At the end of your turn, you attack with "Range: 0-10, Damage: X/X, No Reactions, Forced: X is the number of zones with exactly 5 Sakura tokens."</t>
    </r>
  </si>
  <si>
    <t>14-honoka-o-s-2</t>
  </si>
  <si>
    <t>この旗の名の下に</t>
  </si>
  <si>
    <t>このはたのなのもとに</t>
  </si>
  <si>
    <t>于此旗之名下</t>
  </si>
  <si>
    <t>在此旗的名义之下</t>
  </si>
  <si>
    <t>In the Name of This Flag</t>
  </si>
  <si>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</si>
  <si>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【常时】当你使用此牌时，你可以选择你的付与区中的一张展开中的付与牌。因此《攻击》造成的伤害将移动的樱花结晶改为移动至所选择的付与牌上。</t>
  </si>
  <si>
    <t>【常时】当你使用此牌时，你可以选择你的一张展开中的《付与》牌。若此《攻击》将造成伤害，则将因结算伤害移动的樱花结晶移至所选择的付与牌上。</t>
  </si>
  <si>
    <t>【상시】이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</si>
  <si>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sz val="10"/>
        <rFont val="Arial"/>
        <family val="2"/>
        <charset val="1"/>
      </rPr>
      <t>Forced:</t>
    </r>
    <r>
      <rPr>
        <sz val="10"/>
        <rFont val="宋体"/>
      </rPr>
      <t xml:space="preserve"> As you play this card, you may choose one of your Enhancements in play. Damage dealt by this attack moves Sakura tokens to that card instead of to Shadow or to Flare.</t>
    </r>
  </si>
  <si>
    <t>14-honoka-o-s-3</t>
  </si>
  <si>
    <t>四季はまた廻り来る</t>
  </si>
  <si>
    <t>しきはまためぐりくる</t>
  </si>
  <si>
    <t>四季依旧轮回</t>
  </si>
  <si>
    <t>四季轮回</t>
  </si>
  <si>
    <t>사계는 다시 돌아온다</t>
  </si>
  <si>
    <t>The Seasons Turn Again</t>
  </si>
  <si>
    <t>あなたの山札を全て伏せ札にする。伏せ札、捨て札からカードを4枚まで選び、それらを好きな順番で山札の上に置く。</t>
  </si>
  <si>
    <t>盖伏你的牌库。从你的盖牌区和弃牌区中选择至多4张牌，以任意顺序置于你的牌库顶。</t>
  </si>
  <si>
    <t>盖伏你的牌库。从你的盖牌区和弃牌区中选择4张牌，以任意顺序置于你的牌库顶。</t>
  </si>
  <si>
    <t>당신의 패산을 모두 덮임패로 한다. 덮임패, 버림패에서 카드를 4장까지 골라, 그것들을 원하는 순서로 패산 위에 둔다.</t>
  </si>
  <si>
    <t>Put your deck into your discard pile, then choose up to 4 cards from among your discard and played piles. Put the chosen cards on top of your deck in any order.</t>
  </si>
  <si>
    <t>14-honoka-o-s-4</t>
  </si>
  <si>
    <t>満天の花道で</t>
  </si>
  <si>
    <t>まんてんのはなみちで</t>
  </si>
  <si>
    <t>于漫天花道上</t>
  </si>
  <si>
    <t>漫天的花道</t>
  </si>
  <si>
    <t>만개한 꽃길에서</t>
  </si>
  <si>
    <t>Heavenly Flowerway</t>
  </si>
  <si>
    <t>【展開中】この付与札の上の桜花結晶がダストへと送られるならば、それは代わりにあなたのオーラへと移動する。あなたのオーラが5以上ならば、代わりにあなたのフレアへ移動する。</t>
  </si>
  <si>
    <t>【展开中】若此牌上的樱花结晶将被移至虚，则改为将其移至自装，若自装中樱花结晶的数目大于等于5，则改为将其移至自气。</t>
  </si>
  <si>
    <t>【展开中】若此牌上的樱花结晶将被移至虚，则改为将其移至自装，若自装中樱花结晶的数目大于5，则改为将其移至自气。</t>
  </si>
  <si>
    <t>【전개중】이 부여패 위의 벚꽃 결정이 더스트로 보내진다면, 그것은 대신 당신의 오라로 이동한다. 당신의 오라가 5 이상이라면, 대신 당신의 플레어로 이동한다.</t>
  </si>
  <si>
    <r>
      <rPr>
        <b/>
        <sz val="10"/>
        <rFont val="宋体"/>
      </rPr>
      <t>Ongoing:</t>
    </r>
    <r>
      <rPr>
        <sz val="10"/>
        <rFont val="宋体"/>
      </rPr>
      <t xml:space="preserve"> If a Sakura token would be moved from this card to </t>
    </r>
    <r>
      <rPr>
        <b/>
        <sz val="10"/>
        <rFont val="宋体"/>
      </rPr>
      <t>Shadow</t>
    </r>
    <r>
      <rPr>
        <sz val="10"/>
        <rFont val="宋体"/>
      </rPr>
      <t xml:space="preserve">, instead move it to </t>
    </r>
    <r>
      <rPr>
        <b/>
        <sz val="10"/>
        <rFont val="宋体"/>
      </rPr>
      <t>your Aura</t>
    </r>
    <r>
      <rPr>
        <sz val="10"/>
        <rFont val="宋体"/>
      </rPr>
      <t xml:space="preserve">. If there are already 5 or more Sakura tokens on </t>
    </r>
    <r>
      <rPr>
        <b/>
        <sz val="10"/>
        <rFont val="宋体"/>
      </rPr>
      <t>your Aura</t>
    </r>
    <r>
      <rPr>
        <sz val="10"/>
        <rFont val="宋体"/>
      </rPr>
      <t xml:space="preserve">, instead move it to </t>
    </r>
    <r>
      <rPr>
        <b/>
        <sz val="10"/>
        <rFont val="宋体"/>
      </rPr>
      <t>your Flare</t>
    </r>
    <r>
      <rPr>
        <sz val="10"/>
        <rFont val="宋体"/>
      </rPr>
      <t>.</t>
    </r>
  </si>
  <si>
    <t>6-8</t>
  </si>
  <si>
    <t>【常时】连火～若本回合你已使用至少2张牌，则此《攻击》得+1/+1。</t>
  </si>
  <si>
    <t>現在の風神ゲージに応じて、以下の切札を追加札から未使用で得る(条件を満たしたものは全て得る)。その後、このカードを取り除く。 
3以上……風魔旋風 
7以上……風魔纏廻 
12以上……風魔天狗道</t>
  </si>
  <si>
    <t>根据现在的风神槽的值，从追加牌区以未使用状态获得以下王牌（满足条件的全部都可以获得）。然后将此牌移出游戏。
3或以上……『风魔旋风』
6或以上……『风魔缠回』
10或以上……『风魔天狗道』</t>
  </si>
  <si>
    <t>根据现在的风神槽的值，将以下牌以未使用状态加入王牌，然后将此牌移出游戏。
3以上……『风魔旋风』
7以上……『风魔缠回』
12以上……『风魔天狗道』</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</si>
  <si>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sz val="10"/>
        <rFont val="宋体"/>
      </rPr>
      <t>(Add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</si>
  <si>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</si>
  <si>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charset val="134"/>
      </rPr>
      <t>【展开中】仅当虚中的樱花结晶数大于等于13，且自命中的樱花结晶数小于等于6时可以移动此牌上的樱花结晶。
【破弃时】若当前阶段为准备阶段，则</t>
    </r>
    <r>
      <rPr>
        <b/>
        <sz val="9"/>
        <color rgb="FF000000"/>
        <rFont val="SimSun"/>
        <charset val="134"/>
      </rPr>
      <t>终焉之影苏醒</t>
    </r>
    <r>
      <rPr>
        <sz val="9"/>
        <color rgb="FF000000"/>
        <rFont val="SimSun"/>
        <charset val="134"/>
      </rPr>
      <t>。然后将此牌移出游戏，从追加牌区以使用后状态获得王牌『夙愿』，最后抓1张牌。</t>
    </r>
  </si>
  <si>
    <t>【展开中】仅当虚中的樱花结晶的数目大于等于13，且自命中的樱花结晶的数目小于等于6时可以移动此牌上的樱花结晶。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</si>
  <si>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</si>
  <si>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</si>
  <si>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指揮</t>
  </si>
  <si>
    <t>しき</t>
  </si>
  <si>
    <t>指挥</t>
  </si>
  <si>
    <t>지휘</t>
  </si>
  <si>
    <t>Dictate</t>
  </si>
  <si>
    <t>【展開中】あなたの終了フェイズに攻撃「適正距離1-5、1/1、対応不可」を行う。</t>
  </si>
  <si>
    <t>【展开中】每当你的结束阶段，进行一次“攻击距离1-5、伤害1/1、不可被对应”的攻击。</t>
  </si>
  <si>
    <t>【展开中】每当你的结束阶段开始时，进行一次“攻击距离1-5 伤害1/1 不可被对应”的攻击。</t>
  </si>
  <si>
    <t>【전개중】당신의 엔드 페이즈 시에 공격 「적정거리 1-5, 1/1, 대응불가」을 한다.</t>
  </si>
  <si>
    <t>Ongoing:You attack with
"Range: 1-5, Damage: 1/1 No Reaction" at your end phase.</t>
  </si>
  <si>
    <r>
      <rPr>
        <sz val="11"/>
        <color rgb="FF000000"/>
        <rFont val="MS PGothic"/>
        <family val="3"/>
        <charset val="128"/>
      </rPr>
      <t>四季依旧</t>
    </r>
    <r>
      <rPr>
        <sz val="11"/>
        <color rgb="FF000000"/>
        <rFont val="NSimSun"/>
        <family val="3"/>
        <charset val="134"/>
      </rPr>
      <t>轮</t>
    </r>
    <r>
      <rPr>
        <sz val="11"/>
        <color rgb="FF000000"/>
        <rFont val="MS PGothic"/>
        <family val="3"/>
        <charset val="128"/>
      </rPr>
      <t>回</t>
    </r>
  </si>
  <si>
    <t>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</si>
  <si>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</si>
  <si>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</si>
  <si>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</si>
  <si>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sz val="10"/>
        <rFont val="宋体"/>
      </rPr>
      <t>Devoted:</t>
    </r>
    <r>
      <rPr>
        <sz val="10"/>
        <rFont val="宋体"/>
      </rPr>
      <t xml:space="preserve"> Whenever you move one of your set aside cards to another zone, you may set this card aside, then return it to your Special cards, face-down.</t>
    </r>
  </si>
  <si>
    <t>02-saine-A2-n-2</t>
  </si>
  <si>
    <t>A2</t>
  </si>
  <si>
    <t>裏斬り</t>
  </si>
  <si>
    <t>うらぎり</t>
  </si>
  <si>
    <t>里斩</t>
  </si>
  <si>
    <t>里斩る</t>
  </si>
  <si>
    <t>Treachery</t>
  </si>
  <si>
    <t>1/3</t>
  </si>
  <si>
    <t>対応不可（通常札）</t>
  </si>
  <si>
    <t>不可被对应（通常牌）</t>
  </si>
  <si>
    <t>대응불가(통상패)</t>
  </si>
  <si>
    <t>No Reactions (Normal)</t>
  </si>
  <si>
    <t>02-saine-A2-n-7</t>
  </si>
  <si>
    <t>遺響壁</t>
  </si>
  <si>
    <t>いきょうへき</t>
  </si>
  <si>
    <t>遗响壁</t>
  </si>
  <si>
    <t>유향벽</t>
  </si>
  <si>
    <t>Reverberant Wall</t>
  </si>
  <si>
    <t>【展開中】あなたへのダメージを解决するに際し、このカードの上に置かれた桜花結晶をあなたのオーラにあるかのように扱う。
【破棄時】このターンにあなたが次に行う《攻撃》は+0/+1となる。</t>
  </si>
  <si>
    <t>【展开中】对你造成的伤害结算时，此牌上的樱花结晶视为在自装中。
【破弃时】本回合你的下一次《攻击》得+0/+1。</t>
  </si>
  <si>
    <t>【展开中】当你结算对装伤害时，此牌上的樱花结晶视为在自装中。
【破弃时】本回合你的下一次《攻击》得+0/+1。</t>
  </si>
  <si>
    <t>【전개중】당신으로의 대미지를 해결 할 때, 이 카드 위에 놓인 벚꽃 결정을 당신의 오라에 있는 것처럼 취급한다.
【파기시】이번 턴에 당신이 하는 다음 《공격》은 +0/+1된다.</t>
  </si>
  <si>
    <r>
      <rPr>
        <b/>
        <sz val="10"/>
        <rFont val="宋体"/>
      </rPr>
      <t>Ongoing:</t>
    </r>
    <r>
      <rPr>
        <sz val="10"/>
        <rFont val="宋体"/>
      </rPr>
      <t xml:space="preserve"> Treat Sakura tokens on this card as if they were on </t>
    </r>
    <r>
      <rPr>
        <b/>
        <sz val="10"/>
        <rFont val="宋体"/>
      </rPr>
      <t>your Aura</t>
    </r>
    <r>
      <rPr>
        <sz val="10"/>
        <rFont val="宋体"/>
      </rPr>
      <t xml:space="preserve"> whenever you are dealt damage.
</t>
    </r>
    <r>
      <rPr>
        <b/>
        <sz val="10"/>
        <rFont val="宋体"/>
      </rPr>
      <t>Disenchant:</t>
    </r>
    <r>
      <rPr>
        <sz val="10"/>
        <rFont val="宋体"/>
      </rPr>
      <t xml:space="preserve"> The next attack you make this turn gets +0/+1.</t>
    </r>
  </si>
  <si>
    <t>02-saine-A2-s-3</t>
  </si>
  <si>
    <t>絶唱絶華</t>
  </si>
  <si>
    <t>ぜっしょうぜっか</t>
  </si>
  <si>
    <t>绝唱绝华</t>
  </si>
  <si>
    <t>絶唱絶华</t>
  </si>
  <si>
    <t>절창절화</t>
  </si>
  <si>
    <t>Withering Fragment</t>
  </si>
  <si>
    <t>対応した《攻撃》の解決後に、その《攻撃》でオーラへのダメージが選ばれ、かつあなたのオーラが0ならば現在のフェイズを終了する。
----
【再起】八相-あなたのオーラが0である。</t>
  </si>
  <si>
    <t>被对应的《攻击》结算完毕后，若你选择由装承受此次《攻击》的伤害，且现自装中已没有樱花结晶，则结束当前阶段。
----
【再起】八相～自装中没有樱花结晶。</t>
  </si>
  <si>
    <t>被对应的《攻击》结算完毕后，若你选择用装承受该《攻击》的伤害，且自装中的樱花结晶的数目等于0，则结束当前阶段。
【再起】八相～自装中的樱花结晶的数目等于0。</t>
  </si>
  <si>
    <t>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</si>
  <si>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sz val="10"/>
        <rFont val="宋体"/>
      </rPr>
      <t>your Aura</t>
    </r>
    <r>
      <rPr>
        <sz val="10"/>
        <rFont val="宋体"/>
      </rPr>
      <t xml:space="preserve">, and you now have no Sakura tokens on </t>
    </r>
    <r>
      <rPr>
        <b/>
        <sz val="10"/>
        <rFont val="宋体"/>
      </rPr>
      <t>your Aura</t>
    </r>
    <r>
      <rPr>
        <sz val="10"/>
        <rFont val="宋体"/>
      </rPr>
      <t xml:space="preserve">, end the current phase.
</t>
    </r>
    <r>
      <rPr>
        <b/>
        <sz val="10"/>
        <rFont val="宋体"/>
      </rPr>
      <t>Resurgence:</t>
    </r>
    <r>
      <rPr>
        <sz val="10"/>
        <rFont val="宋体"/>
      </rPr>
      <t xml:space="preserve"> </t>
    </r>
    <r>
      <rPr>
        <b/>
        <i/>
        <sz val="10"/>
        <rFont val="宋体"/>
      </rPr>
      <t>Idea</t>
    </r>
    <r>
      <rPr>
        <sz val="10"/>
        <rFont val="宋体"/>
      </rPr>
      <t xml:space="preserve"> - You have no Sakura tokens on </t>
    </r>
    <r>
      <rPr>
        <b/>
        <sz val="10"/>
        <rFont val="宋体"/>
      </rPr>
      <t>your Aura</t>
    </r>
    <r>
      <rPr>
        <sz val="10"/>
        <rFont val="宋体"/>
      </rPr>
      <t>.</t>
    </r>
  </si>
  <si>
    <t>07-shinra-A1-n-2</t>
  </si>
  <si>
    <t>真言</t>
  </si>
  <si>
    <t>しんごん</t>
  </si>
  <si>
    <t>진언</t>
  </si>
  <si>
    <t>Mantra</t>
  </si>
  <si>
    <t>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</si>
  <si>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若此牌作为对应打出，则实行当前计略，准备下个计略。
----
[神算] 若对手牌库的牌张数大于等于3，则给予敌命1点伤害。_x005F_x005F_x005F_x000D_
----
[鬼谋] 若对手牌库的牌张数小于等于3，则给予敌装2点伤害。</t>
  </si>
  <si>
    <t>若此牌作为对应打出，则实行当前计略，准备下个计略。
神算：若对手牌库的牌张数大于等于3，则对敌命造成1点伤害。
鬼谋：若对手牌库的牌张数小于等于3，则对敌装造成2点伤害。</t>
  </si>
  <si>
    <t>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</si>
  <si>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i/>
        <sz val="10"/>
        <rFont val="宋体"/>
      </rPr>
      <t>Plan</t>
    </r>
    <r>
      <rPr>
        <sz val="10"/>
        <rFont val="宋体"/>
      </rPr>
      <t xml:space="preserve">, the prepare your next one.
</t>
    </r>
    <r>
      <rPr>
        <b/>
        <i/>
        <sz val="10"/>
        <rFont val="宋体"/>
      </rPr>
      <t>Divine</t>
    </r>
    <r>
      <rPr>
        <sz val="10"/>
        <rFont val="宋体"/>
      </rPr>
      <t xml:space="preserve"> - If your opponent's deck has 3 or more cards, deal 1 damage to </t>
    </r>
    <r>
      <rPr>
        <b/>
        <sz val="10"/>
        <rFont val="宋体"/>
      </rPr>
      <t>their Life</t>
    </r>
    <r>
      <rPr>
        <sz val="10"/>
        <rFont val="宋体"/>
      </rPr>
      <t xml:space="preserve">.
</t>
    </r>
    <r>
      <rPr>
        <b/>
        <i/>
        <sz val="10"/>
        <rFont val="宋体"/>
      </rPr>
      <t>Devious</t>
    </r>
    <r>
      <rPr>
        <sz val="10"/>
        <rFont val="宋体"/>
      </rPr>
      <t xml:space="preserve"> - If your opponent's deck has 3 or fewer cards, deal 2 damage to </t>
    </r>
    <r>
      <rPr>
        <b/>
        <sz val="10"/>
        <rFont val="宋体"/>
      </rPr>
      <t>their Aura</t>
    </r>
    <r>
      <rPr>
        <sz val="10"/>
        <rFont val="宋体"/>
      </rPr>
      <t>.</t>
    </r>
  </si>
  <si>
    <t>07-shinra-A1-n-7</t>
  </si>
  <si>
    <t>使徒</t>
  </si>
  <si>
    <t>しと</t>
  </si>
  <si>
    <t>사도</t>
  </si>
  <si>
    <t>Apostle</t>
  </si>
  <si>
    <t>【展開時/破棄時】計略を実行し、次の計略を準備する。
[神算] 攻撃『適正距離1, 3, 5、2/2、不可避』を行う。
[鬼謀] 攻撃『適正距離0, 2, 4、2/2、不可避』を行う。</t>
  </si>
  <si>
    <t>【展开时/破弃时】实行当前计略，准备下个计略。
----
[神算] 进行一次“攻击距离1,3,5、伤害2/2、不可被闪避”的攻击。_x005F_x005F_x005F_x000D_
----
[鬼谋] 进行一次“攻击距离0,2,4、伤害2/2、不可被闪避”的攻击。</t>
  </si>
  <si>
    <t>【展开时/破弃时】实行当前计略，准备下个计略。
神算：进行一次“攻击距离1,3,5 伤害2/2 不可被闪避”的攻击。
鬼谋：进行一次“攻击距离0,2,4 伤害2/2 不可被闪避”的攻击。</t>
  </si>
  <si>
    <t>【전개시/파기시】계략을 실행하고 다음 계략을 준비한다.
[신산] 공격 「적정거리:1, 3, 5, 2/2, 불가피」를 한다.
[귀모] 공격 「적정거리:0, 2, 4, 2/2, 불가피」를 한다.</t>
  </si>
  <si>
    <r>
      <rPr>
        <b/>
        <sz val="10"/>
        <rFont val="宋体"/>
      </rPr>
      <t>Initialize/Disenchant</t>
    </r>
    <r>
      <rPr>
        <sz val="10"/>
        <rFont val="宋体"/>
      </rPr>
      <t xml:space="preserve">: Enact your current </t>
    </r>
    <r>
      <rPr>
        <b/>
        <i/>
        <sz val="10"/>
        <rFont val="宋体"/>
      </rPr>
      <t>Plan</t>
    </r>
    <r>
      <rPr>
        <sz val="10"/>
        <rFont val="宋体"/>
      </rPr>
      <t xml:space="preserve">, the prepare your next one.
</t>
    </r>
    <r>
      <rPr>
        <b/>
        <i/>
        <sz val="10"/>
        <rFont val="宋体"/>
      </rPr>
      <t>Divine</t>
    </r>
    <r>
      <rPr>
        <sz val="10"/>
        <rFont val="宋体"/>
      </rPr>
      <t xml:space="preserve"> - You attack with "</t>
    </r>
    <r>
      <rPr>
        <b/>
        <sz val="10"/>
        <rFont val="宋体"/>
      </rPr>
      <t>Range:</t>
    </r>
    <r>
      <rPr>
        <sz val="10"/>
        <rFont val="宋体"/>
      </rPr>
      <t xml:space="preserve"> 1, 3, 5, </t>
    </r>
    <r>
      <rPr>
        <b/>
        <sz val="10"/>
        <rFont val="宋体"/>
      </rPr>
      <t>Damage:</t>
    </r>
    <r>
      <rPr>
        <sz val="10"/>
        <rFont val="宋体"/>
      </rPr>
      <t xml:space="preserve"> 2/2, </t>
    </r>
    <r>
      <rPr>
        <b/>
        <sz val="10"/>
        <rFont val="宋体"/>
      </rPr>
      <t>Unavoidable</t>
    </r>
    <r>
      <rPr>
        <sz val="10"/>
        <rFont val="宋体"/>
      </rPr>
      <t xml:space="preserve">".
</t>
    </r>
    <r>
      <rPr>
        <b/>
        <i/>
        <sz val="10"/>
        <rFont val="宋体"/>
      </rPr>
      <t>Devious</t>
    </r>
    <r>
      <rPr>
        <sz val="10"/>
        <rFont val="宋体"/>
      </rPr>
      <t xml:space="preserve"> - You attack with "</t>
    </r>
    <r>
      <rPr>
        <b/>
        <sz val="10"/>
        <rFont val="宋体"/>
      </rPr>
      <t>Range:</t>
    </r>
    <r>
      <rPr>
        <sz val="10"/>
        <rFont val="宋体"/>
      </rPr>
      <t xml:space="preserve"> 0, 2, 4, </t>
    </r>
    <r>
      <rPr>
        <b/>
        <sz val="10"/>
        <rFont val="宋体"/>
      </rPr>
      <t>Damage:</t>
    </r>
    <r>
      <rPr>
        <sz val="10"/>
        <rFont val="宋体"/>
      </rPr>
      <t xml:space="preserve"> 2/2, </t>
    </r>
    <r>
      <rPr>
        <b/>
        <sz val="10"/>
        <rFont val="宋体"/>
      </rPr>
      <t>Unavoidable</t>
    </r>
    <r>
      <rPr>
        <sz val="10"/>
        <rFont val="宋体"/>
      </rPr>
      <t>".</t>
    </r>
  </si>
  <si>
    <t>07-shinra-A1-s-3</t>
  </si>
  <si>
    <t>全知経典</t>
  </si>
  <si>
    <t>ぜんちきょうてん</t>
  </si>
  <si>
    <t>全知经卷</t>
  </si>
  <si>
    <t>全知圣典</t>
  </si>
  <si>
    <t>전지경전</t>
  </si>
  <si>
    <t>Interpret the Scripture</t>
  </si>
  <si>
    <t>0-5</t>
  </si>
  <si>
    <t>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</si>
  <si>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不可被对应
【攻击后】将任意张手牌和盖牌移入弃牌区。然后从弃牌区选择任意数量的计略，以任意顺序执行。所选择的计略全部结算完毕后，准备下个计略。
（如果选择的是神算那么执行的计略全部都是神算。鬼谋同之）</t>
  </si>
  <si>
    <t>不可被对应
【攻击后】将任意张手牌和盖牌移入弃牌区。然后从弃牌中选择任意数量的计略，以任意顺序执行。所选择的计略全部结算完毕后，准备下个计略。
（如果选择的是神算那么执行的计略全部都是神算）</t>
  </si>
  <si>
    <t>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</si>
  <si>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sz val="10"/>
        <rFont val="宋体"/>
      </rPr>
      <t>No Reactions
After Attack:</t>
    </r>
    <r>
      <rPr>
        <sz val="10"/>
        <rFont val="宋体"/>
      </rPr>
      <t xml:space="preserve"> You may put any number of cards in your hand and discard pile into your played pile. Then, enact any number of </t>
    </r>
    <r>
      <rPr>
        <b/>
        <i/>
        <sz val="10"/>
        <rFont val="宋体"/>
      </rPr>
      <t>Plans</t>
    </r>
    <r>
      <rPr>
        <sz val="10"/>
        <rFont val="宋体"/>
      </rPr>
      <t xml:space="preserve"> on cards in your played pile, in any order. After resolving all of them, prepare your next </t>
    </r>
    <r>
      <rPr>
        <b/>
        <i/>
        <sz val="10"/>
        <rFont val="宋体"/>
      </rPr>
      <t>Plan</t>
    </r>
    <r>
      <rPr>
        <sz val="10"/>
        <rFont val="宋体"/>
      </rPr>
      <t>.</t>
    </r>
  </si>
  <si>
    <t>10-kururu-A1-n-1</t>
  </si>
  <si>
    <t>あならいず</t>
  </si>
  <si>
    <t>分析</t>
  </si>
  <si>
    <t>Analyze</t>
  </si>
  <si>
    <t>애널라이즈</t>
  </si>
  <si>
    <t>----
&lt;付攻対&gt;あなたの任意の伏せ札1枚または相手の無作為な伏せ札1枚を捨て札にする。そのカードが《攻撃》ならば相手のライフに1ダメージを与える。そうでなければ相手は手札を1枚伏せ札にする。</t>
  </si>
  <si>
    <t>----
&lt;付攻对&gt; 从你的盖牌区中选择1张牌或者从对手的盖牌区中随机选择1张牌，将其置入弃牌区。若此牌为《攻击》，则给予敌命1点伤害。否则对手盖伏1张手牌。</t>
  </si>
  <si>
    <t>机巧：绿红紫～从你的盖牌区中选择1张牌或者从对手的盖牌区中随机选择1张牌，将其置入弃牌区。若此牌为《攻击》，则对敌命造成1点伤害。否则对手盖伏1张手牌。</t>
  </si>
  <si>
    <t>----
&lt;공부대&gt;당신의 임의의 덮임패 1장 또는 상대의 무작위 덮임패 1장을 버림패로 한다. 그 카드가 《공격》이라면 상대의 라이프에 1데미지를 준다. 그렇지 않다면 상대는 손패를 1장 덮임패로 한다.</t>
  </si>
  <si>
    <r>
      <rPr>
        <b/>
        <i/>
        <sz val="10"/>
        <rFont val="宋体"/>
      </rPr>
      <t>Mechanism</t>
    </r>
    <r>
      <rPr>
        <sz val="10"/>
        <rFont val="宋体"/>
      </rPr>
      <t xml:space="preserve"> </t>
    </r>
    <r>
      <rPr>
        <b/>
        <i/>
        <sz val="10"/>
        <rFont val="宋体"/>
      </rPr>
      <t>(ENH ATK REA)</t>
    </r>
    <r>
      <rPr>
        <sz val="10"/>
        <rFont val="宋体"/>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</si>
  <si>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10-kururu-A1-n-3</t>
  </si>
  <si>
    <t>だうじんぐ</t>
  </si>
  <si>
    <t>探测</t>
  </si>
  <si>
    <t>Dowsing</t>
  </si>
  <si>
    <t>다우징</t>
  </si>
  <si>
    <t>相手の山札の上から1枚を捨て札にする。その後、相手の捨て札を1枚選ぶ。
----
&lt;X攻Y&gt;選んだカードを使用する。Xは選んだカードのカードタイプに、Yはサブタイプに等しい。</t>
  </si>
  <si>
    <t>弃置对手的牌库顶牌。然后从对手的弃牌区中选择1张牌。
----
&lt;攻ⓍⓎ&gt; 使用所选择的牌。Ⓧ为所选择的牌的主类别，Ⓨ为所选择的牌的副类别。</t>
  </si>
  <si>
    <t>弃置对手的牌库顶牌。然后从对手的弃牌区中选择1张牌。
机巧：X红Y～使用所选择的牌。X为所选择的牌的主类别，Y为所选择的牌的副类别。</t>
  </si>
  <si>
    <t>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</si>
  <si>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i/>
        <sz val="10"/>
        <rFont val="宋体"/>
      </rPr>
      <t>Mechanism (X ATK Y)</t>
    </r>
    <r>
      <rPr>
        <sz val="10"/>
        <rFont val="宋体"/>
      </rPr>
      <t xml:space="preserve"> - Play the chosen card. X is that card's type. Y is that card's subtype.</t>
    </r>
  </si>
  <si>
    <t>10-kururu-A1-s-3</t>
  </si>
  <si>
    <t>らすとりさーち</t>
  </si>
  <si>
    <t>终极探索</t>
  </si>
  <si>
    <t>不懈探索</t>
  </si>
  <si>
    <t>Last Research</t>
  </si>
  <si>
    <t>라스트 리서치</t>
  </si>
  <si>
    <t>----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</si>
  <si>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</si>
  <si>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charset val="134"/>
      </rPr>
      <t>&lt;攻&gt;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sz val="9"/>
        <color rgb="FF000000"/>
        <rFont val="SimSun"/>
        <charset val="134"/>
      </rPr>
      <t>世纪的大发现</t>
    </r>
    <r>
      <rPr>
        <sz val="9"/>
        <color rgb="FF000000"/>
        <rFont val="SimSun"/>
        <charset val="134"/>
      </rPr>
      <t>，此牌额外获得终端。
----
【即再起】你重铸牌库后。</t>
    </r>
  </si>
  <si>
    <r>
      <rPr>
        <sz val="10"/>
        <color rgb="FF000000"/>
        <rFont val="MS PGothic"/>
        <family val="3"/>
        <charset val="128"/>
      </rPr>
      <t>「世</t>
    </r>
    <r>
      <rPr>
        <sz val="10"/>
        <color rgb="FF000000"/>
        <rFont val="NSimSun"/>
        <family val="3"/>
        <charset val="134"/>
      </rPr>
      <t>纪</t>
    </r>
    <r>
      <rPr>
        <sz val="10"/>
        <color rgb="FF000000"/>
        <rFont val="MS PGothic"/>
        <family val="3"/>
        <charset val="128"/>
      </rPr>
      <t>的大</t>
    </r>
    <r>
      <rPr>
        <sz val="10"/>
        <color rgb="FF000000"/>
        <rFont val="NSimSun"/>
        <family val="3"/>
        <charset val="134"/>
      </rPr>
      <t>发现</t>
    </r>
    <r>
      <rPr>
        <sz val="10"/>
        <color rgb="FF000000"/>
        <rFont val="MS PGothic"/>
        <family val="3"/>
        <charset val="128"/>
      </rPr>
      <t>」～查看</t>
    </r>
    <r>
      <rPr>
        <sz val="10"/>
        <color rgb="FF000000"/>
        <rFont val="NSimSun"/>
        <family val="3"/>
        <charset val="134"/>
      </rPr>
      <t>对</t>
    </r>
    <r>
      <rPr>
        <sz val="10"/>
        <color rgb="FF000000"/>
        <rFont val="MS PGothic"/>
        <family val="3"/>
        <charset val="128"/>
      </rPr>
      <t>手的所有王牌。</t>
    </r>
    <r>
      <rPr>
        <sz val="10"/>
        <color rgb="FF000000"/>
        <rFont val="NSimSun"/>
        <family val="3"/>
        <charset val="134"/>
      </rPr>
      <t>这</t>
    </r>
    <r>
      <rPr>
        <sz val="10"/>
        <color rgb="FF000000"/>
        <rFont val="MS PGothic"/>
        <family val="3"/>
        <charset val="128"/>
      </rPr>
      <t>之后</t>
    </r>
    <r>
      <rPr>
        <sz val="10"/>
        <color rgb="FF000000"/>
        <rFont val="NSimSun"/>
        <family val="3"/>
        <charset val="134"/>
      </rPr>
      <t>选择</t>
    </r>
    <r>
      <rPr>
        <sz val="10"/>
        <color rgb="FF000000"/>
        <rFont val="MS PGothic"/>
        <family val="3"/>
        <charset val="128"/>
      </rPr>
      <t>你或者</t>
    </r>
    <r>
      <rPr>
        <sz val="10"/>
        <color rgb="FF000000"/>
        <rFont val="NSimSun"/>
        <family val="3"/>
        <charset val="134"/>
      </rPr>
      <t>对</t>
    </r>
    <r>
      <rPr>
        <sz val="10"/>
        <color rgb="FF000000"/>
        <rFont val="MS PGothic"/>
        <family val="3"/>
        <charset val="128"/>
      </rPr>
      <t>手，将所</t>
    </r>
    <r>
      <rPr>
        <sz val="10"/>
        <color rgb="FF000000"/>
        <rFont val="NSimSun"/>
        <family val="3"/>
        <charset val="134"/>
      </rPr>
      <t>选</t>
    </r>
    <r>
      <rPr>
        <sz val="10"/>
        <color rgb="FF000000"/>
        <rFont val="MS PGothic"/>
        <family val="3"/>
        <charset val="128"/>
      </rPr>
      <t>玩家寄宿的女神的王牌中在眼前构筑</t>
    </r>
    <r>
      <rPr>
        <sz val="10"/>
        <color rgb="FF000000"/>
        <rFont val="NSimSun"/>
        <family val="3"/>
        <charset val="134"/>
      </rPr>
      <t>时</t>
    </r>
    <r>
      <rPr>
        <sz val="10"/>
        <color rgb="FF000000"/>
        <rFont val="MS PGothic"/>
        <family val="3"/>
        <charset val="128"/>
      </rPr>
      <t>没有被</t>
    </r>
    <r>
      <rPr>
        <sz val="10"/>
        <color rgb="FF000000"/>
        <rFont val="NSimSun"/>
        <family val="3"/>
        <charset val="134"/>
      </rPr>
      <t>选</t>
    </r>
    <r>
      <rPr>
        <sz val="10"/>
        <color rgb="FF000000"/>
        <rFont val="MS PGothic"/>
        <family val="3"/>
        <charset val="128"/>
      </rPr>
      <t>上的5</t>
    </r>
    <r>
      <rPr>
        <sz val="10"/>
        <color rgb="FF000000"/>
        <rFont val="NSimSun"/>
        <family val="3"/>
        <charset val="134"/>
      </rPr>
      <t>张</t>
    </r>
    <r>
      <rPr>
        <sz val="10"/>
        <color rgb="FF000000"/>
        <rFont val="MS PGothic"/>
        <family val="3"/>
        <charset val="128"/>
      </rPr>
      <t>，从游</t>
    </r>
    <r>
      <rPr>
        <sz val="10"/>
        <color rgb="FF000000"/>
        <rFont val="NSimSun"/>
        <family val="3"/>
        <charset val="134"/>
      </rPr>
      <t>戏</t>
    </r>
    <r>
      <rPr>
        <sz val="10"/>
        <color rgb="FF000000"/>
        <rFont val="MS PGothic"/>
        <family val="3"/>
        <charset val="128"/>
      </rPr>
      <t>外以未使用的状</t>
    </r>
    <r>
      <rPr>
        <sz val="10"/>
        <color rgb="FF000000"/>
        <rFont val="NSimSun"/>
        <family val="3"/>
        <charset val="134"/>
      </rPr>
      <t>态获</t>
    </r>
    <r>
      <rPr>
        <sz val="10"/>
        <color rgb="FF000000"/>
        <rFont val="MS PGothic"/>
        <family val="3"/>
        <charset val="128"/>
      </rPr>
      <t>得。再将『</t>
    </r>
    <r>
      <rPr>
        <sz val="10"/>
        <color rgb="FF000000"/>
        <rFont val="NSimSun"/>
        <family val="3"/>
        <charset val="134"/>
      </rPr>
      <t>终</t>
    </r>
    <r>
      <rPr>
        <sz val="10"/>
        <color rgb="FF000000"/>
        <rFont val="MS PGothic"/>
        <family val="3"/>
        <charset val="128"/>
      </rPr>
      <t>极探索』移出游</t>
    </r>
    <r>
      <rPr>
        <sz val="10"/>
        <color rgb="FF000000"/>
        <rFont val="NSimSun"/>
        <family val="3"/>
        <charset val="134"/>
      </rPr>
      <t>戏</t>
    </r>
    <r>
      <rPr>
        <sz val="10"/>
        <color rgb="FF000000"/>
        <rFont val="MS PGothic"/>
        <family val="3"/>
        <charset val="128"/>
      </rPr>
      <t>并从追加牌区以未使用的状</t>
    </r>
    <r>
      <rPr>
        <sz val="10"/>
        <color rgb="FF000000"/>
        <rFont val="NSimSun"/>
        <family val="3"/>
        <charset val="134"/>
      </rPr>
      <t>态获</t>
    </r>
    <r>
      <rPr>
        <sz val="10"/>
        <color rgb="FF000000"/>
        <rFont val="MS PGothic"/>
        <family val="3"/>
        <charset val="128"/>
      </rPr>
      <t>得王牌『壮</t>
    </r>
    <r>
      <rPr>
        <sz val="10"/>
        <color rgb="FF000000"/>
        <rFont val="NSimSun"/>
        <family val="3"/>
        <charset val="134"/>
      </rPr>
      <t>绝</t>
    </r>
    <r>
      <rPr>
        <sz val="10"/>
        <color rgb="FF000000"/>
        <rFont val="MS PGothic"/>
        <family val="3"/>
        <charset val="128"/>
      </rPr>
      <t>旅途』。</t>
    </r>
  </si>
  <si>
    <t>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</si>
  <si>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</si>
  <si>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i/>
        <sz val="10"/>
        <rFont val="宋体"/>
      </rPr>
      <t>Mechanism (ATK)</t>
    </r>
    <r>
      <rPr>
        <sz val="10"/>
        <rFont val="宋体"/>
      </rPr>
      <t xml:space="preserve"> - Your opponent choose a card in discard pile. Choose a card name. Put the chosen card into its owner's played pile. If it is the named card, move 1 Sakura token from </t>
    </r>
    <r>
      <rPr>
        <b/>
        <sz val="10"/>
        <rFont val="宋体"/>
      </rPr>
      <t>Shadow</t>
    </r>
    <r>
      <rPr>
        <sz val="10"/>
        <rFont val="宋体"/>
      </rPr>
      <t xml:space="preserve"> to this card. If there are 2 Sakura tokens on this card, move all of them to </t>
    </r>
    <r>
      <rPr>
        <b/>
        <sz val="10"/>
        <rFont val="宋体"/>
      </rPr>
      <t>Shadow</t>
    </r>
    <r>
      <rPr>
        <sz val="10"/>
        <rFont val="宋体"/>
      </rPr>
      <t xml:space="preserve">, you make the discovery of the century, and this card gains </t>
    </r>
    <r>
      <rPr>
        <b/>
        <sz val="10"/>
        <rFont val="宋体"/>
      </rPr>
      <t>Terminal</t>
    </r>
    <r>
      <rPr>
        <sz val="10"/>
        <rFont val="宋体"/>
      </rPr>
      <t xml:space="preserve">.
----------
</t>
    </r>
    <r>
      <rPr>
        <b/>
        <sz val="10"/>
        <rFont val="宋体"/>
      </rPr>
      <t>Immediate Resurgence:</t>
    </r>
    <r>
      <rPr>
        <sz val="10"/>
        <rFont val="宋体"/>
      </rPr>
      <t xml:space="preserve"> You reshuffle your deck.</t>
    </r>
  </si>
  <si>
    <t>10-kururu-A1-s-3-ex1</t>
  </si>
  <si>
    <t>ぐらんがりばー</t>
  </si>
  <si>
    <t>壮绝旅途</t>
  </si>
  <si>
    <t>Grand Gulliver</t>
  </si>
  <si>
    <t xml:space="preserve"> Grand Gulliver</t>
  </si>
  <si>
    <t>X</t>
  </si>
  <si>
    <t>【常時】Xはあなたのフレアに等しい。
【使用済】あなたの切札の消費は0となる。</t>
  </si>
  <si>
    <t>【常时】X等于自气中樱花结晶的数目。
【使用后】你的王牌的费用变为0。</t>
  </si>
  <si>
    <t>【상시】X는 당신의 플레어에 해당된다.
【사용됨】당신의 비장패의 코스트는 0이 된다.</t>
  </si>
  <si>
    <r>
      <rPr>
        <b/>
        <sz val="10"/>
        <rFont val="Arial"/>
        <family val="2"/>
        <charset val="1"/>
      </rPr>
      <t>Forced:</t>
    </r>
    <r>
      <rPr>
        <sz val="10"/>
        <rFont val="宋体"/>
      </rPr>
      <t xml:space="preserve"> X is the number of Sakura tokens on your Flare.
Devoted: The Flare Costs of your Special cards become 0.</t>
    </r>
  </si>
  <si>
    <t>15-korunu-o-n-1</t>
  </si>
  <si>
    <t>korunu</t>
  </si>
  <si>
    <t>雪刃</t>
  </si>
  <si>
    <t>せつじん</t>
  </si>
  <si>
    <t>눈 칼날</t>
  </si>
  <si>
    <t>Ice Shards</t>
  </si>
  <si>
    <t>【攻撃後】相手は1回凍結する。</t>
  </si>
  <si>
    <t>【攻击后】冻结对手1次。</t>
  </si>
  <si>
    <t>【공격후】상대를 동결시킨다.</t>
  </si>
  <si>
    <r>
      <rPr>
        <b/>
        <sz val="10"/>
        <rFont val="宋体"/>
      </rPr>
      <t>After Attack:</t>
    </r>
    <r>
      <rPr>
        <sz val="10"/>
        <rFont val="宋体"/>
      </rPr>
      <t xml:space="preserve"> Freeze your opponent.</t>
    </r>
  </si>
  <si>
    <t>15-korunu-o-n-2</t>
  </si>
  <si>
    <t>旋回刃</t>
  </si>
  <si>
    <t>せんかいじん</t>
  </si>
  <si>
    <t>回旋刃</t>
  </si>
  <si>
    <t>선회날</t>
  </si>
  <si>
    <t>Cyclone Blade</t>
  </si>
  <si>
    <t>【常時】この《攻撃》が対応されたならば、対応したカードの解決後に
間合⇔ダスト：2</t>
  </si>
  <si>
    <t>【常时】若此《攻击》被对应，则在对应牌结算后：虚↔2↔距</t>
  </si>
  <si>
    <t>【常时】若此《攻击》被对应，则在对应牌结算后虚（2）⇔距</t>
  </si>
  <si>
    <t>【상시】이 카드에 대응을 했다면 대응을 해결한 뒤에, 
간격⇔더스트:2</t>
  </si>
  <si>
    <r>
      <rPr>
        <b/>
        <sz val="10"/>
        <rFont val="宋体"/>
      </rPr>
      <t>Forced: If a Reaction is made to this attack, after it resolves:
Distance (2)</t>
    </r>
    <r>
      <rPr>
        <b/>
        <sz val="10"/>
        <rFont val="ＭＳ Ｐゴシック"/>
        <family val="3"/>
        <charset val="128"/>
      </rPr>
      <t>⇔</t>
    </r>
    <r>
      <rPr>
        <b/>
        <sz val="10"/>
        <rFont val="宋体"/>
      </rPr>
      <t xml:space="preserve"> Shadow</t>
    </r>
  </si>
  <si>
    <t>15-korunu-o-n-3</t>
  </si>
  <si>
    <t>剣の舞</t>
  </si>
  <si>
    <t>つるぎのまい</t>
  </si>
  <si>
    <t>剑舞</t>
  </si>
  <si>
    <t>Blade Dance</t>
  </si>
  <si>
    <t>【常時】相手のオーラに空きがないならば、この《攻撃》は+1/+1となる。</t>
  </si>
  <si>
    <t>【常时】若敌装中没有空位，则此《攻击》得+1/+1。</t>
  </si>
  <si>
    <t>【常时】若敌装中没有空位，则此《攻击》得+1/+1</t>
  </si>
  <si>
    <t>【상시】상대의 오라가 꽉 차있다면, 이 《공격》은 +1/+1된다.</t>
  </si>
  <si>
    <r>
      <rPr>
        <b/>
        <sz val="10"/>
        <rFont val="宋体"/>
      </rPr>
      <t>Forced:</t>
    </r>
    <r>
      <rPr>
        <sz val="10"/>
        <rFont val="宋体"/>
      </rPr>
      <t xml:space="preserve"> If your </t>
    </r>
    <r>
      <rPr>
        <b/>
        <sz val="10"/>
        <rFont val="宋体"/>
      </rPr>
      <t>opponent's Aura</t>
    </r>
    <r>
      <rPr>
        <sz val="10"/>
        <rFont val="宋体"/>
      </rPr>
      <t xml:space="preserve"> is full, this attack gets +1/+1.</t>
    </r>
  </si>
  <si>
    <t>15-korunu-o-n-4</t>
  </si>
  <si>
    <t>雪渡り</t>
  </si>
  <si>
    <t>ゆきわたり</t>
  </si>
  <si>
    <t>渡雪</t>
  </si>
  <si>
    <t>눈 타기</t>
  </si>
  <si>
    <t>Snow Crossing</t>
  </si>
  <si>
    <t>間合⇔ダスト：1
相手のオーラの空きがないならば、
ダスト→間合：1
を行ってもよい。</t>
  </si>
  <si>
    <t>距↔1↔虚
若敌装中没有空位，则你可以再进行：虚→1→距</t>
  </si>
  <si>
    <t>距（1）⇔虚
若敌装中没有空位，则你可以选择虚（1）→距</t>
  </si>
  <si>
    <t>간격⇔더스트:1
상대의 오라가 꽉 차있다면,
더스트→간격:1
을 해도 좋다.</t>
  </si>
  <si>
    <r>
      <rPr>
        <b/>
        <sz val="10"/>
        <rFont val="宋体"/>
      </rPr>
      <t xml:space="preserve">Distance (1)⇔ Shadow
</t>
    </r>
    <r>
      <rPr>
        <sz val="10"/>
        <rFont val="宋体"/>
      </rPr>
      <t xml:space="preserve">
If your </t>
    </r>
    <r>
      <rPr>
        <b/>
        <sz val="10"/>
        <rFont val="宋体"/>
      </rPr>
      <t>opponent's Aura</t>
    </r>
    <r>
      <rPr>
        <sz val="10"/>
        <rFont val="宋体"/>
      </rPr>
      <t xml:space="preserve"> is full, you may then:
</t>
    </r>
    <r>
      <rPr>
        <b/>
        <sz val="10"/>
        <rFont val="宋体"/>
      </rPr>
      <t>Shadow (1)→ Distance</t>
    </r>
  </si>
  <si>
    <t>15-korunu-o-n-5</t>
  </si>
  <si>
    <t>絶対零度</t>
  </si>
  <si>
    <t>ぜったいれいど</t>
  </si>
  <si>
    <t>绝对零度</t>
  </si>
  <si>
    <t>절대영도</t>
  </si>
  <si>
    <t>Absolute Zero</t>
  </si>
  <si>
    <t>相手はオーラの空きがなくなるまで凍結する。</t>
  </si>
  <si>
    <t>冻结对手，直至敌装中没有空位为止。</t>
  </si>
  <si>
    <t>상대의 오라가 꽉 찰때까지 동결시킨다.</t>
  </si>
  <si>
    <r>
      <rPr>
        <sz val="10"/>
        <rFont val="Arial"/>
        <family val="2"/>
        <charset val="1"/>
      </rPr>
      <t xml:space="preserve">Freeze your opponent until </t>
    </r>
    <r>
      <rPr>
        <b/>
        <sz val="10"/>
        <rFont val="宋体"/>
      </rPr>
      <t>their Aura</t>
    </r>
    <r>
      <rPr>
        <sz val="10"/>
        <rFont val="宋体"/>
      </rPr>
      <t xml:space="preserve"> is full.</t>
    </r>
  </si>
  <si>
    <t>15-korunu-o-n-6</t>
  </si>
  <si>
    <t>かじかみ</t>
  </si>
  <si>
    <t>冻僵</t>
  </si>
  <si>
    <t>동상</t>
  </si>
  <si>
    <t>Frostbite</t>
  </si>
  <si>
    <t>【展開時】相手は1回凍結する。
【展開中】相手は基本動作《宿し》を行えない。</t>
  </si>
  <si>
    <t>【展开时】冻结对手1次。
【展开中】对手不能执行基本动作《聚气》。</t>
  </si>
  <si>
    <t>【전개시】상대를 동결시킨다.
【전개중】상대는 기본 동작 《품기》를 할 수 없다.</t>
  </si>
  <si>
    <r>
      <rPr>
        <b/>
        <sz val="10"/>
        <rFont val="宋体"/>
      </rPr>
      <t>Initialize:</t>
    </r>
    <r>
      <rPr>
        <sz val="10"/>
        <rFont val="宋体"/>
      </rPr>
      <t xml:space="preserve"> Freeze your opponent.
</t>
    </r>
    <r>
      <rPr>
        <b/>
        <sz val="10"/>
        <rFont val="宋体"/>
      </rPr>
      <t>Ongoing:</t>
    </r>
    <r>
      <rPr>
        <sz val="10"/>
        <rFont val="宋体"/>
      </rPr>
      <t xml:space="preserve"> Your opponent cannot perform the Focus basic action.</t>
    </r>
  </si>
  <si>
    <t>15-korunu-o-n-7</t>
  </si>
  <si>
    <t>凍縛場</t>
  </si>
  <si>
    <t>とうばくば</t>
  </si>
  <si>
    <t>冻缚场</t>
  </si>
  <si>
    <t>동박장</t>
  </si>
  <si>
    <t>Prison of Ice</t>
  </si>
  <si>
    <t>【展開中】相手が凍結しているならば、相手の開始フェイズに相手は以下から2つを選ぶ。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</si>
  <si>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【展开中】若对手被冻结，则每当对手的准备阶段开始时，对手选择以下2项。该开始阶段结算时跳过对手选择的步骤。
●获得1点集中力；
●从每张展开中的付与牌上移除1个樱花结晶；
●可以重铸牌库；
●抓2张牌。</t>
  </si>
  <si>
    <t>【展开中】若对手被冻结，则每当对手的开始阶段开始时，对手选择2项。该开始阶段结算时跳过对手选择的步骤。
1.获得1点集中力；
2.从每张展开中的付与牌上移除1个樱花结晶；
3.可以重铸牌库；
4.抓2张牌。</t>
  </si>
  <si>
    <t>【전개중】상대의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</si>
  <si>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sz val="10"/>
        <rFont val="Arial"/>
        <family val="2"/>
        <charset val="1"/>
      </rPr>
      <t>Ongoing:</t>
    </r>
    <r>
      <rPr>
        <sz val="10"/>
        <rFont val="宋体"/>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</si>
  <si>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15-korunu-o-s-1</t>
  </si>
  <si>
    <t>コンルルヤンペ</t>
  </si>
  <si>
    <t>凛冽冰雨</t>
  </si>
  <si>
    <t>콘루 루얀페</t>
  </si>
  <si>
    <t>Konru Ruyanpe</t>
  </si>
  <si>
    <t>【攻撃後】相手がオーラへのダメージを選んだならば、相手はオーラの空きがなくなるまで凍結する。</t>
  </si>
  <si>
    <t>(+1) 【展開時】攻撃『適正距離3、2/2、不可避』を行う。
----
隙
【展開中】相手のオーラへと桜花結晶が移動するならば、それは代わりにダストへと移動する。そうした場合、このカードの上から桜花結晶を1つダストに送る。</t>
  </si>
  <si>
    <t>【攻击后】若对手选择由装承受此次伤害，则冻结对手，直至敌装中没有空位为止。</t>
  </si>
  <si>
    <t>【공격후】상대가 오라 데미지를 선택했다면 상대의 오라가 꽉 찰때까지 동결시킨다.</t>
  </si>
  <si>
    <r>
      <rPr>
        <b/>
        <sz val="10"/>
        <rFont val="宋体"/>
      </rPr>
      <t>After Attack:</t>
    </r>
    <r>
      <rPr>
        <sz val="10"/>
        <rFont val="宋体"/>
      </rPr>
      <t xml:space="preserve"> If your opponent chose to take damage to </t>
    </r>
    <r>
      <rPr>
        <b/>
        <sz val="10"/>
        <rFont val="宋体"/>
      </rPr>
      <t>Aura</t>
    </r>
    <r>
      <rPr>
        <sz val="10"/>
        <rFont val="宋体"/>
      </rPr>
      <t xml:space="preserve">, Freeze them until </t>
    </r>
    <r>
      <rPr>
        <b/>
        <sz val="10"/>
        <rFont val="宋体"/>
      </rPr>
      <t>their Aura</t>
    </r>
    <r>
      <rPr>
        <sz val="10"/>
        <rFont val="宋体"/>
      </rPr>
      <t xml:space="preserve"> is full.</t>
    </r>
  </si>
  <si>
    <t>15-korunu-o-s-2</t>
  </si>
  <si>
    <t>レタルレラ</t>
  </si>
  <si>
    <t>刺骨霜风</t>
  </si>
  <si>
    <t>레타르 레라</t>
  </si>
  <si>
    <t>Retar Rera</t>
  </si>
  <si>
    <t>相手のオーラに空きがないならば、対応した《攻撃》を打ち消す。そうでなければ、
間合→相オーラ：1</t>
  </si>
  <si>
    <t>若敌装中没有空位，则打消被对应的《攻击》。否则：距→1→敌装</t>
  </si>
  <si>
    <t>若敌装中没有空位，则打消被对应的《攻击》。否则距（1）→敌装</t>
  </si>
  <si>
    <t>상대의 오라가 꽉 차있다면 대응한 공격을 무효한다. 그렇지 않다면,
간격→상대 오라:1</t>
  </si>
  <si>
    <r>
      <rPr>
        <sz val="10"/>
        <rFont val="Arial"/>
        <family val="2"/>
        <charset val="1"/>
      </rPr>
      <t xml:space="preserve">Cancel the attack you played this card as a Reaction to if your </t>
    </r>
    <r>
      <rPr>
        <b/>
        <sz val="10"/>
        <rFont val="宋体"/>
      </rPr>
      <t>opponent's Aura</t>
    </r>
    <r>
      <rPr>
        <sz val="10"/>
        <rFont val="宋体"/>
      </rPr>
      <t xml:space="preserve"> is full. Otherwise,
</t>
    </r>
    <r>
      <rPr>
        <b/>
        <sz val="10"/>
        <rFont val="宋体"/>
      </rPr>
      <t>Distance (1)→ Opponent's Aura</t>
    </r>
  </si>
  <si>
    <t>15-korunu-o-s-3</t>
  </si>
  <si>
    <t>ウパシトゥム</t>
  </si>
  <si>
    <t>纷飞寒雪</t>
  </si>
  <si>
    <t>Upastum</t>
  </si>
  <si>
    <t>0/-</t>
  </si>
  <si>
    <t>【攻撃後】相手は1回凍結する。
（この効果でオーラの空きがなくなっても、まだ使用中なので未使用には戻らない）
----
【即再起】相手のオーラが空いた状態から空きがなくなる。</t>
  </si>
  <si>
    <t>【攻击后】冻结对手1次。
（即使因此效果使敌装中没有空位，此牌也会因仍在使用中而不会变为未使用状态。）
----
即再起：敌装从有空位的状态变为没有空位的状态。</t>
  </si>
  <si>
    <t>【攻击后】冻结对手1次。
（即使因此效果使敌装中没有空位，此牌也会因仍在使用中而不会变为未使用状态。）
即再起：敌装从有空位的状态变为没有空位的状态。</t>
  </si>
  <si>
    <t>【공격후】상대를 동결시킨다. (이 카드는 아직 사용중이기 때문에 오라가 꽉 차도 즉재기되지 않는다)
----
즉재기:상대의 오라가 꽉 찬다.</t>
  </si>
  <si>
    <r>
      <rPr>
        <b/>
        <sz val="10"/>
        <rFont val="宋体"/>
      </rPr>
      <t>After Attack:</t>
    </r>
    <r>
      <rPr>
        <sz val="10"/>
        <rFont val="宋体"/>
      </rPr>
      <t xml:space="preserve"> Freeze your opponent. </t>
    </r>
    <r>
      <rPr>
        <i/>
        <sz val="10"/>
        <rFont val="宋体"/>
      </rPr>
      <t xml:space="preserve">(This can't cause this card to Resurge as it has not finished resolving.)
</t>
    </r>
    <r>
      <rPr>
        <b/>
        <sz val="10"/>
        <rFont val="宋体"/>
      </rPr>
      <t>Immediate Resurgence:</t>
    </r>
    <r>
      <rPr>
        <sz val="10"/>
        <rFont val="宋体"/>
      </rPr>
      <t xml:space="preserve"> Your </t>
    </r>
    <r>
      <rPr>
        <b/>
        <sz val="10"/>
        <rFont val="宋体"/>
      </rPr>
      <t>opponent's Aura</t>
    </r>
    <r>
      <rPr>
        <sz val="10"/>
        <rFont val="宋体"/>
      </rPr>
      <t xml:space="preserve"> becomes full.</t>
    </r>
  </si>
  <si>
    <t>15-korunu-o-s-4</t>
  </si>
  <si>
    <t>ポルチャルトー</t>
  </si>
  <si>
    <t>往生彼岸</t>
  </si>
  <si>
    <t>彼世深渊</t>
  </si>
  <si>
    <t>Poru-char To</t>
  </si>
  <si>
    <t>終端
【展開中】矢印効果による間合からの桜花結晶の移動と間合への桜花結晶の移動は1大きくなる。</t>
  </si>
  <si>
    <t>终端
【展开中】每当箭头效果将樱花结晶移入或移出距时，额外移动1个樱花结晶。</t>
  </si>
  <si>
    <t>종단
【전개중】화살표가 있고 간격과 관련있는 벚꽃결정의 이동 수가 +1된다.</t>
  </si>
  <si>
    <r>
      <rPr>
        <b/>
        <sz val="10"/>
        <rFont val="宋体"/>
      </rPr>
      <t xml:space="preserve">Terminal
</t>
    </r>
    <r>
      <rPr>
        <sz val="10"/>
        <rFont val="宋体"/>
      </rPr>
      <t xml:space="preserve">
</t>
    </r>
    <r>
      <rPr>
        <b/>
        <sz val="10"/>
        <rFont val="宋体"/>
      </rPr>
      <t>Ongoing:</t>
    </r>
    <r>
      <rPr>
        <sz val="10"/>
        <rFont val="宋体"/>
      </rPr>
      <t xml:space="preserve"> Increase the number of Sakura tokens moved by arrows (→) to or from </t>
    </r>
    <r>
      <rPr>
        <b/>
        <sz val="10"/>
        <rFont val="宋体"/>
      </rPr>
      <t>Distance</t>
    </r>
    <r>
      <rPr>
        <sz val="10"/>
        <rFont val="宋体"/>
      </rPr>
      <t xml:space="preserve"> by 1.</t>
    </r>
  </si>
  <si>
    <t>16-yatsuha-o-n-1</t>
  </si>
  <si>
    <t>yatsuha</t>
  </si>
  <si>
    <t>星の爪</t>
  </si>
  <si>
    <t>ほしのつめ</t>
  </si>
  <si>
    <t>星之爪</t>
  </si>
  <si>
    <t>별의 손톱</t>
  </si>
  <si>
    <t>Astral Claw</t>
  </si>
  <si>
    <t>16-yatsuha-A1-n-1-ex1</t>
  </si>
  <si>
    <t xml:space="preserve">【攻撃後】自オーラ→相フレア：1 </t>
  </si>
  <si>
    <t>【攻击后】自装→1→敌气</t>
  </si>
  <si>
    <t>【攻击后】自装（1）→敌气</t>
  </si>
  <si>
    <t xml:space="preserve">【공격후】자신 오라→상대 플레어：1 </t>
  </si>
  <si>
    <r>
      <rPr>
        <b/>
        <sz val="10"/>
        <rFont val="宋体"/>
      </rPr>
      <t>After Attack:</t>
    </r>
    <r>
      <rPr>
        <sz val="10"/>
        <rFont val="宋体"/>
      </rPr>
      <t xml:space="preserve"> </t>
    </r>
    <r>
      <rPr>
        <b/>
        <sz val="10"/>
        <rFont val="宋体"/>
      </rPr>
      <t>Your Aura (1)→ Opponent's Flare</t>
    </r>
  </si>
  <si>
    <t>16-yatsuha-o-n-2</t>
  </si>
  <si>
    <t>昏い咢</t>
  </si>
  <si>
    <t>くらいあぎと</t>
  </si>
  <si>
    <t>昏之颚</t>
  </si>
  <si>
    <t>暗之颚</t>
  </si>
  <si>
    <t>Grim Edict</t>
  </si>
  <si>
    <t>16-yatsuha-A1-n-2-ex1</t>
  </si>
  <si>
    <t>不可避
【常時】この《攻撃》は+0/+Xとなる。Xは鏡映数に等しい。
【攻撃後】あなたは畏縮する。</t>
  </si>
  <si>
    <t>不可被闪避
【常时】此攻击得+0/+X。X等于镜映数。
【攻击后】令你畏缩。</t>
  </si>
  <si>
    <t>不可被闪避
【常时】此攻击得+0/+X。X等于镜映数。
【攻击后】你畏缩。</t>
  </si>
  <si>
    <t>불가피
【상시】이 《공격》은 +0/+X된다. X는 거울 수에 해당된다.
【공격후】당신은 위축된다.</t>
  </si>
  <si>
    <r>
      <rPr>
        <b/>
        <sz val="10"/>
        <rFont val="宋体"/>
      </rPr>
      <t xml:space="preserve">Unavoidable
</t>
    </r>
    <r>
      <rPr>
        <sz val="10"/>
        <rFont val="宋体"/>
      </rPr>
      <t xml:space="preserve">
</t>
    </r>
    <r>
      <rPr>
        <b/>
        <sz val="10"/>
        <rFont val="宋体"/>
      </rPr>
      <t>Forced:</t>
    </r>
    <r>
      <rPr>
        <sz val="10"/>
        <rFont val="宋体"/>
      </rPr>
      <t xml:space="preserve"> This attack gains +0/+X, where X is the number of Reflections.
</t>
    </r>
    <r>
      <rPr>
        <b/>
        <sz val="10"/>
        <rFont val="宋体"/>
      </rPr>
      <t>After Attack:</t>
    </r>
    <r>
      <rPr>
        <sz val="10"/>
        <rFont val="宋体"/>
      </rPr>
      <t xml:space="preserve"> Flinch yourself.</t>
    </r>
  </si>
  <si>
    <t>16-yatsuha-o-n-3</t>
  </si>
  <si>
    <t>鏡の悪魔</t>
  </si>
  <si>
    <t>かがみのあくま</t>
  </si>
  <si>
    <t>镜之恶魔</t>
  </si>
  <si>
    <t>거울의 악마</t>
  </si>
  <si>
    <t>Devil of the Mirror</t>
  </si>
  <si>
    <t>16-yatsuha-A1-n-3-ex1</t>
  </si>
  <si>
    <t xml:space="preserve">【攻撃後】自ライフ→ダスト：1 </t>
  </si>
  <si>
    <t xml:space="preserve">【공격후】자신 라이프→더스트：1 </t>
  </si>
  <si>
    <t>After Attack: Your Life (1)→ Shadow</t>
  </si>
  <si>
    <t>16-yatsuha-o-n-4</t>
  </si>
  <si>
    <t>幻影歩法</t>
  </si>
  <si>
    <t>げんえいほほう</t>
  </si>
  <si>
    <t>幻影步法</t>
  </si>
  <si>
    <t>환영보법</t>
  </si>
  <si>
    <t>Phantom Stride</t>
  </si>
  <si>
    <t>16-yatsuha-A1-n-4-ex1</t>
  </si>
  <si>
    <t>あなたは集中力を1得る。
以下から1つを選ぶ。
・このターン中、現在の間合は1増加し、達人の間合は1大きくなる。
・このターン中、現在の間合は1減少し、達人の間合は1小さくなる。</t>
  </si>
  <si>
    <t>获得1点集中力。选择1项：
●本回合内，当前距离增大1，达人距离增大1；
●本回合内，当前距离减小1，达人距离减小1。</t>
  </si>
  <si>
    <t>获得1点集中力。选择1项：
1.本回合内，当前距离增大1，达人距离增大1；
2.本回合内，当前距离减小1，达人距离减小1。</t>
  </si>
  <si>
    <t>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</si>
  <si>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t>
    </r>
    <r>
      <rPr>
        <sz val="10"/>
        <rFont val="Arial"/>
        <family val="2"/>
        <charset val="1"/>
      </rPr>
      <t xml:space="preserve">For the rest of the turn, the current </t>
    </r>
    <r>
      <rPr>
        <b/>
        <sz val="10"/>
        <rFont val="宋体"/>
      </rPr>
      <t>Distance</t>
    </r>
    <r>
      <rPr>
        <sz val="10"/>
        <rFont val="宋体"/>
      </rPr>
      <t xml:space="preserve"> is increased by 1, and the size of the Mastery Zone is increased by 1.
・For the rest of the turn, the current </t>
    </r>
    <r>
      <rPr>
        <b/>
        <sz val="10"/>
        <rFont val="宋体"/>
      </rPr>
      <t>Distance</t>
    </r>
    <r>
      <rPr>
        <sz val="10"/>
        <rFont val="宋体"/>
      </rPr>
      <t xml:space="preserve"> is decreased by 1, and the size of the Mastery Zone is decreased by 1.</t>
    </r>
  </si>
  <si>
    <t>16-yatsuha-o-n-5</t>
  </si>
  <si>
    <t>意志</t>
  </si>
  <si>
    <t>いし</t>
  </si>
  <si>
    <t>의지</t>
  </si>
  <si>
    <t>Determination</t>
  </si>
  <si>
    <t>16-yatsuha-A1-n-5-ex1</t>
  </si>
  <si>
    <t>以下のどちらかまたは両方を行う。
・自オーラ⇔自フレア：1
・相オーラ⇔相フレア：1</t>
  </si>
  <si>
    <t>选择1项或都选：
●自装↔1↔自气
●敌装↔1↔敌气</t>
  </si>
  <si>
    <t>选择1项或都选：
1.自装（1）⇔自气
2.敌装（1）⇔敌气</t>
  </si>
  <si>
    <t>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</si>
  <si>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t>
    </r>
    <r>
      <rPr>
        <b/>
        <sz val="10"/>
        <rFont val="宋体"/>
      </rPr>
      <t xml:space="preserve">Your Aura (1)⇔ Your Flare
</t>
    </r>
    <r>
      <rPr>
        <sz val="10"/>
        <rFont val="宋体"/>
      </rPr>
      <t>・</t>
    </r>
    <r>
      <rPr>
        <b/>
        <sz val="10"/>
        <rFont val="宋体"/>
      </rPr>
      <t>Opponent's Aura (1)⇔ Opponent's Flare</t>
    </r>
  </si>
  <si>
    <t>16-yatsuha-o-n-6</t>
  </si>
  <si>
    <t>契約</t>
  </si>
  <si>
    <t>けいやく</t>
  </si>
  <si>
    <t>契约</t>
  </si>
  <si>
    <t>계약</t>
  </si>
  <si>
    <t>Pact of Glass</t>
  </si>
  <si>
    <t>16-yatsuha-A1-n-6-ex1</t>
  </si>
  <si>
    <t>相フレア→自オーラ：1
次の終了フェイズに相手のフレアがあなたのフレア以下ならば、
自オーラ→相フレア：1</t>
  </si>
  <si>
    <t>敌气→1→自装
在下一个结束阶段，若敌气中的樱花结晶的数目不大于自气，则：自装→1→敌气</t>
  </si>
  <si>
    <t>敌气（1）→自装
下一个结束阶段开始时，若敌气中的樱花结晶的数目不大于自气，则自装（1）→敌气</t>
  </si>
  <si>
    <t>상대 플레어→자신 오라：1
다음 종료 페이즈에 상대의 플레어가 당신의 플레어 이하라면,
자신 오라→상대 플레어：1</t>
  </si>
  <si>
    <r>
      <rPr>
        <b/>
        <sz val="10"/>
        <rFont val="宋体"/>
      </rPr>
      <t xml:space="preserve">Opponent's Flare (1)→ Your Aura
</t>
    </r>
    <r>
      <rPr>
        <sz val="10"/>
        <rFont val="宋体"/>
      </rPr>
      <t xml:space="preserve">At the end of this turn, if your Opponent's Flare is less than or equal to yours:
</t>
    </r>
    <r>
      <rPr>
        <b/>
        <sz val="10"/>
        <rFont val="宋体"/>
      </rPr>
      <t>Your Aura (1)→ Opponent's Flare</t>
    </r>
  </si>
  <si>
    <t>16-yatsuha-o-n-7</t>
  </si>
  <si>
    <t>寄花</t>
  </si>
  <si>
    <t>よりばな</t>
  </si>
  <si>
    <t>Flower Harvest</t>
  </si>
  <si>
    <t>16-yatsuha-A1-n-7-ex1</t>
  </si>
  <si>
    <t>隙
【常時】このカードの納は鏡映数だけ小さくなる。
【破棄時】攻撃『適正距離1-4、0/0、【攻撃後】相オーラ→自オーラ：2』を行う。</t>
  </si>
  <si>
    <t>破绽
【常时】此牌的纳减小X，X等于镜映数。
【破弃时】进行一次“攻击距离1-4、伤害0/0、【攻击后】敌装→2→自装”的《攻击》。</t>
  </si>
  <si>
    <t>破绽
【常时】此牌的纳减小X，X等于镜映数。
【破弃时】进行一次“攻击距离1-4 伤害0/0 【攻击后】敌装（2）→自装”的《攻击》。</t>
  </si>
  <si>
    <t>틈
【상시】이 카드의 납은 거울 수만큼 줄어든다.
【파기시】공격 『적정거리1-4, 0/0, 【공격후】상대 오라→자신 오라：2』를 한다.</t>
  </si>
  <si>
    <r>
      <rPr>
        <b/>
        <sz val="10"/>
        <rFont val="Arial"/>
        <family val="2"/>
        <charset val="1"/>
      </rPr>
      <t>Unguarded
Forced:</t>
    </r>
    <r>
      <rPr>
        <sz val="10"/>
        <rFont val="宋体"/>
      </rPr>
      <t xml:space="preserve"> This card's Charge is reduced by 1 for each Reflection.
Disenchant: You attack with "Range: 1-4, Damage: 0/0, After Attack: Opponent's Aura (2)→ Your Aura".</t>
    </r>
  </si>
  <si>
    <t>16-yatsuha-o-s-1</t>
  </si>
  <si>
    <t>双葉鏡の祟り神</t>
  </si>
  <si>
    <t>ふたばかがみのたたりがみ</t>
  </si>
  <si>
    <t>双叶镜的崇神</t>
  </si>
  <si>
    <t>Vengeful Spirit of the Twin Mirrors</t>
  </si>
  <si>
    <t>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</si>
  <si>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</si>
  <si>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</si>
  <si>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</si>
  <si>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sz val="10"/>
        <rFont val="宋体"/>
      </rPr>
      <t>Life</t>
    </r>
    <r>
      <rPr>
        <sz val="10"/>
        <rFont val="宋体"/>
      </rPr>
      <t xml:space="preserve"> than your opponent, copy the Attack you played this card as a Reaction to. Make that Attack, treating it as if it were played as a Reaction to the original Attack. </t>
    </r>
    <r>
      <rPr>
        <i/>
        <sz val="10"/>
        <rFont val="宋体"/>
      </rPr>
      <t xml:space="preserve">(The copy has the same </t>
    </r>
    <r>
      <rPr>
        <b/>
        <i/>
        <sz val="10"/>
        <rFont val="宋体"/>
      </rPr>
      <t>Range</t>
    </r>
    <r>
      <rPr>
        <i/>
        <sz val="10"/>
        <rFont val="宋体"/>
      </rPr>
      <t xml:space="preserve">, </t>
    </r>
    <r>
      <rPr>
        <b/>
        <i/>
        <sz val="10"/>
        <rFont val="宋体"/>
      </rPr>
      <t>Damage</t>
    </r>
    <r>
      <rPr>
        <i/>
        <sz val="10"/>
        <rFont val="宋体"/>
      </rPr>
      <t xml:space="preserve">, and </t>
    </r>
    <r>
      <rPr>
        <b/>
        <i/>
        <sz val="10"/>
        <rFont val="宋体"/>
      </rPr>
      <t>After Attack</t>
    </r>
    <r>
      <rPr>
        <i/>
        <sz val="10"/>
        <rFont val="宋体"/>
      </rPr>
      <t xml:space="preserve"> effects as the original. It has </t>
    </r>
    <r>
      <rPr>
        <b/>
        <i/>
        <sz val="10"/>
        <rFont val="宋体"/>
      </rPr>
      <t>Overwhelm</t>
    </r>
    <r>
      <rPr>
        <i/>
        <sz val="10"/>
        <rFont val="宋体"/>
      </rPr>
      <t xml:space="preserve"> if the original does. Its source Megami is the same as the original's. </t>
    </r>
    <r>
      <rPr>
        <b/>
        <i/>
        <sz val="10"/>
        <rFont val="宋体"/>
      </rPr>
      <t>Forced</t>
    </r>
    <r>
      <rPr>
        <i/>
        <sz val="10"/>
        <rFont val="宋体"/>
      </rPr>
      <t xml:space="preserve"> effects are not copied.)
</t>
    </r>
    <r>
      <rPr>
        <sz val="10"/>
        <rFont val="宋体"/>
      </rPr>
      <t>Cancel the non-Special attack you played this card as a Reaction to.</t>
    </r>
  </si>
  <si>
    <t>16-yatsuha-o-s-2</t>
  </si>
  <si>
    <t>四葉鏡のわらべ唄</t>
  </si>
  <si>
    <t>よつばかがみのわらべうた</t>
  </si>
  <si>
    <t>四叶镜的童谣</t>
  </si>
  <si>
    <t>네잎 거울의 전래동요</t>
  </si>
  <si>
    <t>Lullaby of the Four Mirrors</t>
  </si>
  <si>
    <t>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</si>
  <si>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从付与区中选择1张展开中的付与牌，将其上所有樱花结晶移至虚。
之后这张《付与》牌处于弃牌区或是已使用的王牌的话，则你可以使用该牌，而不需支付其费用。若如此做，且该牌为《全力》，则此牌额外获得终端。</t>
  </si>
  <si>
    <t>选择1张付与牌，将其上所有樱花结晶移至虚。
之后这张《付与》牌处于弃牌区或是已使用的王牌的话，则你可以使用该牌，而不需支付其费用。若如此做，且该牌为《全力》，则此牌额外获得终端。</t>
  </si>
  <si>
    <t>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</si>
  <si>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sz val="10"/>
        <rFont val="宋体"/>
      </rPr>
      <t>Shadow</t>
    </r>
    <r>
      <rPr>
        <sz val="10"/>
        <rFont val="宋体"/>
      </rPr>
      <t xml:space="preserve">.
If that card is now in its owner's played pile, or is </t>
    </r>
    <r>
      <rPr>
        <b/>
        <sz val="10"/>
        <rFont val="宋体"/>
      </rPr>
      <t>Devoted</t>
    </r>
    <r>
      <rPr>
        <sz val="10"/>
        <rFont val="宋体"/>
      </rPr>
      <t xml:space="preserve">, you may play it without paying its cost. If you did, and that card was Throughout, this card gains </t>
    </r>
    <r>
      <rPr>
        <b/>
        <sz val="10"/>
        <rFont val="宋体"/>
      </rPr>
      <t>Terminal</t>
    </r>
    <r>
      <rPr>
        <sz val="10"/>
        <rFont val="宋体"/>
      </rPr>
      <t>.</t>
    </r>
  </si>
  <si>
    <t>16-yatsuha-o-s-3</t>
  </si>
  <si>
    <t>六葉鏡の星の海</t>
  </si>
  <si>
    <t>むつばかがみのほしのうみ</t>
  </si>
  <si>
    <t>六叶镜的星海</t>
  </si>
  <si>
    <t>여섯잎 거울의 별바다</t>
  </si>
  <si>
    <t>Celestial River of the Six Mirrors</t>
  </si>
  <si>
    <t>超克　対応不可（通常札） 
【常時】この《攻撃》は+X/+Xとなる。Xは鏡映数に等しい。</t>
  </si>
  <si>
    <t>超克 不可被对应（通常牌）
【常时】此攻击得+X/+X。X等于镜映数。</t>
  </si>
  <si>
    <t>초극　대응불가（통상패） 
【상시】이 《공격》은+X/+X된다. X는 거울 수에 해당된다.</t>
  </si>
  <si>
    <r>
      <rPr>
        <b/>
        <sz val="10"/>
        <rFont val="宋体"/>
      </rPr>
      <t>Overwhelm    No Reactions (Normal)
Forced:</t>
    </r>
    <r>
      <rPr>
        <sz val="10"/>
        <rFont val="宋体"/>
      </rPr>
      <t xml:space="preserve"> This Attack gains +X/+X, where X is the number of Reflections.</t>
    </r>
  </si>
  <si>
    <t>16-yatsuha-o-s-4</t>
  </si>
  <si>
    <t>八葉鏡の向こう側</t>
  </si>
  <si>
    <t>やつはかがみのむこうがわ</t>
  </si>
  <si>
    <t>八叶镜的映界</t>
  </si>
  <si>
    <t>여덟잎 거울의 저편</t>
  </si>
  <si>
    <t>The Other Side of the Eight Mirrors</t>
  </si>
  <si>
    <t>終端
【展開中】あなたのカードの矢印(→)は両矢印(⇔)になる。
【破棄時】このカードを取り除く。</t>
  </si>
  <si>
    <r>
      <rPr>
        <sz val="9"/>
        <color rgb="FF000000"/>
        <rFont val="SimSun"/>
        <charset val="134"/>
      </rPr>
      <t>终端
【展开中】你的卡片效果中的箭头（→）改为双箭头（</t>
    </r>
    <r>
      <rPr>
        <sz val="9"/>
        <color rgb="FF000000"/>
        <rFont val="MS Gothic"/>
        <family val="3"/>
        <charset val="128"/>
      </rPr>
      <t>↔</t>
    </r>
    <r>
      <rPr>
        <sz val="9"/>
        <color rgb="FF000000"/>
        <rFont val="SimSun"/>
        <charset val="134"/>
      </rPr>
      <t>）。
【破弃时】将此牌移出游戏。</t>
    </r>
  </si>
  <si>
    <t>终端
【展开中】你的卡片效果中的箭头（→）改为双箭头（⇔）。
【破弃时】将此牌移出游戏。</t>
  </si>
  <si>
    <t>종단
【전개중】당신의 카드의 화살표(→)는 양쪽 화살표(⇔)가 된다.
【파기시】이 카드를 제외한다.</t>
  </si>
  <si>
    <r>
      <rPr>
        <b/>
        <sz val="10"/>
        <rFont val="宋体"/>
      </rPr>
      <t xml:space="preserve">Terminal
</t>
    </r>
    <r>
      <rPr>
        <sz val="10"/>
        <rFont val="宋体"/>
      </rPr>
      <t xml:space="preserve">
</t>
    </r>
    <r>
      <rPr>
        <b/>
        <sz val="10"/>
        <rFont val="宋体"/>
      </rPr>
      <t>Ongoing:</t>
    </r>
    <r>
      <rPr>
        <sz val="10"/>
        <rFont val="宋体"/>
      </rPr>
      <t xml:space="preserve"> Arrows (→) on your cards become double arrows (⇔).
</t>
    </r>
    <r>
      <rPr>
        <b/>
        <sz val="10"/>
        <rFont val="宋体"/>
      </rPr>
      <t>Disenchant:</t>
    </r>
    <r>
      <rPr>
        <sz val="10"/>
        <rFont val="宋体"/>
      </rPr>
      <t xml:space="preserve"> Remove this card from the game.</t>
    </r>
  </si>
  <si>
    <t>剑柄打击</t>
  </si>
  <si>
    <t>【攻撃後】決死-あなたのライフが3以下ならば、このターンにあなたが次に行う他のメガミによる《攻撃》は+1/+0となる。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</si>
  <si>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</si>
  <si>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【攻击后】决死～若自命中的樱花结晶的数目小于等于3，则本回合内你的下一次其他女武神的《攻击》获得+1/+0。</t>
  </si>
  <si>
    <r>
      <rPr>
        <sz val="11"/>
        <color rgb="FF000000"/>
        <rFont val="MS PGothic"/>
        <family val="3"/>
        <charset val="128"/>
      </rPr>
      <t>【공격후】결사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+1/+0</t>
    </r>
    <r>
      <rPr>
        <sz val="11"/>
        <color rgb="FF000000"/>
        <rFont val="MS PGothic"/>
        <family val="3"/>
        <charset val="128"/>
      </rPr>
      <t>이 된다</t>
    </r>
    <r>
      <rPr>
        <sz val="11"/>
        <color rgb="FF000000"/>
        <rFont val="Arial"/>
        <family val="2"/>
        <charset val="1"/>
      </rPr>
      <t>.</t>
    </r>
  </si>
  <si>
    <t>After Attack: Resolve - The next attack you make from your other Megami this turn gains +1/+0 if your Life is 3 or less.</t>
  </si>
  <si>
    <t>【攻击后】被对应的《攻击》获得-2/+0。</t>
  </si>
  <si>
    <t>【常時】決死-あなたのライフが3以下ならば、この《攻撃》は+1/+1となり、対応不可を得る。</t>
  </si>
  <si>
    <t>【常时】决死～若自命中的樱花结晶数小于等于3，则此《攻击》得+1/+1和不可被对应。</t>
  </si>
  <si>
    <t>【常时】决死～若自命中的樱花结晶的数目小于等于3，则此《攻击》获得+1/+1和不可被对应。</t>
  </si>
  <si>
    <r>
      <rPr>
        <sz val="11"/>
        <color rgb="FF000000"/>
        <rFont val="MS PGothic"/>
        <family val="3"/>
        <charset val="128"/>
      </rPr>
      <t>【상시】결사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+1/+1</t>
    </r>
    <r>
      <rPr>
        <sz val="11"/>
        <color rgb="FF000000"/>
        <rFont val="MS PGothic"/>
        <family val="3"/>
        <charset val="128"/>
      </rPr>
      <t>가 되고</t>
    </r>
    <r>
      <rPr>
        <sz val="11"/>
        <color rgb="FF000000"/>
        <rFont val="Arial"/>
        <family val="2"/>
        <charset val="1"/>
      </rPr>
      <t xml:space="preserve">, </t>
    </r>
    <r>
      <rPr>
        <sz val="11"/>
        <color rgb="FF000000"/>
        <rFont val="MS PGothic"/>
        <family val="3"/>
        <charset val="128"/>
      </rPr>
      <t>대응불가를 얻는다</t>
    </r>
    <r>
      <rPr>
        <sz val="11"/>
        <color rgb="FF000000"/>
        <rFont val="Arial"/>
        <family val="2"/>
        <charset val="1"/>
      </rPr>
      <t>.</t>
    </r>
  </si>
  <si>
    <t>Forced: Resolve - If your Life is 3 or less, this attack gains +1/+1 and No Reactions.</t>
  </si>
  <si>
    <t>【常時】ダストが0ならば、この《攻撃》は+0/+1となる。</t>
  </si>
  <si>
    <t>【常时】若虚中没有樱花结晶，则此《攻击》得+0/+1。</t>
  </si>
  <si>
    <t>【常时】若虚中的樱花结晶的数目等于0，则此《攻击》得+0/+1。</t>
  </si>
  <si>
    <r>
      <rPr>
        <sz val="11"/>
        <color rgb="FF000000"/>
        <rFont val="MS PGothic"/>
        <family val="3"/>
        <charset val="128"/>
      </rPr>
      <t xml:space="preserve">【상시】더스트가 </t>
    </r>
    <r>
      <rPr>
        <sz val="11"/>
        <color rgb="FF000000"/>
        <rFont val="Arial"/>
        <family val="2"/>
        <charset val="1"/>
      </rPr>
      <t>0</t>
    </r>
    <r>
      <rPr>
        <sz val="11"/>
        <color rgb="FF000000"/>
        <rFont val="MS PGothic"/>
        <family val="3"/>
        <charset val="128"/>
      </rPr>
      <t xml:space="preserve">이라면 이 《공격》은 </t>
    </r>
    <r>
      <rPr>
        <sz val="11"/>
        <color rgb="FF000000"/>
        <rFont val="Arial"/>
        <family val="2"/>
        <charset val="1"/>
      </rPr>
      <t>+0/+1</t>
    </r>
    <r>
      <rPr>
        <sz val="11"/>
        <color rgb="FF000000"/>
        <rFont val="MS PGothic"/>
        <family val="3"/>
        <charset val="128"/>
      </rPr>
      <t>된다</t>
    </r>
    <r>
      <rPr>
        <sz val="11"/>
        <color rgb="FF000000"/>
        <rFont val="Arial"/>
        <family val="2"/>
        <charset val="1"/>
      </rPr>
      <t>.</t>
    </r>
  </si>
  <si>
    <t>Forced: If there is no Sakura token on Shadow, this attack gains +0/+1.</t>
  </si>
  <si>
    <t>相手を畏縮させる。
連火-このカードがこのターンに使用した3枚目以降のカードであり、現在の間合が4以下ならば、このターンにあなたが次に行う他のメガミによる《攻撃》を+1/+1する。</t>
  </si>
  <si>
    <t>令对手畏缩。
连火～若此牌是本回合你使用的第3张或更多的牌，且现在的距为4或以下，则本回合你的另一柱女神的下一次《攻击》得+1/+1。</t>
  </si>
  <si>
    <t>对手畏缩。
连火～若本回合内你已使用至少2张牌，且当前距离小于等于4，则本回合内你的其他女神的下一次《攻击》获得+1/+1。</t>
  </si>
  <si>
    <r>
      <rPr>
        <sz val="11"/>
        <color rgb="FF000000"/>
        <rFont val="MS PGothic"/>
        <family val="3"/>
        <charset val="128"/>
      </rPr>
      <t>상대를 위축시킨다。
연화</t>
    </r>
    <r>
      <rPr>
        <sz val="11"/>
        <color rgb="FF000000"/>
        <rFont val="Arial"/>
        <family val="2"/>
        <charset val="1"/>
      </rPr>
      <t>-</t>
    </r>
    <r>
      <rPr>
        <sz val="11"/>
        <color rgb="FF000000"/>
        <rFont val="MS PGothic"/>
        <family val="3"/>
        <charset val="128"/>
      </rPr>
      <t xml:space="preserve">이 카드가 이 턴에 사용한 </t>
    </r>
    <r>
      <rPr>
        <sz val="11"/>
        <color rgb="FF000000"/>
        <rFont val="Arial"/>
        <family val="2"/>
        <charset val="1"/>
      </rPr>
      <t>3</t>
    </r>
    <r>
      <rPr>
        <sz val="11"/>
        <color rgb="FF000000"/>
        <rFont val="MS PGothic"/>
        <family val="3"/>
        <charset val="128"/>
      </rPr>
      <t xml:space="preserve">장째 이후의 카드에다가 현재의 간격이 </t>
    </r>
    <r>
      <rPr>
        <sz val="11"/>
        <color rgb="FF000000"/>
        <rFont val="Arial"/>
        <family val="2"/>
        <charset val="1"/>
      </rPr>
      <t>4</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한다</t>
    </r>
    <r>
      <rPr>
        <sz val="11"/>
        <color rgb="FF000000"/>
        <rFont val="Arial"/>
        <family val="2"/>
        <charset val="1"/>
      </rPr>
      <t>.</t>
    </r>
  </si>
  <si>
    <t>Flinch your opponent.
Inferno - If this is the third or later card you've played this turn, and the current distance is 4 or less, the next attack from your other Megami that you make this turn gains +1/+1.</t>
  </si>
  <si>
    <t>設置　対応不可
【攻撃後】このカードを伏せ札から使用し、伏せ札に他のカードがあるならば、相手の手札を見てその中から1枚を選び、それを伏せ札にする。</t>
  </si>
  <si>
    <t>设置 不可被对应 
【攻击后】若你从盖牌区使用此牌，且你还有其他盖牌，则检视对手的手牌，盖伏其中1张。</t>
  </si>
  <si>
    <t>设置 不可被对应 
【攻击后】若你从盖牌区使用此牌，且盖牌区中存在其他牌，则检视对手的手牌，从中选择1张并盖伏。</t>
  </si>
  <si>
    <r>
      <rPr>
        <sz val="11"/>
        <color rgb="FF2A2A2A"/>
        <rFont val="MS PGothic"/>
        <family val="3"/>
        <charset val="128"/>
      </rPr>
      <t>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1</t>
    </r>
    <r>
      <rPr>
        <sz val="11"/>
        <color rgb="FF2A2A2A"/>
        <rFont val="MS PGothic"/>
        <family val="3"/>
        <charset val="128"/>
      </rPr>
      <t>장을 골라</t>
    </r>
    <r>
      <rPr>
        <sz val="11"/>
        <color rgb="FF2A2A2A"/>
        <rFont val="Arial"/>
        <family val="2"/>
        <charset val="1"/>
      </rPr>
      <t xml:space="preserve">, </t>
    </r>
    <r>
      <rPr>
        <sz val="11"/>
        <color rgb="FF2A2A2A"/>
        <rFont val="MS PGothic"/>
        <family val="3"/>
        <charset val="128"/>
      </rPr>
      <t>그것을 덮임패로 한다</t>
    </r>
    <r>
      <rPr>
        <sz val="11"/>
        <color rgb="FF2A2A2A"/>
        <rFont val="Arial"/>
        <family val="2"/>
        <charset val="1"/>
      </rPr>
      <t>.</t>
    </r>
  </si>
  <si>
    <t>Trap    No Reactions
After Attack: If this card was played from your discard pile, and there is at least one other card in your discard pile, look at your opponent's hand. Choose one of those cards and put it into their discard pile.</t>
  </si>
  <si>
    <t>【攻撃後】自オーラ→間合：1　ダスト→間合：1
【攻撃後】このターン中、相手は基本動作《前進》を行えない。</t>
  </si>
  <si>
    <t>【攻击后】自装→1→距 虚→1→距
【攻击后】本回合内，对手不能执行基本动作《前进》。</t>
  </si>
  <si>
    <t>【攻击后】自装（1）→距，虚（1）→距
【攻击后】本回合内对手不能执行基本动作《前进》。</t>
  </si>
  <si>
    <r>
      <rPr>
        <sz val="11"/>
        <color rgb="FF000000"/>
        <rFont val="MS PGothic"/>
        <family val="3"/>
        <charset val="128"/>
      </rPr>
      <t>【공격후】자신 오라→간격：</t>
    </r>
    <r>
      <rPr>
        <sz val="11"/>
        <color rgb="FF000000"/>
        <rFont val="Arial"/>
        <family val="2"/>
        <charset val="1"/>
      </rPr>
      <t xml:space="preserve">1   </t>
    </r>
    <r>
      <rPr>
        <sz val="11"/>
        <color rgb="FF000000"/>
        <rFont val="MS PGothic"/>
        <family val="3"/>
        <charset val="128"/>
      </rPr>
      <t>더스트→간격：</t>
    </r>
    <r>
      <rPr>
        <sz val="11"/>
        <color rgb="FF000000"/>
        <rFont val="Arial"/>
        <family val="2"/>
        <charset val="1"/>
      </rPr>
      <t xml:space="preserve">1 
</t>
    </r>
    <r>
      <rPr>
        <sz val="11"/>
        <color rgb="FF000000"/>
        <rFont val="MS PGothic"/>
        <family val="3"/>
        <charset val="128"/>
      </rPr>
      <t>【공격후】이 턴 중에</t>
    </r>
    <r>
      <rPr>
        <sz val="11"/>
        <color rgb="FF000000"/>
        <rFont val="Arial"/>
        <family val="2"/>
        <charset val="1"/>
      </rPr>
      <t xml:space="preserve">, </t>
    </r>
    <r>
      <rPr>
        <sz val="11"/>
        <color rgb="FF000000"/>
        <rFont val="MS PGothic"/>
        <family val="3"/>
        <charset val="128"/>
      </rPr>
      <t>상대는 기본동작 《전진》을 행할 수 없다</t>
    </r>
    <r>
      <rPr>
        <sz val="11"/>
        <color rgb="FF000000"/>
        <rFont val="Arial"/>
        <family val="2"/>
        <charset val="1"/>
      </rPr>
      <t>.</t>
    </r>
  </si>
  <si>
    <t>After Attack:
Your Aura (1)→ Distance, Shadow (1)→ Distance
After Attack: Your opponent cannot perform the Forward Movement basic action for the rest of the turn.</t>
  </si>
  <si>
    <t>【展開中】相手が《攻撃》を行ったならば、その解決後に以下を行ってもよい。
間合⇔ダスト：1
風神ゲージか雷神ゲージを1上げる。</t>
  </si>
  <si>
    <t>【展开中】对手进行的《攻击》结算完毕时，执行以下内容。
距←1→虚
选择风神槽或雷神槽，其值增加1。</t>
  </si>
  <si>
    <t>【展开中】每当对手进行的《攻击》结算完毕时，你可以依序执行以下动作。
距（1）⇔ 虚 
选择风神槽或雷神槽，其值增加1。</t>
  </si>
  <si>
    <r>
      <rPr>
        <sz val="11"/>
        <color rgb="FF000000"/>
        <rFont val="MS PGothic"/>
        <family val="3"/>
        <charset val="128"/>
      </rPr>
      <t>【전개중】상대가 《공격》을 했다면</t>
    </r>
    <r>
      <rPr>
        <sz val="11"/>
        <color rgb="FF000000"/>
        <rFont val="Arial"/>
        <family val="2"/>
        <charset val="1"/>
      </rPr>
      <t xml:space="preserve">, </t>
    </r>
    <r>
      <rPr>
        <sz val="11"/>
        <color rgb="FF000000"/>
        <rFont val="MS PGothic"/>
        <family val="3"/>
        <charset val="128"/>
      </rPr>
      <t>해결 후에 아래를 실행해도 좋다</t>
    </r>
    <r>
      <rPr>
        <sz val="11"/>
        <color rgb="FF000000"/>
        <rFont val="Arial"/>
        <family val="2"/>
        <charset val="1"/>
      </rPr>
      <t xml:space="preserve">.
</t>
    </r>
    <r>
      <rPr>
        <sz val="11"/>
        <color rgb="FF000000"/>
        <rFont val="MS PGothic"/>
        <family val="3"/>
        <charset val="128"/>
      </rPr>
      <t>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1</t>
    </r>
    <r>
      <rPr>
        <sz val="11"/>
        <color rgb="FF000000"/>
        <rFont val="MS PGothic"/>
        <family val="3"/>
        <charset val="128"/>
      </rPr>
      <t>올린다</t>
    </r>
    <r>
      <rPr>
        <sz val="11"/>
        <color rgb="FF000000"/>
        <rFont val="Arial"/>
        <family val="2"/>
        <charset val="1"/>
      </rPr>
      <t>.</t>
    </r>
  </si>
  <si>
    <t>Ongoing: Whenever your opponent attacks, after it is resolved, you may:
Distance (1)⇔ Shadow
Increase your Wind God or Thunder God gauge by 1.</t>
  </si>
  <si>
    <t>【使用后】每当你的准备阶段开始时，对手选择一项：
1.敌装（1）→虚
2.敌气（2）→虚</t>
  </si>
  <si>
    <t>Devoted: At the beginning of your turn, your opponent chooses one:
・Opponent's Aura (1)→ Shadow
・Opponent's Flare (2)→ Shadow</t>
  </si>
  <si>
    <t>【攻撃後】相手は以下のどちらかを選ぶ。
・間合→自オーラ：1
・相オーラ→間合：1</t>
  </si>
  <si>
    <t>【攻击后】对手选择一项：
●距→1→自装；
●敌装→1→距。</t>
  </si>
  <si>
    <t>【攻击后】对手选择一项：
1.距（1）→自装；
2.敌装（1）→距。</t>
  </si>
  <si>
    <t>【공격후】상대는 이하에서 하나를 고른다.
・간격→자신 오라：1
・상대 오라→간격：1</t>
  </si>
  <si>
    <r>
      <rPr>
        <b/>
        <sz val="10"/>
        <rFont val="Arial"/>
        <family val="2"/>
        <charset val="1"/>
      </rPr>
      <t xml:space="preserve">After Attack: Your opponent chooses one:
</t>
    </r>
    <r>
      <rPr>
        <b/>
        <sz val="10"/>
        <rFont val="MS PGothic"/>
        <family val="3"/>
        <charset val="128"/>
      </rPr>
      <t>・</t>
    </r>
    <r>
      <rPr>
        <b/>
        <sz val="10"/>
        <rFont val="Arial"/>
        <family val="2"/>
        <charset val="1"/>
      </rPr>
      <t xml:space="preserve">Distance (1)→ Your Aura
</t>
    </r>
    <r>
      <rPr>
        <b/>
        <sz val="10"/>
        <rFont val="MS PGothic"/>
        <family val="3"/>
        <charset val="128"/>
      </rPr>
      <t>・</t>
    </r>
    <r>
      <rPr>
        <b/>
        <sz val="10"/>
        <rFont val="Arial"/>
        <family val="2"/>
        <charset val="1"/>
      </rPr>
      <t>Opponent's Aura (1)→ Distance</t>
    </r>
  </si>
  <si>
    <t>気迫</t>
  </si>
  <si>
    <t>きはく</t>
  </si>
  <si>
    <t>气魄</t>
  </si>
  <si>
    <t>气迫</t>
  </si>
  <si>
    <t>기백</t>
  </si>
  <si>
    <t>Vivacity</t>
  </si>
  <si>
    <t>あなたは集中力を1得る。
このターンにあなたが次に行う他のメガミによる切札でない《攻撃》は対応不可（通常札）と距離拡大（近1）を得る。</t>
  </si>
  <si>
    <t>你获得1点集中力。
本回合你的下一次其他女神的非王牌的《攻击》获得不可被对应（通常牌）和距离扩大（近1）。</t>
  </si>
  <si>
    <t>당신은 집중력을 1얻는다.
이 턴에 당신이 다음에 하는 다른 여신의 비장패가 아닌 《공격》은 대응불가(통상패)와 거리 확대(근1)을 얻는다.</t>
  </si>
  <si>
    <r>
      <rPr>
        <sz val="10"/>
        <rFont val="ＭＳ Ｐゴシック"/>
        <family val="3"/>
        <charset val="128"/>
      </rPr>
      <t>Gain 1 Vigor.
Increase the Range of your next non-Special attack from a non-Yurina Megami this turn by 1 in the close direction, and it gains No Reactions (Normal)</t>
    </r>
    <r>
      <rPr>
        <sz val="10"/>
        <color rgb="FF000000"/>
        <rFont val="Arial"/>
        <family val="2"/>
        <charset val="1"/>
      </rPr>
      <t>.</t>
    </r>
  </si>
  <si>
    <t>終端
【攻撃後】対応した《攻撃》は-2/+0となる。</t>
  </si>
  <si>
    <t>终端
【攻击后】被对应的《攻击》得-2/+0。</t>
  </si>
  <si>
    <t>终端
【攻击后】被对应的《攻击》获得-2/+0。</t>
  </si>
  <si>
    <t>종단
【공격후】대응한 《공격》은 -2/+0이 된다.</t>
  </si>
  <si>
    <t>Terminal
After Attack: The attack this card was played as a Reaction to gets -2/+0.</t>
  </si>
  <si>
    <t>終端
【攻撃後】対応した《攻撃》は-3/+0となる。</t>
  </si>
  <si>
    <t>终端
【攻击后】被对应的《攻击》得-3/+0。</t>
  </si>
  <si>
    <r>
      <rPr>
        <sz val="9"/>
        <color rgb="FF000000"/>
        <rFont val="ＭＳ Ｐゴシック"/>
        <family val="3"/>
        <charset val="134"/>
      </rPr>
      <t>终</t>
    </r>
    <r>
      <rPr>
        <sz val="9"/>
        <color rgb="FF000000"/>
        <rFont val="ＭＳ Ｐゴシック"/>
        <family val="3"/>
        <charset val="128"/>
      </rPr>
      <t>端
【攻</t>
    </r>
    <r>
      <rPr>
        <sz val="9"/>
        <color rgb="FF000000"/>
        <rFont val="ＭＳ Ｐゴシック"/>
        <family val="3"/>
        <charset val="134"/>
      </rPr>
      <t>击</t>
    </r>
    <r>
      <rPr>
        <sz val="9"/>
        <color rgb="FF000000"/>
        <rFont val="ＭＳ Ｐゴシック"/>
        <family val="3"/>
        <charset val="128"/>
      </rPr>
      <t>后】被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t>
    </r>
    <r>
      <rPr>
        <sz val="9"/>
        <color rgb="FF000000"/>
        <rFont val="ＭＳ Ｐゴシック"/>
        <family val="3"/>
        <charset val="134"/>
      </rPr>
      <t>获</t>
    </r>
    <r>
      <rPr>
        <sz val="9"/>
        <color rgb="FF000000"/>
        <rFont val="ＭＳ Ｐゴシック"/>
        <family val="3"/>
        <charset val="128"/>
      </rPr>
      <t>得-3/+0。</t>
    </r>
  </si>
  <si>
    <t>종단
【공격후】대응한 《공격》은 -3/+0이 된다.</t>
  </si>
  <si>
    <r>
      <rPr>
        <sz val="10"/>
        <rFont val="ＭＳ Ｐゴシック"/>
        <family val="3"/>
        <charset val="128"/>
      </rPr>
      <t>Terminal
After Attack:</t>
    </r>
    <r>
      <rPr>
        <sz val="11"/>
        <rFont val="MS PGothic"/>
        <family val="3"/>
        <charset val="128"/>
      </rPr>
      <t xml:space="preserve"> The attack this card was played as a Reaction to gets -3/+0.</t>
    </r>
  </si>
  <si>
    <t>【展開中】この付与札の上の桜花結晶がダストへと送られるならば、それは代わりに間合へと移動する。
【展開中】達人の間合は1大きくなる。</t>
  </si>
  <si>
    <t>【展开中】若此牌上的樱花结晶将被移至虚，则改为将其移至距。
【展开中】达人距离的值增大1。</t>
  </si>
  <si>
    <t>【전개중】이 부여패 위에 있는 벚꽃 결정이 더스트로 움직일 때, 그 대신에 간격으로 이동한다.
【전개중】달인의 간격이 1늘어난다.</t>
  </si>
  <si>
    <t>Ongoing: If a Sakura token would be moved from this card to Shadow, instead move it to Distance.
Ongoing: Increase the size of the Mastery Zone by 1.</t>
  </si>
  <si>
    <t>相手を畏縮させる。
連火―このカードがこのターンに使用した3枚目以降のカードならば、このターンにあなたが次に行う他のメガミによるオーラへのダメージが「-」でない《攻撃》を+1/+1する。</t>
  </si>
  <si>
    <t>令对手畏缩。
连火～若此牌是本回合你使用的第3张或更多的牌，则本回合你的下一次其他女神的对装伤害不为「-」的《攻击》得+1/+1。</t>
  </si>
  <si>
    <r>
      <rPr>
        <sz val="10"/>
        <color rgb="FF000000"/>
        <rFont val="SimSun"/>
        <family val="3"/>
        <charset val="134"/>
      </rPr>
      <t>对手畏缩。
连火～若本回合内你已使用至少2张牌，则本回合内你的其他女神的下一次</t>
    </r>
    <r>
      <rPr>
        <sz val="10"/>
        <color rgb="FFFF0000"/>
        <rFont val="SimSun"/>
        <family val="3"/>
        <charset val="134"/>
      </rPr>
      <t>对装伤害不为“-”的</t>
    </r>
    <r>
      <rPr>
        <sz val="10"/>
        <color rgb="FF000000"/>
        <rFont val="SimSun"/>
        <family val="3"/>
        <charset val="134"/>
      </rPr>
      <t>《攻击》获得+1/+1。</t>
    </r>
  </si>
  <si>
    <t>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</si>
  <si>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sz val="10"/>
        <rFont val="Arial"/>
        <family val="2"/>
        <charset val="1"/>
      </rPr>
      <t>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Aura</t>
    </r>
    <r>
      <rPr>
        <sz val="11"/>
        <rFont val="MS PGothic"/>
        <family val="3"/>
        <charset val="128"/>
      </rPr>
      <t xml:space="preserve"> gains +1/+1.</t>
    </r>
  </si>
  <si>
    <t>対応不可（通常札） 
【常時】この《攻撃》は-X/-Xとなる。Xは相手の伏せ札の枚数に等しい。</t>
  </si>
  <si>
    <t>不可被对应（通常牌）
【常时】此《攻击》得-X/-X，X等于对手盖牌区中的牌张数。</t>
  </si>
  <si>
    <t>不可被对应（通常牌）
【常时】此《攻击》获得-X/-X，X等于对手盖牌区中的牌张数。</t>
  </si>
  <si>
    <t>대응불가（통상패） 
【상시】이 《공격》은 -X/-X 가 된다. X는 상대 덮임패의 장수와 같다.</t>
  </si>
  <si>
    <t>No Reactions (Normal)
Forced: This attack gets -X/-X. X is the number of cards in your opponent's discard pile.</t>
  </si>
  <si>
    <t>【常時】このカードはこの効果でのみ使用できる。あなたが初めて敗北するならば、代わりにあなたのライフ全てをダストに送り、このカードを使用してもよい(消費は支払う)。 
手札を1枚伏せ札にし、ダスト→自ライフ：1</t>
  </si>
  <si>
    <t>【常时】这张牌不能以正常方法使用。仅当你第一次将要输掉本局游戏时，作为失败的代替，可以改为将自命全部移至虚并使用此牌（仍需支付费用）。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</si>
  <si>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【常时】这张牌不能以正常方法使用。仅当你第一次将要输掉本局游戏时，作为失败的代替，可以</t>
    </r>
    <r>
      <rPr>
        <sz val="10"/>
        <color rgb="FFFF0000"/>
        <rFont val="SimSun"/>
        <family val="3"/>
        <charset val="134"/>
      </rPr>
      <t>将自命中的所有樱花结晶移至虚，</t>
    </r>
    <r>
      <rPr>
        <sz val="10"/>
        <color rgb="FF000000"/>
        <rFont val="SimSun"/>
        <family val="3"/>
        <charset val="134"/>
      </rPr>
      <t xml:space="preserve">并立即使用此牌（仍需支付费用）。
</t>
    </r>
    <r>
      <rPr>
        <sz val="10"/>
        <color rgb="FFFF0000"/>
        <rFont val="SimSun"/>
        <family val="3"/>
        <charset val="134"/>
      </rPr>
      <t>盖伏1张手牌，</t>
    </r>
    <r>
      <rPr>
        <sz val="10"/>
        <color rgb="FF000000"/>
        <rFont val="SimSun"/>
        <family val="3"/>
        <charset val="134"/>
      </rPr>
      <t>虚（1）→自命</t>
    </r>
  </si>
  <si>
    <t>【상시】이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</si>
  <si>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Forced: This card cannot be played except by this effect. When you would lose the game for the first time, instead you may move all Sakura tokens from your Life to Shadow and play this card (paying its cost).
Discard a card.
Shadow (1)→ Your Life</t>
  </si>
  <si>
    <t>超克 
【常時】Xは現在の間合がターン開始時の間合からどれだけ変化しているかに等しい。YはXの半分（切り上げ）に等しい。</t>
  </si>
  <si>
    <t>초극 
 【상시】X는 현재 간격이 턴 시작시의 간격에서 변화한 값과 같다. Y는 X의 절반(올림)과 같다.</t>
  </si>
  <si>
    <t>Overwhelm
Forced: X is the difference between the current Distance and the Distance at the beginning of this turn. Y is half of X, rounded up.</t>
  </si>
  <si>
    <t>【攻撃後】自オーラ→間合：1　ダスト→間合：1 
【攻撃後】このターン中、相手は基本動作《前進》を行えない。</t>
  </si>
  <si>
    <t>【攻击后】自装→1→距 虚→1→距
【攻击后】本回合内对手不能执行基本动作《前进》。</t>
  </si>
  <si>
    <r>
      <rPr>
        <sz val="10"/>
        <color rgb="FF000000"/>
        <rFont val="宋体"/>
      </rPr>
      <t>【攻击后】</t>
    </r>
    <r>
      <rPr>
        <sz val="10"/>
        <color rgb="FFFF0000"/>
        <rFont val="宋体"/>
      </rPr>
      <t xml:space="preserve">自装（1）→距，虚（1）→距
</t>
    </r>
    <r>
      <rPr>
        <sz val="10"/>
        <color rgb="FF000000"/>
        <rFont val="宋体"/>
      </rPr>
      <t>【攻击后】本回合内</t>
    </r>
    <r>
      <rPr>
        <sz val="10"/>
        <color rgb="FFFF0000"/>
        <rFont val="宋体"/>
      </rPr>
      <t>对手</t>
    </r>
    <r>
      <rPr>
        <sz val="10"/>
        <color rgb="FF000000"/>
        <rFont val="宋体"/>
      </rPr>
      <t>不能执行基本动作《前进》。</t>
    </r>
  </si>
  <si>
    <t>【공격후】자신 오라→간격：1　더스트→간격：1 
【공격후】이 턴 동안, 상대는 기본 동작 《전진》을 할 수 없다.</t>
  </si>
  <si>
    <t>After Attack:
Your Aura (1)→ Distance
Shadow (1)→ Distance
After Attack: Your opponent cannot perform the Forward Movement basic action for the rest of the turn.</t>
  </si>
  <si>
    <t>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</si>
  <si>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若此牌是你的牌且其下没有封印牌，则从你的手牌或弃牌中选择1张非《付与》的牌，封印在此牌下。
从追加牌区中将1张『复制品齿轮』置于你的牌库底。
----
【即再起】你重铸牌库后。</t>
  </si>
  <si>
    <t>若此牌是你的牌且其下没有封印牌，则从你的手牌或弃牌中选择1张非《付与》的牌，封印在此牌下。（最多3张）
从追加牌区中将1张『复制品齿轮』置于你的牌库底。
----
【即再起】你重铸牌库后。</t>
  </si>
  <si>
    <t>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</si>
  <si>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</si>
  <si>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원환륜회선</t>
  </si>
  <si>
    <t>【展開中】相手の《攻撃》の解決後に以下を全て行ってもよい。
・間合⇔ダスト：1
・風神ゲージか雷神ゲージを1上げる。</t>
  </si>
  <si>
    <t>【展开中】对手的攻击结算完毕时，你可以选择最多两项：
●距↔1↔虚
●选择风神槽或雷神槽，其值增加1。</t>
  </si>
  <si>
    <r>
      <rPr>
        <sz val="10"/>
        <color rgb="FF000000"/>
        <rFont val="SimSun"/>
        <family val="3"/>
        <charset val="134"/>
      </rPr>
      <t>【展开中】</t>
    </r>
    <r>
      <rPr>
        <sz val="10"/>
        <color rgb="FFFF0000"/>
        <rFont val="SimSun"/>
        <family val="3"/>
        <charset val="134"/>
      </rPr>
      <t>每当对手进行的《攻击》结算完毕时，你可以依次执行：
距（1）⇔ 虚 
选择风神槽或雷神槽，其值增加1。</t>
    </r>
  </si>
  <si>
    <t>【전개중】상대의 《공격》 해결 후에 아래를 전부 처리해도 좋다.
・간격⇔더스트：1
・풍신 게이지 또는 뇌신 게이지를 1올린다.</t>
  </si>
  <si>
    <t>Ongoing: After one of your opponent's attacks resolves, perform neither or both:
・Distance (1)⇔ Shadow
・Increase your Wind or Thunder Gauge by 1.</t>
  </si>
  <si>
    <t>마식</t>
  </si>
  <si>
    <t>【사용완료】당신의 개시 페이즈 시작시에 상대는 이하에서 하나를 고른다.
 ・상대 오라→더스트：1
 ・상대 플레어→더스트：2</t>
  </si>
  <si>
    <r>
      <rPr>
        <sz val="10"/>
        <color rgb="FF000000"/>
        <rFont val="SimSun"/>
        <family val="3"/>
        <charset val="134"/>
      </rPr>
      <t xml:space="preserve">【攻击后】对手选择一项：
</t>
    </r>
    <r>
      <rPr>
        <sz val="10"/>
        <color rgb="FFFF0000"/>
        <rFont val="SimSun"/>
        <family val="3"/>
        <charset val="134"/>
      </rPr>
      <t>1.距（1）→自装；
2.敌装（1）→距。</t>
    </r>
  </si>
  <si>
    <t>【공격후】상대는 아래에서 하나를 고른다.
・간격→자신 오라：1
・상대 오라→간격：1</t>
  </si>
  <si>
    <t>After Attack: Your opponent chooses one:
・Distance (1)→ Your Aura
・Opponent's Aura (1)→ Distance</t>
  </si>
  <si>
    <t>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</si>
  <si>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</si>
  <si>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【使用后】开花～</t>
    </r>
    <r>
      <rPr>
        <sz val="10"/>
        <color rgb="FFFF0000"/>
        <rFont val="SimSun"/>
        <family val="3"/>
        <charset val="134"/>
      </rPr>
      <t>你可以将你的基本动作《装附》的效果改为将1个樱花结晶从虚或自装移至此牌上。</t>
    </r>
    <r>
      <rPr>
        <sz val="10"/>
        <color rgb="FF000000"/>
        <rFont val="SimSun"/>
        <family val="3"/>
        <charset val="134"/>
      </rPr>
      <t>若此牌上的樱花结晶的数目因此恰好变为5，则将它们移至自气，将这张『结樱于手』与追加牌中的『旋即旌招幕展』交换，将『旋即旌招幕展』变为未使用状态。</t>
    </r>
  </si>
  <si>
    <t>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</si>
  <si>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</si>
  <si>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対応不可（通常札）
【攻撃後】自オーラ→相フレア：1</t>
  </si>
  <si>
    <t>不可被对应（通常牌）
【攻击后】自装→1→敌气</t>
  </si>
  <si>
    <r>
      <rPr>
        <sz val="10"/>
        <color rgb="FFFF0000"/>
        <rFont val="SimSun"/>
        <family val="3"/>
        <charset val="134"/>
      </rPr>
      <t xml:space="preserve">不可被对应（通常牌）
</t>
    </r>
    <r>
      <rPr>
        <sz val="10"/>
        <color rgb="FF000000"/>
        <rFont val="SimSun"/>
        <family val="3"/>
        <charset val="134"/>
      </rPr>
      <t>【攻击后】自装（1）→敌气</t>
    </r>
  </si>
  <si>
    <t xml:space="preserve">대응불가(통상패)
【공격후】자신 오라→상대 플레어：1 </t>
  </si>
  <si>
    <t>No Reactions (Normal)
After Attack: Your Aura (1)→ Opponent's Flare</t>
  </si>
  <si>
    <t>対応不可（通常札）
【常時】この《攻撃》は+0/+Xとなる。Xは鏡映数に等しい。
【攻撃後】あなたは畏縮する。</t>
  </si>
  <si>
    <r>
      <rPr>
        <sz val="9"/>
        <color rgb="FF000000"/>
        <rFont val="ＭＳ Ｐゴシック"/>
        <family val="3"/>
        <charset val="128"/>
      </rPr>
      <t>不可被</t>
    </r>
    <r>
      <rPr>
        <sz val="9"/>
        <color rgb="FF000000"/>
        <rFont val="NSimSun"/>
        <family val="3"/>
        <charset val="134"/>
      </rPr>
      <t>对应</t>
    </r>
    <r>
      <rPr>
        <sz val="9"/>
        <color rgb="FF000000"/>
        <rFont val="ＭＳ Ｐゴシック"/>
        <family val="3"/>
        <charset val="128"/>
      </rPr>
      <t>（通常牌）
【常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得+0/+X。X等于</t>
    </r>
    <r>
      <rPr>
        <sz val="9"/>
        <color rgb="FF000000"/>
        <rFont val="NSimSun"/>
        <family val="3"/>
        <charset val="134"/>
      </rPr>
      <t>镜</t>
    </r>
    <r>
      <rPr>
        <sz val="9"/>
        <color rgb="FF000000"/>
        <rFont val="ＭＳ Ｐゴシック"/>
        <family val="3"/>
        <charset val="128"/>
      </rPr>
      <t>映数。
【攻</t>
    </r>
    <r>
      <rPr>
        <sz val="9"/>
        <color rgb="FF000000"/>
        <rFont val="NSimSun"/>
        <family val="3"/>
        <charset val="134"/>
      </rPr>
      <t>击</t>
    </r>
    <r>
      <rPr>
        <sz val="9"/>
        <color rgb="FF000000"/>
        <rFont val="ＭＳ Ｐゴシック"/>
        <family val="3"/>
        <charset val="128"/>
      </rPr>
      <t>后】令你畏</t>
    </r>
    <r>
      <rPr>
        <sz val="9"/>
        <color rgb="FF000000"/>
        <rFont val="NSimSun"/>
        <family val="3"/>
        <charset val="134"/>
      </rPr>
      <t>缩</t>
    </r>
    <r>
      <rPr>
        <sz val="9"/>
        <color rgb="FF000000"/>
        <rFont val="ＭＳ Ｐゴシック"/>
        <family val="3"/>
        <charset val="128"/>
      </rPr>
      <t>。</t>
    </r>
  </si>
  <si>
    <r>
      <rPr>
        <sz val="10"/>
        <color rgb="FFFF0000"/>
        <rFont val="SimSun"/>
        <family val="3"/>
        <charset val="134"/>
      </rPr>
      <t xml:space="preserve">不可被对应（通常牌）
</t>
    </r>
    <r>
      <rPr>
        <sz val="10"/>
        <color rgb="FF000000"/>
        <rFont val="SimSun"/>
        <family val="3"/>
        <charset val="134"/>
      </rPr>
      <t>【常时】此《攻击》获得+0/+X。X等于镜映数。
【攻击后】你畏缩。</t>
    </r>
  </si>
  <si>
    <t>No Reactions (Normal)
Forced: This attack gains +0/+X, where X is the number of Reflections.
After Attack: Flinch yourself.</t>
  </si>
  <si>
    <t>06-yukihi-A1-n-2</t>
  </si>
  <si>
    <t>ちからぞえ / おどしつけ</t>
  </si>
  <si>
    <t>援助 / 威胁</t>
  </si>
  <si>
    <t>援助/舞踏</t>
  </si>
  <si>
    <t>Cooperate / Coerce</t>
  </si>
  <si>
    <t>【常時】あなたの付与札に合計4つ以上の桜花結晶があるならば、この《攻撃》は+0/+1となる。</t>
  </si>
  <si>
    <t>【常时】你的付与区总共有4个或者更多樱花结晶的话，此《攻击》得+0/+1。</t>
  </si>
  <si>
    <t>【常时】若你展开中的付与牌上樱花结晶的数目之和大于等于4，则此攻击获得+0/+1。</t>
  </si>
  <si>
    <t>【상시】당신의 부여패에 합계 4개 이상의 벚꽃 결정이 있다면, 이 《공격》은 +0/+1된다.</t>
  </si>
  <si>
    <t xml:space="preserve"> Forced: If there are 4 or more Sakura tokens on your Enhancements in play, this attack gains +0/+1.</t>
  </si>
  <si>
    <t>【常時】あなたの付与札に合計4つ以上の桜花結晶があるならば、この《攻撃》は+1/+0となる。</t>
  </si>
  <si>
    <t>【常时】你的付与区总共有4个或者更多樱花结晶的话，此《攻击》得+1/+0。</t>
  </si>
  <si>
    <r>
      <rPr>
        <sz val="10"/>
        <color rgb="FF000000"/>
        <rFont val="ＭＳ Ｐゴシック"/>
        <family val="3"/>
        <charset val="128"/>
      </rPr>
      <t>【常</t>
    </r>
    <r>
      <rPr>
        <sz val="10"/>
        <color rgb="FF000000"/>
        <rFont val="NSimSun"/>
        <family val="3"/>
        <charset val="134"/>
      </rPr>
      <t>时</t>
    </r>
    <r>
      <rPr>
        <sz val="10"/>
        <color rgb="FF000000"/>
        <rFont val="ＭＳ Ｐゴシック"/>
        <family val="3"/>
        <charset val="128"/>
      </rPr>
      <t>】若你展开中的付与牌上</t>
    </r>
    <r>
      <rPr>
        <sz val="10"/>
        <color rgb="FF000000"/>
        <rFont val="NSimSun"/>
        <family val="3"/>
        <charset val="134"/>
      </rPr>
      <t>樱</t>
    </r>
    <r>
      <rPr>
        <sz val="10"/>
        <color rgb="FF000000"/>
        <rFont val="ＭＳ Ｐゴシック"/>
        <family val="3"/>
        <charset val="128"/>
      </rPr>
      <t>花</t>
    </r>
    <r>
      <rPr>
        <sz val="10"/>
        <color rgb="FF000000"/>
        <rFont val="NSimSun"/>
        <family val="3"/>
        <charset val="134"/>
      </rPr>
      <t>结</t>
    </r>
    <r>
      <rPr>
        <sz val="10"/>
        <color rgb="FF000000"/>
        <rFont val="ＭＳ Ｐゴシック"/>
        <family val="3"/>
        <charset val="128"/>
      </rPr>
      <t>晶的数目之和大于等于4，</t>
    </r>
    <r>
      <rPr>
        <sz val="10"/>
        <color rgb="FF000000"/>
        <rFont val="NSimSun"/>
        <family val="3"/>
        <charset val="134"/>
      </rPr>
      <t>则</t>
    </r>
    <r>
      <rPr>
        <sz val="10"/>
        <color rgb="FF000000"/>
        <rFont val="ＭＳ Ｐゴシック"/>
        <family val="3"/>
        <charset val="128"/>
      </rPr>
      <t>此攻</t>
    </r>
    <r>
      <rPr>
        <sz val="10"/>
        <color rgb="FF000000"/>
        <rFont val="NSimSun"/>
        <family val="3"/>
        <charset val="134"/>
      </rPr>
      <t>击获</t>
    </r>
    <r>
      <rPr>
        <sz val="10"/>
        <color rgb="FF000000"/>
        <rFont val="ＭＳ Ｐゴシック"/>
        <family val="3"/>
        <charset val="128"/>
      </rPr>
      <t>得+1/+0。</t>
    </r>
  </si>
  <si>
    <t>【상시】당신의 부여패에 합계 4개 이상의 벚꽃 결정이 있다면, 이 《공격》은 +1/+0된다.</t>
  </si>
  <si>
    <t>Forced: If there are 4 or more Sakura tokens on your Enhancements in play, this attack gains +1/+0.</t>
  </si>
  <si>
    <t>06-yukihi-A1-n-4</t>
  </si>
  <si>
    <t>よこいと / たていと</t>
  </si>
  <si>
    <t>纬线 / 经线</t>
  </si>
  <si>
    <t>纬丝/经纱</t>
  </si>
  <si>
    <t>Weft / Warp</t>
  </si>
  <si>
    <t>0-4</t>
  </si>
  <si>
    <t>【攻撃後】このターンにあなたが次に行う他のメガミによる《攻撃》は距離拡大（遠1）と距離拡大（近1）を得る。このカードを山札の底に置く。</t>
  </si>
  <si>
    <t>【攻击后】本回合你的下一次其他女神的《攻击》获得距离扩大（远1）和距离扩大（近1）。将此牌置于牌库底。</t>
  </si>
  <si>
    <r>
      <rPr>
        <sz val="9"/>
        <color rgb="FF000000"/>
        <rFont val="ＭＳ Ｐゴシック"/>
        <family val="3"/>
        <charset val="128"/>
      </rPr>
      <t>【攻</t>
    </r>
    <r>
      <rPr>
        <sz val="9"/>
        <color rgb="FF000000"/>
        <rFont val="NSimSun"/>
        <family val="3"/>
        <charset val="134"/>
      </rPr>
      <t>击</t>
    </r>
    <r>
      <rPr>
        <sz val="9"/>
        <color rgb="FF000000"/>
        <rFont val="ＭＳ Ｐゴシック"/>
        <family val="3"/>
        <charset val="128"/>
      </rPr>
      <t>后】本回合内你的下一次其他女武神的攻</t>
    </r>
    <r>
      <rPr>
        <sz val="9"/>
        <color rgb="FF000000"/>
        <rFont val="NSimSun"/>
        <family val="3"/>
        <charset val="134"/>
      </rPr>
      <t>击获</t>
    </r>
    <r>
      <rPr>
        <sz val="9"/>
        <color rgb="FF000000"/>
        <rFont val="ＭＳ Ｐゴシック"/>
        <family val="3"/>
        <charset val="128"/>
      </rPr>
      <t>得距离</t>
    </r>
    <r>
      <rPr>
        <sz val="9"/>
        <color rgb="FF000000"/>
        <rFont val="NSimSun"/>
        <family val="3"/>
        <charset val="134"/>
      </rPr>
      <t>扩</t>
    </r>
    <r>
      <rPr>
        <sz val="9"/>
        <color rgb="FF000000"/>
        <rFont val="ＭＳ Ｐゴシック"/>
        <family val="3"/>
        <charset val="128"/>
      </rPr>
      <t>大（近1、</t>
    </r>
    <r>
      <rPr>
        <sz val="9"/>
        <color rgb="FF000000"/>
        <rFont val="NSimSun"/>
        <family val="3"/>
        <charset val="134"/>
      </rPr>
      <t>远</t>
    </r>
    <r>
      <rPr>
        <sz val="9"/>
        <color rgb="FF000000"/>
        <rFont val="ＭＳ Ｐゴシック"/>
        <family val="3"/>
        <charset val="128"/>
      </rPr>
      <t>1）。将此牌置于你的牌</t>
    </r>
    <r>
      <rPr>
        <sz val="9"/>
        <color rgb="FF000000"/>
        <rFont val="NSimSun"/>
        <family val="3"/>
        <charset val="134"/>
      </rPr>
      <t>库</t>
    </r>
    <r>
      <rPr>
        <sz val="9"/>
        <color rgb="FF000000"/>
        <rFont val="ＭＳ Ｐゴシック"/>
        <family val="3"/>
        <charset val="128"/>
      </rPr>
      <t>底。</t>
    </r>
  </si>
  <si>
    <t>【공격후】이 턴에 당신이 다음에 하는 다른 여신의 《공격》은 거리 확대（원1）와 거리 확대（근1）을 얻는다. 이 카드를 패산 아래에 둔다.</t>
  </si>
  <si>
    <t>After Attack: Increase the Range of the next attack from a non-Yukihi Megami that you make this turn by 1 in both the close and distant directions. Put this card on the bottom of your deck.</t>
  </si>
  <si>
    <t>【攻撃後】このターン中にあなたが他のカードを使用していないならば、あなたの捨て札にある他のメガミの《全力》でないカード1枚を使用する。</t>
  </si>
  <si>
    <t>【攻击后】本回合中若你没有用过其他牌，则从你的弃牌中使用一张其他女神的非《全力》的牌。</t>
  </si>
  <si>
    <r>
      <rPr>
        <sz val="10"/>
        <color rgb="FF000000"/>
        <rFont val="ＭＳ Ｐゴシック"/>
        <family val="3"/>
        <charset val="128"/>
      </rPr>
      <t>【攻</t>
    </r>
    <r>
      <rPr>
        <sz val="10"/>
        <color rgb="FF000000"/>
        <rFont val="NSimSun"/>
        <family val="3"/>
        <charset val="134"/>
      </rPr>
      <t>击</t>
    </r>
    <r>
      <rPr>
        <sz val="10"/>
        <color rgb="FF000000"/>
        <rFont val="ＭＳ Ｐゴシック"/>
        <family val="3"/>
        <charset val="128"/>
      </rPr>
      <t>后】若本回合内你没有使用</t>
    </r>
    <r>
      <rPr>
        <sz val="10"/>
        <color rgb="FF000000"/>
        <rFont val="NSimSun"/>
        <family val="3"/>
        <charset val="134"/>
      </rPr>
      <t>过</t>
    </r>
    <r>
      <rPr>
        <sz val="10"/>
        <color rgb="FF000000"/>
        <rFont val="ＭＳ Ｐゴシック"/>
        <family val="3"/>
        <charset val="128"/>
      </rPr>
      <t>其他女神的牌，</t>
    </r>
    <r>
      <rPr>
        <sz val="10"/>
        <color rgb="FF000000"/>
        <rFont val="NSimSun"/>
        <family val="3"/>
        <charset val="134"/>
      </rPr>
      <t>则</t>
    </r>
    <r>
      <rPr>
        <sz val="10"/>
        <color rgb="FF000000"/>
        <rFont val="ＭＳ Ｐゴシック"/>
        <family val="3"/>
        <charset val="128"/>
      </rPr>
      <t>你可以从弃牌区中使用1</t>
    </r>
    <r>
      <rPr>
        <sz val="10"/>
        <color rgb="FF000000"/>
        <rFont val="NSimSun"/>
        <family val="3"/>
        <charset val="134"/>
      </rPr>
      <t>张</t>
    </r>
    <r>
      <rPr>
        <sz val="10"/>
        <color rgb="FF000000"/>
        <rFont val="ＭＳ Ｐゴシック"/>
        <family val="3"/>
        <charset val="128"/>
      </rPr>
      <t>其他女神的不具《全力》副</t>
    </r>
    <r>
      <rPr>
        <sz val="10"/>
        <color rgb="FF000000"/>
        <rFont val="NSimSun"/>
        <family val="3"/>
        <charset val="134"/>
      </rPr>
      <t>类别</t>
    </r>
    <r>
      <rPr>
        <sz val="10"/>
        <color rgb="FF000000"/>
        <rFont val="ＭＳ Ｐゴシック"/>
        <family val="3"/>
        <charset val="128"/>
      </rPr>
      <t>的牌。</t>
    </r>
  </si>
  <si>
    <t>【공격후】이 턴 동안 당신이 다른 카드를 사용하지 않았다면, 당신의 버림패에 있는 다른 여신의 《전력》이 아닌 카드를 1장 사용한다.</t>
  </si>
  <si>
    <t>After Attack: If this is the first card you've played this turn, choose a non-Throughout card from a non-Yukihi Megami in your played pile and play it.</t>
  </si>
  <si>
    <t>06-yukihi-A1-s-2</t>
  </si>
  <si>
    <t>ひらりおり</t>
  </si>
  <si>
    <t>轻灵如织</t>
  </si>
  <si>
    <t>翩然如织</t>
  </si>
  <si>
    <t>살랑이는 옷깃</t>
  </si>
  <si>
    <t>Graceful Weave</t>
  </si>
  <si>
    <t>【展開中】あなたが他のメガミの通常札をあなたの各ターンに初めて使用した時、その解決後にあなたは集中力を1得て、ダストからこのカードの上に桜花結晶を3つ置いてもよい。</t>
  </si>
  <si>
    <t>【展开中】你的每个回合中第一次使用你的其他女神的通常牌的时候，在结算后你获得1点集中力，从虚中把3个樱花结晶移至此牌上。</t>
  </si>
  <si>
    <r>
      <rPr>
        <sz val="9"/>
        <color rgb="FF000000"/>
        <rFont val="ＭＳ Ｐゴシック"/>
        <family val="3"/>
        <charset val="128"/>
      </rPr>
      <t>【展开中】你的回合内，每当你第一次使用的其他女神的通常牌</t>
    </r>
    <r>
      <rPr>
        <sz val="9"/>
        <color rgb="FF000000"/>
        <rFont val="NSimSun"/>
        <family val="3"/>
        <charset val="134"/>
      </rPr>
      <t>时</t>
    </r>
    <r>
      <rPr>
        <sz val="9"/>
        <color rgb="FF000000"/>
        <rFont val="ＭＳ Ｐゴシック"/>
        <family val="3"/>
        <charset val="128"/>
      </rPr>
      <t>，</t>
    </r>
    <r>
      <rPr>
        <sz val="9"/>
        <color rgb="FF000000"/>
        <rFont val="NSimSun"/>
        <family val="3"/>
        <charset val="134"/>
      </rPr>
      <t>该</t>
    </r>
    <r>
      <rPr>
        <sz val="9"/>
        <color rgb="FF000000"/>
        <rFont val="ＭＳ Ｐゴシック"/>
        <family val="3"/>
        <charset val="128"/>
      </rPr>
      <t>牌</t>
    </r>
    <r>
      <rPr>
        <sz val="9"/>
        <color rgb="FF000000"/>
        <rFont val="NSimSun"/>
        <family val="3"/>
        <charset val="134"/>
      </rPr>
      <t>结</t>
    </r>
    <r>
      <rPr>
        <sz val="9"/>
        <color rgb="FF000000"/>
        <rFont val="ＭＳ Ｐゴシック"/>
        <family val="3"/>
        <charset val="128"/>
      </rPr>
      <t>算完</t>
    </r>
    <r>
      <rPr>
        <sz val="9"/>
        <color rgb="FF000000"/>
        <rFont val="NSimSun"/>
        <family val="3"/>
        <charset val="134"/>
      </rPr>
      <t>毕</t>
    </r>
    <r>
      <rPr>
        <sz val="9"/>
        <color rgb="FF000000"/>
        <rFont val="ＭＳ Ｐゴシック"/>
        <family val="3"/>
        <charset val="128"/>
      </rPr>
      <t>后你可以</t>
    </r>
    <r>
      <rPr>
        <sz val="9"/>
        <color rgb="FF000000"/>
        <rFont val="NSimSun"/>
        <family val="3"/>
        <charset val="134"/>
      </rPr>
      <t>获</t>
    </r>
    <r>
      <rPr>
        <sz val="9"/>
        <color rgb="FF000000"/>
        <rFont val="ＭＳ Ｐゴシック"/>
        <family val="3"/>
        <charset val="128"/>
      </rPr>
      <t>得1点集中力，并将虚中的3个</t>
    </r>
    <r>
      <rPr>
        <sz val="9"/>
        <color rgb="FF000000"/>
        <rFont val="NSimSun"/>
        <family val="3"/>
        <charset val="134"/>
      </rPr>
      <t>樱</t>
    </r>
    <r>
      <rPr>
        <sz val="9"/>
        <color rgb="FF000000"/>
        <rFont val="ＭＳ Ｐゴシック"/>
        <family val="3"/>
        <charset val="128"/>
      </rPr>
      <t>花</t>
    </r>
    <r>
      <rPr>
        <sz val="9"/>
        <color rgb="FF000000"/>
        <rFont val="NSimSun"/>
        <family val="3"/>
        <charset val="134"/>
      </rPr>
      <t>结</t>
    </r>
    <r>
      <rPr>
        <sz val="9"/>
        <color rgb="FF000000"/>
        <rFont val="ＭＳ Ｐゴシック"/>
        <family val="3"/>
        <charset val="128"/>
      </rPr>
      <t>晶移至此牌上。</t>
    </r>
  </si>
  <si>
    <t>【전개중】당신이 다른 여신의 통상패를 당신의 각 턴에 처음 사용할 때, 그것을 해결하고 당신은 집중력을 1얻고 더스트에서 이 카드 위에 벚꽃 결정을 3개 올려도 좋다.</t>
  </si>
  <si>
    <t>Ongoing: The first time you play a card from a non-Yukihi Megami on each of your turns, after it resolves, you may gain 1 Vigor and move 3 Sakura tokens from Shadow to this card.</t>
  </si>
  <si>
    <t>【展開中】あなたの開始フェイズの開始時に攻撃「適正距離0-5、2/2」を行う。</t>
  </si>
  <si>
    <t>【展开中】每当你的准备阶段开始时，进行一次“攻击距离0-5 伤害2/2”的攻击。</t>
  </si>
  <si>
    <r>
      <rPr>
        <sz val="10"/>
        <color rgb="FF000000"/>
        <rFont val="ＭＳ Ｐゴシック"/>
        <family val="3"/>
        <charset val="128"/>
      </rPr>
      <t>【展开中】每当你的准</t>
    </r>
    <r>
      <rPr>
        <sz val="10"/>
        <color rgb="FF000000"/>
        <rFont val="NSimSun"/>
        <family val="3"/>
        <charset val="134"/>
      </rPr>
      <t>备阶</t>
    </r>
    <r>
      <rPr>
        <sz val="10"/>
        <color rgb="FF000000"/>
        <rFont val="ＭＳ Ｐゴシック"/>
        <family val="3"/>
        <charset val="128"/>
      </rPr>
      <t>段开始</t>
    </r>
    <r>
      <rPr>
        <sz val="10"/>
        <color rgb="FF000000"/>
        <rFont val="NSimSun"/>
        <family val="3"/>
        <charset val="134"/>
      </rPr>
      <t>时</t>
    </r>
    <r>
      <rPr>
        <sz val="10"/>
        <color rgb="FF000000"/>
        <rFont val="ＭＳ Ｐゴシック"/>
        <family val="3"/>
        <charset val="128"/>
      </rPr>
      <t>，</t>
    </r>
    <r>
      <rPr>
        <sz val="10"/>
        <color rgb="FF000000"/>
        <rFont val="NSimSun"/>
        <family val="3"/>
        <charset val="134"/>
      </rPr>
      <t>进</t>
    </r>
    <r>
      <rPr>
        <sz val="10"/>
        <color rgb="FF000000"/>
        <rFont val="ＭＳ Ｐゴシック"/>
        <family val="3"/>
        <charset val="128"/>
      </rPr>
      <t>行一次“攻</t>
    </r>
    <r>
      <rPr>
        <sz val="10"/>
        <color rgb="FF000000"/>
        <rFont val="NSimSun"/>
        <family val="3"/>
        <charset val="134"/>
      </rPr>
      <t>击</t>
    </r>
    <r>
      <rPr>
        <sz val="10"/>
        <color rgb="FF000000"/>
        <rFont val="ＭＳ Ｐゴシック"/>
        <family val="3"/>
        <charset val="128"/>
      </rPr>
      <t xml:space="preserve">距离0-5 </t>
    </r>
    <r>
      <rPr>
        <sz val="10"/>
        <color rgb="FF000000"/>
        <rFont val="NSimSun"/>
        <family val="3"/>
        <charset val="134"/>
      </rPr>
      <t>伤</t>
    </r>
    <r>
      <rPr>
        <sz val="10"/>
        <color rgb="FF000000"/>
        <rFont val="ＭＳ Ｐゴシック"/>
        <family val="3"/>
        <charset val="128"/>
      </rPr>
      <t>害2/2”的攻</t>
    </r>
    <r>
      <rPr>
        <sz val="10"/>
        <color rgb="FF000000"/>
        <rFont val="NSimSun"/>
        <family val="3"/>
        <charset val="134"/>
      </rPr>
      <t>击</t>
    </r>
    <r>
      <rPr>
        <sz val="10"/>
        <color rgb="FF000000"/>
        <rFont val="ＭＳ Ｐゴシック"/>
        <family val="3"/>
        <charset val="128"/>
      </rPr>
      <t>。</t>
    </r>
  </si>
  <si>
    <t>【전개중】당신의 개시 페이즈의 개시 시에 공격 「적정 거리0-5, 2/2」를 한다.</t>
  </si>
  <si>
    <t>Ongoing: At the beginning of your turn, you attack with "Range: 0-5, Damage: 2/2".</t>
  </si>
  <si>
    <t>11-thallya-A1-n-5</t>
  </si>
  <si>
    <t>Quick Change</t>
  </si>
  <si>
    <t>クイックチェンジ</t>
  </si>
  <si>
    <t>快速变换</t>
  </si>
  <si>
    <t>【展開時】あなたの燃焼済の造花結晶を1つ回復する。その後、追加札にあるTransFormカードを1枚選び、このカードの下に封印する（変形時効果は解決されない）。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</si>
  <si>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【展开时】回复你的1个已燃烧的造花结晶。之后，从追加牌处选择1张TransForm牌，封印在此牌下（变形时效果不结算）。
【展开中】此牌下封印的牌的追加基本动作和常时将起效。
【破弃时】将此牌下封印的牌移回追加牌处。</t>
  </si>
  <si>
    <t>【展开时】回复1个处于燃尽状态的造花结晶。然后从追加牌中选择1张变形牌，封印于此牌下（不结算变形时效果）。
【展开中】此牌所封印的牌的追加基本动作与常时效果生效。
【破弃时】将此牌所封印的牌移至追加牌。</t>
  </si>
  <si>
    <t>【전개시】당신의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</si>
  <si>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</si>
  <si>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11-thallya-A1-s-1</t>
  </si>
  <si>
    <t>BlackBox NEO</t>
  </si>
  <si>
    <t>ブラックボックスネオ</t>
  </si>
  <si>
    <t>新型黑箱</t>
  </si>
  <si>
    <t>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</si>
  <si>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</si>
  <si>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</si>
  <si>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</si>
  <si>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</si>
  <si>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11-thallya-A1-s-2</t>
  </si>
  <si>
    <t>OMNIS-Blaster</t>
  </si>
  <si>
    <t>オムニスブラスター</t>
  </si>
  <si>
    <t>光炮齐射</t>
  </si>
  <si>
    <t>3-10</t>
  </si>
  <si>
    <t>【常時】XはあなたのマシンがこのゲームでTransFormした回数に等しい。</t>
  </si>
  <si>
    <t>【常时】X的值等于你在这场游戏里进行TransForm的次数。</t>
  </si>
  <si>
    <t>【常时】X等于本局游戏中你的引擎进行TRANSFORM的次数。</t>
  </si>
  <si>
    <t>【상시】X는 당신의 머신이 이 게임에서 TransForm한 회수와 같다.</t>
  </si>
  <si>
    <t>Forced: X is equal the number of times your machine has TransFormed this game.</t>
  </si>
  <si>
    <t>transform-A1-01</t>
  </si>
  <si>
    <t>Form: KINNARI</t>
  </si>
  <si>
    <t>フォルム:キンナリー</t>
  </si>
  <si>
    <t>紧那罗形态</t>
  </si>
  <si>
    <t>【変形時】相手は山札をすべて伏せ札にする。
----
【常時：Zeta-Voice】
相手が山札を再構成したとき、その解決後に攻撃「適正距離2, 4, 6、2/2」を行ってもよい。</t>
  </si>
  <si>
    <t>【变形时】对手将其牌库全部盖伏。
----
【常时：Zeta-Voice】
对手牌库再构成时，在其结算后你可以进行一次“攻击距离2,4,6 伤害2/2”的攻击。</t>
  </si>
  <si>
    <t>【变形时】盖伏对手的牌库。
----
【常时】Zeta-Voice：对手重铸牌库后，你可以进行一次“攻击距离2,4,6 伤害2/2”的攻击。</t>
  </si>
  <si>
    <t>【변형시】상대는 패산을 전부 덮임패로 한다.
----
【상시：Zeta-Voice】
상대가 패산을 재구성할 때마다 그 해결 후에 공격 「적정 거리 2, 4, 6, 2/2」을 해도 좋다.</t>
  </si>
  <si>
    <t>TransForm: Discard your opponent's deck.
----
Forced ("Zeta-Voice"): After your opponent reshuffles their deck, you attack with "Range: 2, 4, 6, Damage: 2/2".</t>
  </si>
  <si>
    <t>transform-A1-03</t>
  </si>
  <si>
    <t>Form: ASURA</t>
  </si>
  <si>
    <t>フォルム:アスラ</t>
  </si>
  <si>
    <t>阿修罗形态</t>
  </si>
  <si>
    <t>【変形時】相手は手札を1枚捨て札にし、相手の山札の上から1枚を捨て札にする。
----
【追加基本動作：Sigma-Drive】
攻撃『適正距離1, 3, 5、3/2　【攻撃後】あなたは畏縮する。』を行う。
こ基本動作は1ターンに1回だけ行える。</t>
  </si>
  <si>
    <t>【变形时】对手弃一张手牌，对手弃掉其牌库顶牌。
----
【追加基本动作：Sigma-Drive】
进行一次“攻击距离1,3,5 伤害3/2 【攻击后】令你畏缩。”的攻击。
这个基本动作一回合只能进行一次。</t>
  </si>
  <si>
    <t>【变形时】对手弃置1张手牌和牌库顶的1张牌。
----
【追加基本动作】Sigma-Drive：进行一次“攻击距离1,3,5 伤害3/2 【攻击后】你畏缩”的攻击。此基本动作每回合至多执行一次。</t>
  </si>
  <si>
    <t>【변형시】상대는 손패를 1장 버림패로 하고, 상대의 패산 위에서 1장을 버림패로 한다.
----
【추가 기본 동작：Sigma-Drive】
공격 『적정 거리 1, 3, 5, 3/2　【공격후】당신은 위축한다.』를 한다.
이 기본 동작은 1턴에 1번만 할 수 있다.</t>
  </si>
  <si>
    <t>TransForm: Your opponent puts a card from their hand, and the top card of their deck, into their played pile.
----
Additional basic action ("Sigma-Drive"): You attack with "Range: 1, 3, 5, Damage: 3/2, After Attack: Flinch yourself." This action can only be performed once a turn.</t>
  </si>
  <si>
    <t>transform-A1-04</t>
  </si>
  <si>
    <t>Form: DEVA</t>
  </si>
  <si>
    <t>フォルム:デーヴァ</t>
  </si>
  <si>
    <t>缇婆形态</t>
  </si>
  <si>
    <t>天神形态</t>
  </si>
  <si>
    <t>【変形時】あなたの燃焼済の造花結晶を2つ回復し、基本動作《纏い》を2回行う。
----
【常時：Phi-Cycle】
相手の捨て札の枚数が0でない2の倍数になるたびに、あなたは集中力を1得る。</t>
  </si>
  <si>
    <t>【变形时】回复2个处于燃尽状态的造花结晶。执行2次基本动作《装附》。
----
【常时】Phi-Cycle：对手的弃牌张数变为除0以外的偶数时，你获得1点集中力。</t>
  </si>
  <si>
    <t>【변형시】당신의 연소된 조화 결정을 2개 회복하고 기본 동작 《휘감기》를 2번 한다.
----
【상시：Phi-Cycle】
상대의 버림패의 수가 0이 아닌 2의 배수가 될 때마다 당신은 집중력을 1얻는다.</t>
  </si>
  <si>
    <t>TransForm: Recover 2 burned Artificial Sakura tokens. Perform 2 Recover basic actions.
----
Forced ("Phi-Cycle"): Whenever the number of your cards in your opponent's played pile becomes an even number other than 0, gain 1 Vigor.</t>
  </si>
  <si>
    <t>12-raira-a1-n-2</t>
  </si>
  <si>
    <t>暴風</t>
  </si>
  <si>
    <t>ぼうふう</t>
  </si>
  <si>
    <t>暴风</t>
  </si>
  <si>
    <t>폭풍</t>
  </si>
  <si>
    <t>Gale Winds</t>
  </si>
  <si>
    <t>【攻撃後】風神ゲージを1上げる。その後、嵐の力を1回使用してもよい。</t>
  </si>
  <si>
    <t>【攻击后】风神槽的值增加1。然后，你可以使用一次风暴之力。</t>
  </si>
  <si>
    <t>【攻击后】风神槽的值增加1。然后你可以使用1次岚之力。</t>
  </si>
  <si>
    <t>【공격후】풍신 게이지를 1올린다. 그 후에 태풍의 힘을 1번 사용해도 좋다.</t>
  </si>
  <si>
    <t>After Attack: Increase your Wind Gauge by 1, then you may harness the storm once.</t>
  </si>
  <si>
    <t>12-raira-a1-n-6</t>
  </si>
  <si>
    <t>大嵐</t>
  </si>
  <si>
    <t>おおあらし</t>
  </si>
  <si>
    <t>大风暴</t>
  </si>
  <si>
    <t>Tempest</t>
  </si>
  <si>
    <t>【展開時】以下を3回選ぶ。同じものを複数回選んでもよい。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</si>
  <si>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</si>
  <si>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</si>
  <si>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</si>
  <si>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</si>
  <si>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12-raira-a1-s-3</t>
  </si>
  <si>
    <t>陣風祭天儀</t>
  </si>
  <si>
    <t>じんぷうさいてんぎ</t>
  </si>
  <si>
    <t>阵风祭天仪</t>
  </si>
  <si>
    <t>阵风祭天式</t>
  </si>
  <si>
    <t>진풍제천의</t>
  </si>
  <si>
    <t>Liturgy of the Storm</t>
  </si>
  <si>
    <t>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</si>
  <si>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风</t>
    </r>
    <r>
      <rPr>
        <sz val="9"/>
        <color rgb="FF000000"/>
        <rFont val="ＭＳ Ｐゴシック"/>
        <family val="3"/>
        <charset val="128"/>
      </rPr>
      <t>神槽和雷神槽的值各增加1，令</t>
    </r>
    <r>
      <rPr>
        <sz val="9"/>
        <color rgb="FF000000"/>
        <rFont val="NSimSun"/>
        <family val="3"/>
        <charset val="134"/>
      </rPr>
      <t>对</t>
    </r>
    <r>
      <rPr>
        <sz val="9"/>
        <color rgb="FF000000"/>
        <rFont val="ＭＳ Ｐゴシック"/>
        <family val="3"/>
        <charset val="128"/>
      </rPr>
      <t>手畏</t>
    </r>
    <r>
      <rPr>
        <sz val="9"/>
        <color rgb="FF000000"/>
        <rFont val="NSimSun"/>
        <family val="3"/>
        <charset val="134"/>
      </rPr>
      <t>缩</t>
    </r>
    <r>
      <rPr>
        <sz val="9"/>
        <color rgb="FF000000"/>
        <rFont val="ＭＳ Ｐゴシック"/>
        <family val="3"/>
        <charset val="128"/>
      </rPr>
      <t>。
【使用后】你使用的牌不会</t>
    </r>
    <r>
      <rPr>
        <sz val="9"/>
        <color rgb="FF000000"/>
        <rFont val="NSimSun"/>
        <family val="3"/>
        <charset val="134"/>
      </rPr>
      <t>带电</t>
    </r>
    <r>
      <rPr>
        <sz val="9"/>
        <color rgb="FF000000"/>
        <rFont val="ＭＳ Ｐゴシック"/>
        <family val="3"/>
        <charset val="128"/>
      </rPr>
      <t>（无法增</t>
    </r>
    <r>
      <rPr>
        <sz val="9"/>
        <color rgb="FF000000"/>
        <rFont val="NSimSun"/>
        <family val="3"/>
        <charset val="134"/>
      </rPr>
      <t>长风</t>
    </r>
    <r>
      <rPr>
        <sz val="9"/>
        <color rgb="FF000000"/>
        <rFont val="ＭＳ Ｐゴシック"/>
        <family val="3"/>
        <charset val="128"/>
      </rPr>
      <t>雷槽）。
【使用后】你的行</t>
    </r>
    <r>
      <rPr>
        <sz val="9"/>
        <color rgb="FF000000"/>
        <rFont val="NSimSun"/>
        <family val="3"/>
        <charset val="134"/>
      </rPr>
      <t>动阶</t>
    </r>
    <r>
      <rPr>
        <sz val="9"/>
        <color rgb="FF000000"/>
        <rFont val="ＭＳ Ｐゴシック"/>
        <family val="3"/>
        <charset val="128"/>
      </rPr>
      <t>段开始</t>
    </r>
    <r>
      <rPr>
        <sz val="9"/>
        <color rgb="FF000000"/>
        <rFont val="NSimSun"/>
        <family val="3"/>
        <charset val="134"/>
      </rPr>
      <t>时</t>
    </r>
    <r>
      <rPr>
        <sz val="9"/>
        <color rgb="FF000000"/>
        <rFont val="ＭＳ Ｐゴシック"/>
        <family val="3"/>
        <charset val="128"/>
      </rPr>
      <t>，如果你</t>
    </r>
    <r>
      <rPr>
        <sz val="9"/>
        <color rgb="FF000000"/>
        <rFont val="NSimSun"/>
        <family val="3"/>
        <charset val="134"/>
      </rPr>
      <t>选择进</t>
    </r>
    <r>
      <rPr>
        <sz val="9"/>
        <color rgb="FF000000"/>
        <rFont val="ＭＳ Ｐゴシック"/>
        <family val="3"/>
        <charset val="128"/>
      </rPr>
      <t>行</t>
    </r>
    <r>
      <rPr>
        <sz val="9"/>
        <color rgb="FF000000"/>
        <rFont val="NSimSun"/>
        <family val="3"/>
        <charset val="134"/>
      </rPr>
      <t>标</t>
    </r>
    <r>
      <rPr>
        <sz val="9"/>
        <color rgb="FF000000"/>
        <rFont val="ＭＳ Ｐゴシック"/>
        <family val="3"/>
        <charset val="128"/>
      </rPr>
      <t>准行</t>
    </r>
    <r>
      <rPr>
        <sz val="9"/>
        <color rgb="FF000000"/>
        <rFont val="NSimSun"/>
        <family val="3"/>
        <charset val="134"/>
      </rPr>
      <t>动</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你可以</t>
    </r>
    <r>
      <rPr>
        <sz val="9"/>
        <color rgb="FF000000"/>
        <rFont val="NSimSun"/>
        <family val="3"/>
        <charset val="134"/>
      </rPr>
      <t>进</t>
    </r>
    <r>
      <rPr>
        <sz val="9"/>
        <color rgb="FF000000"/>
        <rFont val="ＭＳ Ｐゴシック"/>
        <family val="3"/>
        <charset val="128"/>
      </rPr>
      <t>行最多两次</t>
    </r>
    <r>
      <rPr>
        <sz val="9"/>
        <color rgb="FF000000"/>
        <rFont val="NSimSun"/>
        <family val="3"/>
        <charset val="134"/>
      </rPr>
      <t>风</t>
    </r>
    <r>
      <rPr>
        <sz val="9"/>
        <color rgb="FF000000"/>
        <rFont val="ＭＳ Ｐゴシック"/>
        <family val="3"/>
        <charset val="128"/>
      </rPr>
      <t>暴之力，但是不能重复</t>
    </r>
    <r>
      <rPr>
        <sz val="9"/>
        <color rgb="FF000000"/>
        <rFont val="NSimSun"/>
        <family val="3"/>
        <charset val="134"/>
      </rPr>
      <t>选择</t>
    </r>
    <r>
      <rPr>
        <sz val="9"/>
        <color rgb="FF000000"/>
        <rFont val="ＭＳ Ｐゴシック"/>
        <family val="3"/>
        <charset val="128"/>
      </rPr>
      <t>同一个。</t>
    </r>
  </si>
  <si>
    <t>风神槽和雷神槽各增加1，对手畏缩。
【使用后】你使用的牌不会带电。
【使用后】每当你的主要阶段开始时，若你选择执行标准行动，则你可以使用至多2次岚之力，但不能使用同一种岚之力2次。</t>
  </si>
  <si>
    <t>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</si>
  <si>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</si>
  <si>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12-raira-storm</t>
  </si>
  <si>
    <t>【嵐の力】</t>
  </si>
  <si>
    <r>
      <rPr>
        <sz val="10"/>
        <color rgb="FF000000"/>
        <rFont val="ＭＳ Ｐゴシック"/>
        <family val="3"/>
        <charset val="128"/>
      </rPr>
      <t>【</t>
    </r>
    <r>
      <rPr>
        <sz val="10"/>
        <color rgb="FF000000"/>
        <rFont val="NSimSun"/>
        <family val="3"/>
        <charset val="134"/>
      </rPr>
      <t>风</t>
    </r>
    <r>
      <rPr>
        <sz val="10"/>
        <color rgb="FF000000"/>
        <rFont val="ＭＳ Ｐゴシック"/>
        <family val="3"/>
        <charset val="128"/>
      </rPr>
      <t>暴之力】</t>
    </r>
  </si>
  <si>
    <t>【岚之力】</t>
  </si>
  <si>
    <t>[Storm]</t>
  </si>
  <si>
    <t>嵐</t>
  </si>
  <si>
    <t>【風1】間合⇔ダスト：1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</si>
  <si>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&lt;</t>
    </r>
    <r>
      <rPr>
        <sz val="9"/>
        <color rgb="FF000000"/>
        <rFont val="NSimSun"/>
        <family val="3"/>
        <charset val="134"/>
      </rPr>
      <t>风</t>
    </r>
    <r>
      <rPr>
        <sz val="9"/>
        <color rgb="FF000000"/>
        <rFont val="ＭＳ Ｐゴシック"/>
        <family val="3"/>
        <charset val="128"/>
      </rPr>
      <t>1&gt;距↔1↔虚
&lt;</t>
    </r>
    <r>
      <rPr>
        <sz val="9"/>
        <color rgb="FF000000"/>
        <rFont val="NSimSun"/>
        <family val="3"/>
        <charset val="134"/>
      </rPr>
      <t>风</t>
    </r>
    <r>
      <rPr>
        <sz val="9"/>
        <color rgb="FF000000"/>
        <rFont val="ＭＳ Ｐゴシック"/>
        <family val="3"/>
        <charset val="128"/>
      </rPr>
      <t>2&gt;你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&lt;</t>
    </r>
    <r>
      <rPr>
        <sz val="9"/>
        <color rgb="FF000000"/>
        <rFont val="NSimSun"/>
        <family val="3"/>
        <charset val="134"/>
      </rPr>
      <t>风</t>
    </r>
    <r>
      <rPr>
        <sz val="9"/>
        <color rgb="FF000000"/>
        <rFont val="ＭＳ Ｐゴシック"/>
        <family val="3"/>
        <charset val="128"/>
      </rPr>
      <t>3&gt;抓1</t>
    </r>
    <r>
      <rPr>
        <sz val="9"/>
        <color rgb="FF000000"/>
        <rFont val="NSimSun"/>
        <family val="3"/>
        <charset val="134"/>
      </rPr>
      <t>张</t>
    </r>
    <r>
      <rPr>
        <sz val="9"/>
        <color rgb="FF000000"/>
        <rFont val="ＭＳ Ｐゴシック"/>
        <family val="3"/>
        <charset val="128"/>
      </rPr>
      <t>牌。
&lt;雷1&gt;本回合你的下次《攻</t>
    </r>
    <r>
      <rPr>
        <sz val="9"/>
        <color rgb="FF000000"/>
        <rFont val="NSimSun"/>
        <family val="3"/>
        <charset val="134"/>
      </rPr>
      <t>击</t>
    </r>
    <r>
      <rPr>
        <sz val="9"/>
        <color rgb="FF000000"/>
        <rFont val="ＭＳ Ｐゴシック"/>
        <family val="3"/>
        <charset val="128"/>
      </rPr>
      <t>》得+1/+0。
&lt;雷2&gt;本回合你的下次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》得+0/+1。
&lt;雷3&gt;</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距离0-4、</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</si>
  <si>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9"/>
        <color rgb="FF000000"/>
        <rFont val="NSimSun"/>
        <family val="3"/>
        <charset val="134"/>
      </rPr>
      <t>风</t>
    </r>
    <r>
      <rPr>
        <sz val="9"/>
        <color rgb="FF000000"/>
        <rFont val="ＭＳ Ｐゴシック"/>
        <family val="3"/>
        <charset val="128"/>
      </rPr>
      <t xml:space="preserve">1：距（1）⇔虚
</t>
    </r>
    <r>
      <rPr>
        <sz val="9"/>
        <color rgb="FF000000"/>
        <rFont val="NSimSun"/>
        <family val="3"/>
        <charset val="134"/>
      </rPr>
      <t>风</t>
    </r>
    <r>
      <rPr>
        <sz val="9"/>
        <color rgb="FF000000"/>
        <rFont val="ＭＳ Ｐゴシック"/>
        <family val="3"/>
        <charset val="128"/>
      </rPr>
      <t>2：你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 xml:space="preserve">手失去1点集中力。
</t>
    </r>
    <r>
      <rPr>
        <sz val="9"/>
        <color rgb="FF000000"/>
        <rFont val="NSimSun"/>
        <family val="3"/>
        <charset val="134"/>
      </rPr>
      <t>风</t>
    </r>
    <r>
      <rPr>
        <sz val="9"/>
        <color rgb="FF000000"/>
        <rFont val="ＭＳ Ｐゴシック"/>
        <family val="3"/>
        <charset val="128"/>
      </rPr>
      <t>3：抽1</t>
    </r>
    <r>
      <rPr>
        <sz val="9"/>
        <color rgb="FF000000"/>
        <rFont val="NSimSun"/>
        <family val="3"/>
        <charset val="134"/>
      </rPr>
      <t>张</t>
    </r>
    <r>
      <rPr>
        <sz val="9"/>
        <color rgb="FF000000"/>
        <rFont val="ＭＳ Ｐゴシック"/>
        <family val="3"/>
        <charset val="128"/>
      </rPr>
      <t>牌。
雷1：本回合内你</t>
    </r>
    <r>
      <rPr>
        <sz val="9"/>
        <color rgb="FF000000"/>
        <rFont val="NSimSun"/>
        <family val="3"/>
        <charset val="134"/>
      </rPr>
      <t>进</t>
    </r>
    <r>
      <rPr>
        <sz val="9"/>
        <color rgb="FF000000"/>
        <rFont val="ＭＳ Ｐゴシック"/>
        <family val="3"/>
        <charset val="128"/>
      </rPr>
      <t>行的下一次《攻</t>
    </r>
    <r>
      <rPr>
        <sz val="9"/>
        <color rgb="FF000000"/>
        <rFont val="NSimSun"/>
        <family val="3"/>
        <charset val="134"/>
      </rPr>
      <t>击</t>
    </r>
    <r>
      <rPr>
        <sz val="9"/>
        <color rgb="FF000000"/>
        <rFont val="ＭＳ Ｐゴシック"/>
        <family val="3"/>
        <charset val="128"/>
      </rPr>
      <t>》得+1/+0。
雷2：本回合内你</t>
    </r>
    <r>
      <rPr>
        <sz val="9"/>
        <color rgb="FF000000"/>
        <rFont val="NSimSun"/>
        <family val="3"/>
        <charset val="134"/>
      </rPr>
      <t>进</t>
    </r>
    <r>
      <rPr>
        <sz val="9"/>
        <color rgb="FF000000"/>
        <rFont val="ＭＳ Ｐゴシック"/>
        <family val="3"/>
        <charset val="128"/>
      </rPr>
      <t>行的下一次</t>
    </r>
    <r>
      <rPr>
        <sz val="9"/>
        <color rgb="FF000000"/>
        <rFont val="NSimSun"/>
        <family val="3"/>
        <charset val="134"/>
      </rPr>
      <t>对</t>
    </r>
    <r>
      <rPr>
        <sz val="9"/>
        <color rgb="FF000000"/>
        <rFont val="ＭＳ Ｐゴシック"/>
        <family val="3"/>
        <charset val="128"/>
      </rPr>
      <t>装的</t>
    </r>
    <r>
      <rPr>
        <sz val="9"/>
        <color rgb="FF000000"/>
        <rFont val="NSimSun"/>
        <family val="3"/>
        <charset val="134"/>
      </rPr>
      <t>伤</t>
    </r>
    <r>
      <rPr>
        <sz val="9"/>
        <color rgb="FF000000"/>
        <rFont val="ＭＳ Ｐゴシック"/>
        <family val="3"/>
        <charset val="128"/>
      </rPr>
      <t>害不是“-”的攻</t>
    </r>
    <r>
      <rPr>
        <sz val="9"/>
        <color rgb="FF000000"/>
        <rFont val="NSimSun"/>
        <family val="3"/>
        <charset val="134"/>
      </rPr>
      <t>击</t>
    </r>
    <r>
      <rPr>
        <sz val="9"/>
        <color rgb="FF000000"/>
        <rFont val="ＭＳ Ｐゴシック"/>
        <family val="3"/>
        <charset val="128"/>
      </rPr>
      <t>得+0/+1。
雷3：</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</si>
  <si>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t>(When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</si>
  <si>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17-hatsumi-o-n-1</t>
  </si>
  <si>
    <t>hatsumi</t>
  </si>
  <si>
    <t>水雷球</t>
  </si>
  <si>
    <t>すいらいきゅう</t>
  </si>
  <si>
    <t>수뢰구</t>
  </si>
  <si>
    <t>Torpedo</t>
  </si>
  <si>
    <t xml:space="preserve">【常時】順風ならば、この《攻撃》は+2/+2となる。
【攻撃後】逆風ならば、間合⇔ダスト：2 </t>
  </si>
  <si>
    <t>【常时】若顺风，此《攻击》得+2/+2。
【攻击后】若逆风，则：距↔2↔虚</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</si>
  <si>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t>
    </r>
    <r>
      <rPr>
        <sz val="9"/>
        <color rgb="FF000000"/>
        <rFont val="NSimSun"/>
        <family val="3"/>
        <charset val="134"/>
      </rPr>
      <t>处</t>
    </r>
    <r>
      <rPr>
        <sz val="9"/>
        <color rgb="FF000000"/>
        <rFont val="ＭＳ Ｐゴシック"/>
        <family val="3"/>
        <charset val="128"/>
      </rPr>
      <t>于</t>
    </r>
    <r>
      <rPr>
        <sz val="9"/>
        <color rgb="FF000000"/>
        <rFont val="NSimSun"/>
        <family val="3"/>
        <charset val="134"/>
      </rPr>
      <t>顺风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》得+2/+2。
【攻</t>
    </r>
    <r>
      <rPr>
        <sz val="9"/>
        <color rgb="FF000000"/>
        <rFont val="NSimSun"/>
        <family val="3"/>
        <charset val="134"/>
      </rPr>
      <t>击</t>
    </r>
    <r>
      <rPr>
        <sz val="9"/>
        <color rgb="FF000000"/>
        <rFont val="ＭＳ Ｐゴシック"/>
        <family val="3"/>
        <charset val="128"/>
      </rPr>
      <t>后】若你</t>
    </r>
    <r>
      <rPr>
        <sz val="9"/>
        <color rgb="FF000000"/>
        <rFont val="NSimSun"/>
        <family val="3"/>
        <charset val="134"/>
      </rPr>
      <t>处</t>
    </r>
    <r>
      <rPr>
        <sz val="9"/>
        <color rgb="FF000000"/>
        <rFont val="ＭＳ Ｐゴシック"/>
        <family val="3"/>
        <charset val="128"/>
      </rPr>
      <t>于逆</t>
    </r>
    <r>
      <rPr>
        <sz val="9"/>
        <color rgb="FF000000"/>
        <rFont val="NSimSun"/>
        <family val="3"/>
        <charset val="134"/>
      </rPr>
      <t>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距（2） ⇔ 虚</t>
    </r>
  </si>
  <si>
    <t xml:space="preserve">【상시】순풍이라면, 이 《공격》은 +2/+2된다.
【공격후】역풍이라면, 간격⇔더스트：2 </t>
  </si>
  <si>
    <t>Forced: If there is a tailwind, this attack gains +2/+2.
After Attack: If there is a headwind, Distance (2)⇔ Shadow.</t>
  </si>
  <si>
    <t>17-hatsumi-o-n-2</t>
  </si>
  <si>
    <t>水流</t>
  </si>
  <si>
    <t>すいりゅう</t>
  </si>
  <si>
    <t>수류</t>
  </si>
  <si>
    <t>Torrent</t>
  </si>
  <si>
    <t>【常時】順風ならば、この《攻撃》は+1/+1となる。
全力化：【常時】この《攻撃》は対応不可（通常札）を得るとともに、そのダメージにより移動する桜花結晶はダストやフレアでなく間合に動かす。</t>
  </si>
  <si>
    <t>【常时】若顺风，此《攻击》得+1/+1。
全力化：【常时】此《攻击》得不可被对应（通常牌），且因此《攻击》造成的伤害将移动的樱花结晶改为移动至距。</t>
  </si>
  <si>
    <t>【常时】若你处于顺风状态，则此《攻击》获得+1/+1。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</si>
  <si>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【상시】순풍이라면, 이 《공격》은 +1/+1된다.
전력화：【상시】이 《공격》은 대응불가(통상패)를 얻고, 이 데미지에 의해서 이동하는 벚꽃 결정은 더스트나 플레어가 아닌 간격으로 옮겨진다.</t>
  </si>
  <si>
    <t>Forced: If there is a tailwind, this attack gains +1/+1.
All-Out - Forced: This attack gains "No Reactions (Normal)". Damage dealt by this attack moves Sakura tokens to Distance instead of to Shadow or to Flare.</t>
  </si>
  <si>
    <t>17-hatsumi-o-n-3</t>
  </si>
  <si>
    <t>強酸</t>
  </si>
  <si>
    <t>きょうさん</t>
  </si>
  <si>
    <t>强酸</t>
  </si>
  <si>
    <t>강산</t>
  </si>
  <si>
    <t>Acid Spray</t>
  </si>
  <si>
    <t>【常時】逆風ならば、この《攻撃》のライフへのダメージにより移動する桜花結晶はフレアでなくダストに動かす。</t>
  </si>
  <si>
    <t>【常时】若逆风，因此《攻击》造成的对命伤害将移动的樱花结晶改为移动至虚。</t>
  </si>
  <si>
    <t>【常时】若你处于逆风状态，且此《攻击》对敌命造成了伤害，则不将因结算伤害移动的樱花结晶移至气，而改为移至虚。</t>
  </si>
  <si>
    <t>【상시】역풍이라면, 이 《공격》의 라이프에 대한 데미지에 의해서 이동하는 벚꽃 결정은 플레어가 아닌 더스트로 옮겨진다.</t>
  </si>
  <si>
    <t>Forced: If there is a headwind, damage dealt by this attack to Life moves Sakura tokens to Shadow instead of to Flare.</t>
  </si>
  <si>
    <t>17-hatsumi-o-n-4</t>
  </si>
  <si>
    <t>海嘯</t>
  </si>
  <si>
    <t>かいしょう</t>
  </si>
  <si>
    <t>海啸</t>
  </si>
  <si>
    <t>해일</t>
  </si>
  <si>
    <t>Tsunami</t>
  </si>
  <si>
    <t>現在の間合が4以下ならば、ダスト→間合：1
逆風ならば、この矢印効果の左側を相手のフレアに変更する。</t>
  </si>
  <si>
    <t>现在的距离小于等于4的话：虚→1→距
若逆风，箭头的左边变为敌气（而不是虚）。</t>
  </si>
  <si>
    <t>若当前距离小于等于4，则虚（1）→距。
【常时】若你处于逆风状态，则此箭头效果左侧的区域改为敌气。</t>
  </si>
  <si>
    <t>현재의 간격이 4이하라면, 더스트→간격：1
역풍이라면, 이 화살표의 왼쪽을 상대의 플레어로 변경한다.</t>
  </si>
  <si>
    <t>If the current Distance is 4 or less:
Shadow (1)→ Distance
If there is a headwind, the left side of this arrow effect is your opponent's Flare instead.</t>
  </si>
  <si>
    <t>17-hatsumi-o-n-5</t>
  </si>
  <si>
    <t>準備万端</t>
  </si>
  <si>
    <t>じゅんびばんたん</t>
  </si>
  <si>
    <t>万事俱备</t>
  </si>
  <si>
    <t>准备万全</t>
  </si>
  <si>
    <t>준비만전</t>
  </si>
  <si>
    <t>Batten Down</t>
  </si>
  <si>
    <t>ダスト→自オーラ：3
あなたは手札を1枚選び、それを山札の一番上に置いてもよい。</t>
  </si>
  <si>
    <t>虚→3→自装
你将一张手牌置于牌库顶。</t>
  </si>
  <si>
    <t>虚（3）→自装
你可以从手牌中选择1张牌，将其置于你的牌库顶。</t>
  </si>
  <si>
    <t>더스트→자신 오라：3
당신은 손패를 1장 고르고, 그것을 패산 가장 위에 올려두어도 좋다.</t>
  </si>
  <si>
    <t>Shadow (3)→ Your Aura
You may choose a card in your hand and put it on top of your deck.</t>
  </si>
  <si>
    <t>17-hatsumi-o-n-6</t>
  </si>
  <si>
    <t>羅針盤</t>
  </si>
  <si>
    <t>らしんばん</t>
  </si>
  <si>
    <t>罗盘</t>
  </si>
  <si>
    <t>나침반</t>
  </si>
  <si>
    <t>Compass</t>
  </si>
  <si>
    <t>【展開中】あなたの《攻撃》に適正距離5を追加し、相手の《攻撃》から適正距離5を取り除く。この効果が重複したら相殺する。
（距離拡大、距離縮小より先に適用する）
【破棄時】ダスト→自オーラ：1</t>
  </si>
  <si>
    <t>（「この効果が重複したら相殺する」：この類のテキストを持つ効果のうち、同様のものが複数有効になっているならば、それらすべての効果は失われる。）</t>
  </si>
  <si>
    <t>【展开中】你的《攻击》追加攻击距离5，对手的《攻击》移除攻击距离5。此效果重复时互相抵消。
（比距离扩大、距离缩小的计算要优先）
【破弃时】虚→1→自装</t>
  </si>
  <si>
    <t>【展开中】你的《攻击》额外获得攻击距离5，对手的《攻击》失去攻击距离5。若游戏中存在多个此效果，则此效果相互抵消。（此效果先于距离扩大与距离缩小结算）
【破弃时】虚（1）→自装</t>
  </si>
  <si>
    <t>【전개중】당신의 《공격》에 적정 거리5를 추가하고, 상대의 《공격》에서 적정 거리5를 제거한다. 이 효과는 중첩되면 상쇄된다.
（거리 확대, 거리 축소보다 먼저 적용된다）
【파기시】더스트→자신 오라：1</t>
  </si>
  <si>
    <t>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</si>
  <si>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17-hatsumi-o-n-7</t>
  </si>
  <si>
    <t>波呼び</t>
  </si>
  <si>
    <t>なみよび</t>
  </si>
  <si>
    <t>唤浪</t>
  </si>
  <si>
    <t>唤潮</t>
  </si>
  <si>
    <t>파도 부르기</t>
  </si>
  <si>
    <t>Wavecall</t>
  </si>
  <si>
    <t>隙
【展開中】あなたのターンかつ順風である場合のみ、このカードの上の桜花結晶は移動する。
【破棄時】攻撃『適正距離2-7、1/-、【攻撃後】相手は山札をすべて伏せ札にする。』を行う。</t>
  </si>
  <si>
    <t>破绽
【展开中】仅在你的回合中且为顺风时，才可以移动此牌上的樱花结晶。
【破弃时】进行一次“攻击距离2-7 伤害1/- 【攻击后】盖伏对手的牌库”的攻击。</t>
  </si>
  <si>
    <t>破绽
【展开中】仅当你的回合内你处于顺风状态时可以移除此牌上的樱花结晶。
【破弃时】进行一次“攻击距离2-7 伤害1/- 【攻击后】盖伏对手的牌库。”的攻击。</t>
  </si>
  <si>
    <t>틈
【전개중】당신의 턴 및 순풍일 때에만, 이 카드 위의 벚꽃 결정이 이동한다.
【파기시】공격 『적정 거리2-7, 1/-, 【공격후】상대는 패산을 전부 덮임패로 한다.』를 한다.</t>
  </si>
  <si>
    <t>Unguarded
Forced: Sakura tokens cannot leave this card unless it's your turn and there is a tailwind.
Disenchant: You attack with "Range: 2-7, Damage: 1/-, After Attack: Put your opponent's deck into their discard pile."</t>
  </si>
  <si>
    <t>17-hatsumi-o-s-1</t>
  </si>
  <si>
    <t>イサナ海域</t>
  </si>
  <si>
    <t>いさなかいいき</t>
  </si>
  <si>
    <t>鲸鱼海域</t>
  </si>
  <si>
    <t>이사나 해역</t>
  </si>
  <si>
    <t>Cetacean Ocean</t>
  </si>
  <si>
    <t>【常時】順風ならば、この《攻撃》は+0/+2となる。
【攻撃後】逆風ならば、
ダスト→間合：2
を行い、このカードを未使用に戻す。</t>
  </si>
  <si>
    <t>【常时】若顺风，此《攻击》得+0/+2。
【攻击后】若逆风，则：虚→2→距。
然后将此牌变为未使用的状态。</t>
  </si>
  <si>
    <t>【常时】若你处于顺风状态，则此《攻击》获得+0/+2。
【攻击后】若你处于逆风状态，则虚（2）→距，然后将此牌变为未使用状态。</t>
  </si>
  <si>
    <t>【상시】순풍이라면, 이 《공격》은 +0/+2된다.
【공격시】역풍이라면,
더스트→간격：2
을 하고, 이 카드를 미사용으로 되돌린다.</t>
  </si>
  <si>
    <t>Forced: If there is a tailwind, this attack gains +0/+2.
After Attack: If there is a headwind, Shadow (2)→ Distance, then turn this card face-down.</t>
  </si>
  <si>
    <t>17-hatsumi-o-s-2</t>
  </si>
  <si>
    <t>オヨギビ砲火</t>
  </si>
  <si>
    <t>およぎびほうか</t>
  </si>
  <si>
    <t>鱼雷炮火</t>
  </si>
  <si>
    <r>
      <rPr>
        <sz val="10"/>
        <color rgb="FF000000"/>
        <rFont val="ＭＳ Ｐゴシック"/>
        <family val="3"/>
        <charset val="134"/>
      </rPr>
      <t>鱼</t>
    </r>
    <r>
      <rPr>
        <sz val="10"/>
        <color rgb="FF000000"/>
        <rFont val="ＭＳ Ｐゴシック"/>
        <family val="3"/>
        <charset val="128"/>
      </rPr>
      <t>雷炮</t>
    </r>
    <r>
      <rPr>
        <sz val="10"/>
        <color rgb="FF000000"/>
        <rFont val="ＭＳ Ｐゴシック"/>
        <family val="3"/>
        <charset val="134"/>
      </rPr>
      <t>击</t>
    </r>
  </si>
  <si>
    <t>오요기비 포화</t>
  </si>
  <si>
    <t>Aquiform Salvo</t>
  </si>
  <si>
    <t>【常時】このカードが未使用に戻った時、基本動作を1回行ってもよい。
----
【即再起】相手のターンに現在の間合がターン開始時の間合から2以上近付く。</t>
  </si>
  <si>
    <t>【常时】此牌变为未使用的状态时，你可以进行一次基本动作。
----
【即再起】对手的回合中当前的距比起回合开始时要近2或更多时。</t>
  </si>
  <si>
    <t>【常时】每当此牌变为未使用状态时，你可以执行1次基本动作。
----
【即再起】对手的回合内，当前距离比回合开始时的距离近2及以上。</t>
  </si>
  <si>
    <t>【상시】이 카드가 미사용으로 되돌아갔을 때, 기본 동작을 1번 해도 좋다.
----
【즉재기】상대의 턴에 현재의 간격이 턴 개시 시의 간격보다 2이상 가까워진다.</t>
  </si>
  <si>
    <t>Forced: When this card would be turned face-down, you may perform a basic action immediately before doing so.
Immediate Resurgence: On your opponent's turn, the current Distance becomes at least 2 lesser than it was at the beginning of the turn.</t>
  </si>
  <si>
    <t>17-hatsumi-o-s-3</t>
  </si>
  <si>
    <t>カラハリ灯台</t>
  </si>
  <si>
    <t>からはりとうだい</t>
  </si>
  <si>
    <t>指引灯塔</t>
  </si>
  <si>
    <t>子午灯塔</t>
  </si>
  <si>
    <t>카라하리 등대</t>
  </si>
  <si>
    <t>Phaneritic Lighthouse</t>
  </si>
  <si>
    <t>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</si>
  <si>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若不为逆风，则令你畏缩。
【使用后】达人距离的值增大1。
【使用后】对手的回合中，若对手使用了一张非《攻击》的手牌，则将结算该牌改为将其弃置，并将此卡变为未使用的状态。</t>
  </si>
  <si>
    <t>若你不处于逆风状态，则你畏缩。
【使用后】达人距离增大1。
【使用后】对手的回合内，每当对手使用非《攻击》的牌时，不结算该牌的效果，而改为将该牌置入弃牌区，然后将此牌变为未使用状态。</t>
  </si>
  <si>
    <t>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</si>
  <si>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</si>
  <si>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17-hatsumi-o-s-4</t>
  </si>
  <si>
    <t>ミオビキ航路</t>
  </si>
  <si>
    <t>みおびきこうろ</t>
  </si>
  <si>
    <t>向导航路</t>
  </si>
  <si>
    <t>引水航道</t>
  </si>
  <si>
    <t>미오비키 항로</t>
  </si>
  <si>
    <t>Coxswained Strait</t>
  </si>
  <si>
    <t>逆風ならば、相手を畏縮させ、相手の山札の上から1枚を公開する。それが《攻撃》カードならば捨て札にする。
【使用済】あなたの開始フェイズの開始時に逆風ならば、このカードを消費を支払わずに使用してもよい。</t>
  </si>
  <si>
    <t>若逆风，则令对手畏缩，展示对手的牌库顶牌。若其为《攻击》牌则弃置之。
【使用后】每当你的准备阶段开始时为逆风，你可以使用此牌，而不需支付其费用。</t>
  </si>
  <si>
    <t>若你处于逆风状态，则对手畏缩，展示对手牌库顶的1张牌。若该牌为《攻击》牌，则将其置入弃牌区。
【使用后】每当你的准备阶段开始时，若你处于逆风状态，则你可以使用此牌，而不需支付其费用。</t>
  </si>
  <si>
    <t>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</si>
  <si>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If there is a headwind, flinch your opponent and reveal the top card of their deck. If it's an Attack card, put it into their played pile.
Devoted: At the beginning of your turn, if there is a headwind, you may play this card without paying its cost.</t>
  </si>
  <si>
    <t>18-mizuki-o-n-1</t>
  </si>
  <si>
    <t>mizuki</t>
  </si>
  <si>
    <t>陣頭</t>
  </si>
  <si>
    <t>じんとう</t>
  </si>
  <si>
    <t>头阵</t>
  </si>
  <si>
    <t>진두</t>
  </si>
  <si>
    <t>Lead the Charge</t>
  </si>
  <si>
    <t>【攻撃後】徴兵を1回行う。</t>
  </si>
  <si>
    <t>【攻击后】进行1次征兵。</t>
  </si>
  <si>
    <t>【공격후】징병을 1번 한다.</t>
  </si>
  <si>
    <t>After Attack: Conscript a Unit.</t>
  </si>
  <si>
    <t>18-mizuki-o-n-2</t>
  </si>
  <si>
    <t>反攻</t>
  </si>
  <si>
    <t>はんこう</t>
  </si>
  <si>
    <t>반공</t>
  </si>
  <si>
    <t>Counteroffensive</t>
  </si>
  <si>
    <t>【常時】あなたが直前のターンに対応しているならば、この《攻撃》は+2/+0となる。
全力化：【常時】この《攻撃》は+0/+2となる。</t>
  </si>
  <si>
    <t>【常时】若你在上个回合进行了对应，此《攻击》得+2/+0。
全力化：【常时】此《攻击》得+0/+2。</t>
  </si>
  <si>
    <t>【常时】若上一回合内你进行过对应，则此《攻击》得+2/+0。
全力化（主要阶段，若你选择执行全力行动，则你可以如使用《全力》牌一样使用此牌。若如此做，则此牌额外获得以下效果）：【常时】此《攻击》获得+0/+2。</t>
  </si>
  <si>
    <t>【상시】당신이 직전 턴에 대응을 했다면, 이 《공격》은 +2/+0된다.
전력화：【상시】이 《공격》은 +0/+2된다.</t>
  </si>
  <si>
    <t>Forced: If you reacted to an attack last turn, this attack gains +2/+0.
All-Out: This attack gains +0/+2.</t>
  </si>
  <si>
    <t>18-mizuki-o-n-3</t>
  </si>
  <si>
    <t>撃ち落とし</t>
  </si>
  <si>
    <t>うちおとし</t>
  </si>
  <si>
    <t>击落</t>
  </si>
  <si>
    <t>쏘아떨구기</t>
  </si>
  <si>
    <t>Quash</t>
  </si>
  <si>
    <t>【攻撃後】不動―このターン中に現在の間合が変化していないならば、対応した《全力》でも切札でもない《攻撃》を打ち消す。
（このカードはコダマのカードとして扱う）</t>
  </si>
  <si>
    <t>【攻击后】不动～若本回合的距没有发生变化，打消被对应的非《全力》也非王牌的《攻击》。
（将此牌视为木灵的牌）</t>
  </si>
  <si>
    <t>【攻击后】不动～若本回合内当前距离的值没有发生过变化，则打消被对应的非《全力》且非王牌的《攻击》。（此牌视为木灵的牌）</t>
  </si>
  <si>
    <t>【공격후】부동―이 턴 중에 현재의 간격이 변화하지 않았다면, 대응한 《전력》도 비장패도 아닌 《공격》을 무효화한다.
（이 카드는 코다마의 카드로 취급한다）</t>
  </si>
  <si>
    <t>After Attack: Unwavering - Cancel the non-Special, non-Throughout attack you played this card as a Reaction to if the Distance hasn't changed this turn.
(Treat this card as a Kodama card.)</t>
  </si>
  <si>
    <t>18-mizuki-o-n-4</t>
  </si>
  <si>
    <t>号令</t>
  </si>
  <si>
    <t>ごうれい</t>
  </si>
  <si>
    <t>호령</t>
  </si>
  <si>
    <t>Command</t>
  </si>
  <si>
    <t>徴兵を1回行う。
あなたが直前のターンに対応しているならば、集中力を1得る。</t>
  </si>
  <si>
    <t>进行1次征兵。
若你在上个回合进行了对应，获得1点集中力。</t>
  </si>
  <si>
    <t>进行1次征兵。若上一回合内你进行过对应，则获得1点集中力。</t>
  </si>
  <si>
    <t>징병을 1번 한다.
당신이 직전 턴에 대응했다면, 집중력을 1얻는다.</t>
  </si>
  <si>
    <t>Conscript a Unit.
If you reacted to an attack last turn, gain 1 Vigor.</t>
  </si>
  <si>
    <t>18-mizuki-o-n-5</t>
  </si>
  <si>
    <t>防壁</t>
  </si>
  <si>
    <t>ぼうへき</t>
  </si>
  <si>
    <t>屏障</t>
  </si>
  <si>
    <t>방벽</t>
  </si>
  <si>
    <t>Bulwark</t>
  </si>
  <si>
    <t>終端
このカードがこのターンであなたが行う最初の対応ならば、対応した切札でも《全力》でもない《攻撃》を打ち消す。</t>
  </si>
  <si>
    <t>终端
若此牌为此回合你进行的第一次对应，则打消被对应的非《全力》也非王牌的《攻击》。</t>
  </si>
  <si>
    <t>终端
若此牌为本回合内你进行的第一次对应，则打消被对应的非《全力》且非王牌的《攻击》。</t>
  </si>
  <si>
    <t>종단
이 카드가 이 턴에서의 당신이 최초로 행하는 대응이라면, 대응한 비장패도 《전력》도 아닌 《공격》을 무효화한다.</t>
  </si>
  <si>
    <t>Terminal
Cancel the non-Special, non-Throughout attack you played this card as a Reaction to if this is the first time you are reacting to an attack this turn.</t>
  </si>
  <si>
    <t>18-mizuki-o-n-6</t>
  </si>
  <si>
    <t>制圧前進</t>
  </si>
  <si>
    <t>せいあつぜんしん</t>
  </si>
  <si>
    <t>前进压制</t>
  </si>
  <si>
    <t>压制前进</t>
  </si>
  <si>
    <t>제압전진</t>
  </si>
  <si>
    <t>Steady Advance</t>
  </si>
  <si>
    <t>徴兵を1回行い、相手を畏縮させる。
現在の間合が3以上ならば　間合→自オーラ：1</t>
  </si>
  <si>
    <t>进行1次征兵，令对手畏缩。
现在的距离大于等于3的话：距→1→自装</t>
  </si>
  <si>
    <t>进行1次征兵，对手畏缩。
若当前距离大于等于3，则距（1）→自装</t>
  </si>
  <si>
    <t>징병을 1번 하고, 상대를 위축시킨다.
현재의 간격이 3이상이라면, 간격→자신 오라：1</t>
  </si>
  <si>
    <t>Conscript a Unit. Flinch your opponent.
If the current Distance is 3 or more:
Distance (1)→ Your Aura</t>
  </si>
  <si>
    <t>18-mizuki-o-n-7</t>
  </si>
  <si>
    <t>戦場</t>
  </si>
  <si>
    <t>いくさば</t>
  </si>
  <si>
    <t>战场</t>
  </si>
  <si>
    <t>전장</t>
  </si>
  <si>
    <t>Front Line</t>
  </si>
  <si>
    <t>【展開中】不動―あなたがこのターンで初めて切札でない《攻撃》を行った時、このターン中に現在の間合が変化していないならば、その《攻撃》は+1/+1となる。
（このカードはコダマのカードとして扱う）</t>
  </si>
  <si>
    <t>【展开中】不动～你进行本回合第一次非王牌的《攻击》的时候，若本回合的距没有发生变化，则该《攻击》得+1/+1。
（将此牌视为木灵的牌）</t>
  </si>
  <si>
    <t>【展开中】不动～每个回合内，每当你进行第一次非王牌的《攻击》时，若本回合内当前距离的值没有发生过变化，则该《攻击》获得+1/+1。（此牌视为木灵的牌）</t>
  </si>
  <si>
    <t>【전개중】부동―당신이 이 턴에서 처음으로 비장패가 아닌 《공격》을 했을 때, 이 턴 동안 현재의 간격이 변화하지 않았다면, 그 《공격》은 +1/+1된다.
（이 카드는 코다마의 카드로 취급한다）</t>
  </si>
  <si>
    <t>Ongoing: Unwavering - Whenever you make your first non-Special attack each turn, if the Distance hasn't changed this turn, that attack gains +1/+1.
(Treat this card as a Kodama card.)</t>
  </si>
  <si>
    <t>18-mizuki-o-s-1</t>
  </si>
  <si>
    <t>天主八龍閣</t>
  </si>
  <si>
    <t>てんしゅはちりょうかく</t>
  </si>
  <si>
    <t>天主八龙阁</t>
  </si>
  <si>
    <t>Tenshu Keep "Hachiryou"</t>
  </si>
  <si>
    <t>終端
【展開時】対応した《攻撃》を打ち消す。
【展開中】あなたの他のメガミまたは兵員の《攻撃》は+0/+1となる。</t>
  </si>
  <si>
    <t>终端
【展开时】打消被对应的《攻击》。
【展开中】你的其他女神以及兵员的《攻击》得+0/+1。</t>
  </si>
  <si>
    <r>
      <rPr>
        <sz val="9"/>
        <color rgb="FF000000"/>
        <rFont val="ＭＳ Ｐゴシック"/>
        <family val="3"/>
        <charset val="134"/>
      </rPr>
      <t>终</t>
    </r>
    <r>
      <rPr>
        <sz val="9"/>
        <color rgb="FF000000"/>
        <rFont val="ＭＳ Ｐゴシック"/>
        <family val="3"/>
        <charset val="128"/>
      </rPr>
      <t>端
【展</t>
    </r>
    <r>
      <rPr>
        <sz val="9"/>
        <color rgb="FF000000"/>
        <rFont val="ＭＳ Ｐゴシック"/>
        <family val="3"/>
        <charset val="134"/>
      </rPr>
      <t>开时</t>
    </r>
    <r>
      <rPr>
        <sz val="9"/>
        <color rgb="FF000000"/>
        <rFont val="ＭＳ Ｐゴシック"/>
        <family val="3"/>
        <charset val="128"/>
      </rPr>
      <t>】打消被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
【展</t>
    </r>
    <r>
      <rPr>
        <sz val="9"/>
        <color rgb="FF000000"/>
        <rFont val="ＭＳ Ｐゴシック"/>
        <family val="3"/>
        <charset val="134"/>
      </rPr>
      <t>开</t>
    </r>
    <r>
      <rPr>
        <sz val="9"/>
        <color rgb="FF000000"/>
        <rFont val="ＭＳ Ｐゴシック"/>
        <family val="3"/>
        <charset val="128"/>
      </rPr>
      <t>中】</t>
    </r>
    <r>
      <rPr>
        <sz val="9"/>
        <color rgb="FF000000"/>
        <rFont val="ＭＳ Ｐゴシック"/>
        <family val="3"/>
        <charset val="134"/>
      </rPr>
      <t>你</t>
    </r>
    <r>
      <rPr>
        <sz val="9"/>
        <color rgb="FF000000"/>
        <rFont val="ＭＳ Ｐゴシック"/>
        <family val="3"/>
        <charset val="128"/>
      </rPr>
      <t>的兵</t>
    </r>
    <r>
      <rPr>
        <sz val="9"/>
        <color rgb="FF000000"/>
        <rFont val="ＭＳ Ｐゴシック"/>
        <family val="3"/>
        <charset val="134"/>
      </rPr>
      <t>员</t>
    </r>
    <r>
      <rPr>
        <sz val="9"/>
        <color rgb="FF000000"/>
        <rFont val="ＭＳ Ｐゴシック"/>
        <family val="3"/>
        <charset val="128"/>
      </rPr>
      <t>和其他女神的《攻</t>
    </r>
    <r>
      <rPr>
        <sz val="9"/>
        <color rgb="FF000000"/>
        <rFont val="ＭＳ Ｐゴシック"/>
        <family val="3"/>
        <charset val="134"/>
      </rPr>
      <t>击</t>
    </r>
    <r>
      <rPr>
        <sz val="9"/>
        <color rgb="FF000000"/>
        <rFont val="ＭＳ Ｐゴシック"/>
        <family val="3"/>
        <charset val="128"/>
      </rPr>
      <t>》得+0/+1。</t>
    </r>
  </si>
  <si>
    <t>종단
【전개시】대응한 《공격》을 무효화한다.
【전개중】당신의 다른 여신 또는 병사의 《공격》은 +0/+1된다.</t>
  </si>
  <si>
    <t>Terminal
Initialize: Cancel the attack you played this card as a Reaction to.
Ongoing: Your attacks from Units and non-Mizuki Megami gain +0/+1.</t>
  </si>
  <si>
    <t>18-mizuki-o-s-2</t>
  </si>
  <si>
    <t>三重膝丸櫓</t>
  </si>
  <si>
    <t>みえひざまるやぐら</t>
  </si>
  <si>
    <t>三重膝丸橹</t>
  </si>
  <si>
    <t>Mie Turret "Hizamaru"</t>
  </si>
  <si>
    <t>【常時】あなたがこのターン中に攻撃しているならば、このカードは使用できない。
----
【即再起】あなたが終端を持つカードを使用する。
（解決より前に再起する）</t>
  </si>
  <si>
    <t>【常时】你在该回合中进行过攻击的话则不能使用此牌。
----
【即再起】你使用带终端的牌时。（在结算前再起）</t>
  </si>
  <si>
    <t>【常时】若本回合内你进行过《攻击》，则你不能使用此牌。
----
【即再起】你使用具终端关键字的牌。（该牌结算前再起）</t>
  </si>
  <si>
    <t>【상시】당신이 이 턴 중에 공격했다면, 이 카드는 사용할 수 없다.
----
【즉재기】당신이 종단을 가진 카드를 사용했다.
（해결하기 전에 재기한다）</t>
  </si>
  <si>
    <t>Forced: You cannot play this card if you have made an attack this turn.
Immediate Resurgence: You play a card with Terminal. (Turn this card face-down before that card resolves.)</t>
  </si>
  <si>
    <t>18-mizuki-o-s-3</t>
  </si>
  <si>
    <t>大手楯無門</t>
  </si>
  <si>
    <t>おおてたてなしもん</t>
  </si>
  <si>
    <t>大手楯无门</t>
  </si>
  <si>
    <t>대수순무문</t>
  </si>
  <si>
    <t>Ōte Gate "Tatenashi"</t>
  </si>
  <si>
    <t>終端
あなたの手札1枚と追加札の「闘神」を兵舎に徴兵済で置く。</t>
  </si>
  <si>
    <r>
      <rPr>
        <sz val="9"/>
        <color rgb="FF000000"/>
        <rFont val="NSimSun"/>
        <family val="3"/>
        <charset val="134"/>
      </rPr>
      <t>终</t>
    </r>
    <r>
      <rPr>
        <sz val="9"/>
        <color rgb="FF000000"/>
        <rFont val="ＭＳ Ｐゴシック"/>
        <family val="3"/>
        <charset val="128"/>
      </rPr>
      <t>端
将你的1</t>
    </r>
    <r>
      <rPr>
        <sz val="9"/>
        <color rgb="FF000000"/>
        <rFont val="NSimSun"/>
        <family val="3"/>
        <charset val="134"/>
      </rPr>
      <t>张</t>
    </r>
    <r>
      <rPr>
        <sz val="9"/>
        <color rgb="FF000000"/>
        <rFont val="ＭＳ Ｐゴシック"/>
        <family val="3"/>
        <charset val="128"/>
      </rPr>
      <t>手牌和追加牌</t>
    </r>
    <r>
      <rPr>
        <sz val="9"/>
        <color rgb="FF000000"/>
        <rFont val="NSimSun"/>
        <family val="3"/>
        <charset val="134"/>
      </rPr>
      <t>处</t>
    </r>
    <r>
      <rPr>
        <sz val="9"/>
        <color rgb="FF000000"/>
        <rFont val="ＭＳ Ｐゴシック"/>
        <family val="3"/>
        <charset val="128"/>
      </rPr>
      <t>的『斗神』以已征兵的状</t>
    </r>
    <r>
      <rPr>
        <sz val="9"/>
        <color rgb="FF000000"/>
        <rFont val="NSimSun"/>
        <family val="3"/>
        <charset val="134"/>
      </rPr>
      <t>态</t>
    </r>
    <r>
      <rPr>
        <sz val="9"/>
        <color rgb="FF000000"/>
        <rFont val="ＭＳ Ｐゴシック"/>
        <family val="3"/>
        <charset val="128"/>
      </rPr>
      <t>置入兵</t>
    </r>
    <r>
      <rPr>
        <sz val="9"/>
        <color rgb="FF000000"/>
        <rFont val="NSimSun"/>
        <family val="3"/>
        <charset val="134"/>
      </rPr>
      <t>营</t>
    </r>
    <r>
      <rPr>
        <sz val="9"/>
        <color rgb="FF000000"/>
        <rFont val="ＭＳ Ｐゴシック"/>
        <family val="3"/>
        <charset val="128"/>
      </rPr>
      <t>。</t>
    </r>
  </si>
  <si>
    <t>终端
将你的1张手牌与追加牌中的『斗神』以已征兵状态置于兵舍。</t>
  </si>
  <si>
    <t>종단
당신의 손패 1장과 추가패의 「투신」을 병영에 징집 상태로 둔다.</t>
  </si>
  <si>
    <t>Terminal
Put your set aside "Divinity of War" and a card from your hand into your Barracks, conscripted.</t>
  </si>
  <si>
    <t>18-mizuki-o-s-3-ex1</t>
  </si>
  <si>
    <t>闘神</t>
  </si>
  <si>
    <t>とうしん</t>
  </si>
  <si>
    <t>斗神</t>
  </si>
  <si>
    <t>투신</t>
  </si>
  <si>
    <t>Divinity of War</t>
  </si>
  <si>
    <t>【常時】不動―このターン中に現在の間合が変化していないならば、この《攻撃》は+0/+1となる。
【攻撃後】このカードを追加札に戻す。
（このカードはコダマのカードとして扱う）</t>
  </si>
  <si>
    <t>【常时】不动～若本回合的距没有发生变化，则此《攻击》得+0/+1。
【攻击后】将此牌移回追加牌处。
（将此牌视为木灵的牌）</t>
  </si>
  <si>
    <t>【常时】不动～若本回合内当前距离的值没有发生过变化，则此《攻击》获得+1/+0。
【攻击后】将此牌移回追加牌。
（此牌视为木灵的牌）</t>
  </si>
  <si>
    <t>【상시】부동―이 턴 동안 현재의 간격이 변화하지 않았다면, 이 《공격》은 +0/+1된다.
【공격후】이 카드를 추가패로 되돌린다.
（이 카드는 코다마의 카드로 취급한다.）</t>
  </si>
  <si>
    <t>Forced: Unwavering - This attack gains +0/+1 if the Distance hasn't changed this turn.
After Attack: Return this card to your set aside cards.
(Treat this card as a Kodama card.)</t>
  </si>
  <si>
    <t>18-mizuki-o-s-4</t>
  </si>
  <si>
    <t>山城水津城の鬨の声</t>
  </si>
  <si>
    <t>やましろみずきのときのこえ</t>
  </si>
  <si>
    <t>山城水津城的战吼声</t>
  </si>
  <si>
    <t>山城水津城的喧天号角</t>
  </si>
  <si>
    <t>Mizuki's Roaring Warcry</t>
  </si>
  <si>
    <t>【展開中】元々終端を持つあなたの通常札と兵員は終端を失う。
【展開中】元々が《全力》であるあなたの通常札は《全力》を失い、終端を得る。</t>
  </si>
  <si>
    <t>【展开中】你原本就具备终端的通常牌和兵员失去终端。
【展开中】你原本就具备《全力》的通常牌失去《全力》并获得终端。</t>
  </si>
  <si>
    <t>【展开中】你的原本具终端关键字的通常牌和兵员牌失去终端。
【展开中】你的原本具《全力》副类别的通常牌失去《全力》副类别，并获得终端。</t>
  </si>
  <si>
    <t>【전개중】원래 종단을 가진 당신의 통상패와 병사는 종단을 잃는다.
【전개중】원래 《전력》을 가진 당신의 통상패는 《전력》을 잃고, 종단을 얻는다.</t>
  </si>
  <si>
    <t>Ongoing: Your Normal and Unit cards with printed Terminal lose Terminal.
Ongoing: Your Normal cards with the printed Throughout subtype lose that subtype and gain Terminal.</t>
  </si>
  <si>
    <t>18-mizuki-o-t-1</t>
  </si>
  <si>
    <t>槍兵</t>
  </si>
  <si>
    <t>やりへい</t>
  </si>
  <si>
    <t>枪兵</t>
  </si>
  <si>
    <t>창병</t>
  </si>
  <si>
    <t>Spearman</t>
  </si>
  <si>
    <t>兵員</t>
  </si>
  <si>
    <t>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</si>
  <si>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</si>
  <si>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】若上一回合内你</t>
    </r>
    <r>
      <rPr>
        <sz val="9"/>
        <color rgb="FF000000"/>
        <rFont val="NSimSun"/>
        <family val="3"/>
        <charset val="134"/>
      </rPr>
      <t>进</t>
    </r>
    <r>
      <rPr>
        <sz val="9"/>
        <color rgb="FF000000"/>
        <rFont val="ＭＳ Ｐゴシック"/>
        <family val="3"/>
        <charset val="128"/>
      </rPr>
      <t>行</t>
    </r>
    <r>
      <rPr>
        <sz val="9"/>
        <color rgb="FF000000"/>
        <rFont val="NSimSun"/>
        <family val="3"/>
        <charset val="134"/>
      </rPr>
      <t>过对应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</si>
  <si>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【상시】당신이 직전 턴에 대응했다면, 이 공격은 +1/+0된다.</t>
  </si>
  <si>
    <t>Unit (If you move to an area other than the barracks, in use, or enhancements, return to the barracks instead)
----
Terminal
Forced: If you reacted to an attack last turn, this attack gains +1/+0.</t>
  </si>
  <si>
    <t>18-mizuki-o-t-2</t>
  </si>
  <si>
    <t>盾兵</t>
  </si>
  <si>
    <t>たてへい</t>
  </si>
  <si>
    <t>방패병</t>
  </si>
  <si>
    <t>Shieldbearer</t>
  </si>
  <si>
    <t>兵員（兵舎、使用中、付与札以外の領域に移動するならば、代わりに兵舎に戻る）
----
終端
対応した《全力》でない《攻撃》は-1/+0となる。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</si>
  <si>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</si>
  <si>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</si>
  <si>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대응한 《전력》이 아닌 《공격》은 -1/+0된다.</t>
  </si>
  <si>
    <t>Unit (If you move to an area other than the barracks, in use, or enhancements, return to the barracks instead)
----
Terminal
The non-Throughout attack you played this card as a Reaction to gets -1/+0.</t>
  </si>
  <si>
    <t>18-mizuki-o-t-3</t>
  </si>
  <si>
    <t>騎兵</t>
  </si>
  <si>
    <t>きへい</t>
  </si>
  <si>
    <t>骑兵</t>
  </si>
  <si>
    <t>기병</t>
  </si>
  <si>
    <t>Cavalry</t>
  </si>
  <si>
    <t>兵員（兵舎、使用中、付与札以外の領域に移動するならば、代わりに兵舎に戻る）
----
終端　隙
【破棄時】あなたは集中力を1得る。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</si>
  <si>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</si>
  <si>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</si>
  <si>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t>병사（병영, 사용중, 부여패 이외의 영역에서 이동한다면, 대신에 병영으로 되돌린다）
----
종단 틈
【파기시】당신은 집중력을 1얻는다.</t>
  </si>
  <si>
    <t>Unit (If you move to an area other than the barracks, in use, or enhancements, return to the barracks instead)
----
Terminal Unguarded
Disenchant: Gain 1 Vigor.</t>
  </si>
  <si>
    <t>生育</t>
  </si>
  <si>
    <t>テキスト補足（中国語G1）</t>
  </si>
  <si>
    <t>テキスト補足（韓国語）</t>
  </si>
  <si>
    <t>テキスト補足（英語）</t>
  </si>
  <si>
    <t>【変形時】相手は伏せ札から1枚を選び、それを捨て札にする。これをもう1回繰り返す。
----
【追加基本動作：Sigma-Drive】
攻撃『適正距離3, 5、3/2　【攻撃後】あなたは畏縮する。』を行う。
この基本動作は1ターンに1回だけ行える。</t>
  </si>
  <si>
    <t>【变形时】对手从盖牌里弃1张牌。然后重复1次。
----
【追加基本动作：Sigma-Drive】
进行一次“攻击距离3,5 伤害3/2 【攻击后】令你畏缩。”的攻击。
这个基本动作1回合只能进行1次。</t>
  </si>
  <si>
    <t>【变形时】对手从其盖牌区中选择1张牌弃置。然后再结算上述效果1次。
----
【追加基本动作】Sigma-Drive：进行一次“攻击距离3,5 伤害3/2 【攻击后】你畏缩”的攻击。此基本动作每回合至多执行一次。</t>
  </si>
  <si>
    <t>【변형시】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</si>
  <si>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</si>
  <si>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【攻撃後】嵐の力を1回使用してもよい。</t>
  </si>
  <si>
    <t>【攻击后】你可以使用1次风暴之力。</t>
  </si>
  <si>
    <t>【攻击后】你可以使用1次岚之力。</t>
  </si>
  <si>
    <t>【공격후】폭풍의 힘을 1번 사용해도 좋다.</t>
  </si>
  <si>
    <t>After Attack: You may harness the storm once.</t>
  </si>
  <si>
    <t>【폭풍의 힘】</t>
  </si>
  <si>
    <t>【風1】間合⇔ダスト：1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</si>
  <si>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</si>
  <si>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t>
    </r>
    <r>
      <rPr>
        <sz val="9"/>
        <color rgb="FF000000"/>
        <rFont val="NSimSun"/>
        <family val="3"/>
        <charset val="134"/>
      </rPr>
      <t>风</t>
    </r>
    <r>
      <rPr>
        <sz val="9"/>
        <color rgb="FF000000"/>
        <rFont val="ＭＳ Ｐゴシック"/>
        <family val="3"/>
        <charset val="128"/>
      </rPr>
      <t>1】距（1）⇔虚
【</t>
    </r>
    <r>
      <rPr>
        <sz val="9"/>
        <color rgb="FF000000"/>
        <rFont val="NSimSun"/>
        <family val="3"/>
        <charset val="134"/>
      </rPr>
      <t>风</t>
    </r>
    <r>
      <rPr>
        <sz val="9"/>
        <color rgb="FF000000"/>
        <rFont val="ＭＳ Ｐゴシック"/>
        <family val="3"/>
        <charset val="128"/>
      </rPr>
      <t>2】抽1</t>
    </r>
    <r>
      <rPr>
        <sz val="9"/>
        <color rgb="FF000000"/>
        <rFont val="NSimSun"/>
        <family val="3"/>
        <charset val="134"/>
      </rPr>
      <t>张</t>
    </r>
    <r>
      <rPr>
        <sz val="9"/>
        <color rgb="FF000000"/>
        <rFont val="ＭＳ Ｐゴシック"/>
        <family val="3"/>
        <charset val="128"/>
      </rPr>
      <t>牌，然后盖伏1</t>
    </r>
    <r>
      <rPr>
        <sz val="9"/>
        <color rgb="FF000000"/>
        <rFont val="NSimSun"/>
        <family val="3"/>
        <charset val="134"/>
      </rPr>
      <t>张</t>
    </r>
    <r>
      <rPr>
        <sz val="9"/>
        <color rgb="FF000000"/>
        <rFont val="ＭＳ Ｐゴシック"/>
        <family val="3"/>
        <charset val="128"/>
      </rPr>
      <t>手牌。
【</t>
    </r>
    <r>
      <rPr>
        <sz val="9"/>
        <color rgb="FF000000"/>
        <rFont val="NSimSun"/>
        <family val="3"/>
        <charset val="134"/>
      </rPr>
      <t>风</t>
    </r>
    <r>
      <rPr>
        <sz val="9"/>
        <color rgb="FF000000"/>
        <rFont val="ＭＳ Ｐゴシック"/>
        <family val="3"/>
        <charset val="128"/>
      </rPr>
      <t>3】你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
【雷1】本回合内你的下一次《攻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
【雷2】</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害1/1”的攻</t>
    </r>
    <r>
      <rPr>
        <sz val="9"/>
        <color rgb="FF000000"/>
        <rFont val="NSimSun"/>
        <family val="3"/>
        <charset val="134"/>
      </rPr>
      <t>击</t>
    </r>
    <r>
      <rPr>
        <sz val="9"/>
        <color rgb="FF000000"/>
        <rFont val="ＭＳ Ｐゴシック"/>
        <family val="3"/>
        <charset val="128"/>
      </rPr>
      <t>。
【雷3】本回合的你的下一次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得+0/+1</t>
    </r>
  </si>
  <si>
    <t>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</si>
  <si>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霜の茨</t>
  </si>
  <si>
    <t>しものいばら</t>
  </si>
  <si>
    <t>霜茨</t>
  </si>
  <si>
    <t>霜之棘</t>
  </si>
  <si>
    <t>서리 가시덤불</t>
  </si>
  <si>
    <t>Rimethorn</t>
  </si>
  <si>
    <t>【展開中】あなたのターンにあなたが初めて行う切札でない《攻撃》は+1/+1となる。
【展開中】相手が凍結しているならば、あなたの開始フェイズの処理でこの付与札の上の桜花結晶を移動させなくてもよい。</t>
  </si>
  <si>
    <t>【展开中】你的回合内你第一次进行的非王牌的《攻击》得+1/+1。
【展开中】若对手被冻结，则你的准备阶段的结算可以不移动这张付与牌上的樱花结晶。</t>
  </si>
  <si>
    <t>【展开中】你的回合内你进行的第一次非王牌的《攻击》获得+1/+1。
【展开中】若对手被冻结，则你的准备阶段从所有付与牌上移除樱花结晶时可以不移除此牌上的樱花结晶。</t>
  </si>
  <si>
    <t>【전개중】자신의 턴에 자신이 처음으로 하는 비장패가 아닌 《공격》은 +1/+1 된다.
【전개중】상대가 동결되어있다면 자신의 턴 개시 페이즈에 이 카드에 올려진 벚꽃 결정을 이동시키지 않아도 좋다.</t>
  </si>
  <si>
    <t>Ongoing: The first non-Special attack you make on each of your turns gets +1/+1.
Ongoing: If your opponent has any Ice counters, you may choose not to move Sakura tokens from this card as part of the beginning of turn process on your turn.</t>
  </si>
  <si>
    <t>【常時】このカードを消費4で《対応》を持つかのように相手の《攻撃》に割り込んで使用してもよい。
【展開時】間合⇔ダスト：1　　相手は1回凍結する。
【破棄時】このカードを納4として使用してもよい。（消費は支払う）</t>
  </si>
  <si>
    <t>【常时】你可以为此牌消耗4气，则此牌可以如《对应》牌一样对应对手的《攻击》使用。
【展开时】距↔1↔虚；冻结对手1次。
【破弃时】你可以将此牌的视为纳4的牌再次使用。（需要支付费用）</t>
  </si>
  <si>
    <t>【常时】此牌可以如《对应》牌一样对应《攻击》使用。若以此法使用，则此牌的费用视为4。
【展开时】距（1） ⇔ 虚
冻结对手1次。
【破弃时】你可以再次使用此牌。若以此法使用，则此牌的纳视为4。（仍需支付费用）</t>
  </si>
  <si>
    <t>【상시】이 카드를 코스트4로 쓰면 《대응》을 가진 것처럼 상대의 《공격》에 끼어들어서 사용해도 좋다.
【전개시】간격⇔더스트：1　　상대는 1번 동결한다.
【파기시】이 카드를 납4로써 사용해도 좋다.（코스트는 지불할 것）</t>
  </si>
  <si>
    <t>Forced: You may play this card as if it were a Reaction by paying 4 Flare instead of its normal cost.
Initialize: Distance (1)⇔ Shadow
Freeze your opponent.
Disenchant: You may play this card as if its Charge were 4 (paying its cost).</t>
  </si>
  <si>
    <t>【常時】あなたが直前のターンに対応しているならば、この《攻撃》は+2/+1となる。
全力化：【常時】この《攻撃》は+1/+1となる。</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</si>
  <si>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》得+2/+1。
全力化：【常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》得+1/+1。</t>
    </r>
  </si>
  <si>
    <t>【常时】若上一回合内你进行过对应，则此《攻击》得+2/+1。
全力化（主要阶段，若你选择执行全力行动，则你可以如使用《全力》牌一样使用此牌。若如此做，则此牌额外获得以下效果）：【常时】此《攻击》获得+1/+1。</t>
  </si>
  <si>
    <t>Forced: If you reacted to an attack last turn, this attack gains +2/+1.
All-Out: This attack gains +1/+1.</t>
  </si>
  <si>
    <t>以下を3回選ぶ。同じものを複数回選んでもよい。
・徴兵を1回行う。
・基本動作《前進》を行う。
・基本動作《纏い》を行う。</t>
  </si>
  <si>
    <r>
      <rPr>
        <sz val="9"/>
        <color rgb="FF000000"/>
        <rFont val="NSimSun"/>
        <family val="3"/>
        <charset val="134"/>
      </rPr>
      <t>选择</t>
    </r>
    <r>
      <rPr>
        <sz val="9"/>
        <color rgb="FF000000"/>
        <rFont val="ＭＳ Ｐゴシック"/>
        <family val="3"/>
        <charset val="128"/>
      </rPr>
      <t>以下</t>
    </r>
    <r>
      <rPr>
        <sz val="9"/>
        <color rgb="FF000000"/>
        <rFont val="NSimSun"/>
        <family val="3"/>
        <charset val="134"/>
      </rPr>
      <t>选项</t>
    </r>
    <r>
      <rPr>
        <sz val="9"/>
        <color rgb="FF000000"/>
        <rFont val="ＭＳ Ｐゴシック"/>
        <family val="3"/>
        <charset val="128"/>
      </rPr>
      <t>3次，且同</t>
    </r>
    <r>
      <rPr>
        <sz val="9"/>
        <color rgb="FF000000"/>
        <rFont val="NSimSun"/>
        <family val="3"/>
        <charset val="134"/>
      </rPr>
      <t>样</t>
    </r>
    <r>
      <rPr>
        <sz val="9"/>
        <color rgb="FF000000"/>
        <rFont val="ＭＳ Ｐゴシック"/>
        <family val="3"/>
        <charset val="128"/>
      </rPr>
      <t>的</t>
    </r>
    <r>
      <rPr>
        <sz val="9"/>
        <color rgb="FF000000"/>
        <rFont val="NSimSun"/>
        <family val="3"/>
        <charset val="134"/>
      </rPr>
      <t>选项</t>
    </r>
    <r>
      <rPr>
        <sz val="9"/>
        <color rgb="FF000000"/>
        <rFont val="ＭＳ Ｐゴシック"/>
        <family val="3"/>
        <charset val="128"/>
      </rPr>
      <t>可以重复</t>
    </r>
    <r>
      <rPr>
        <sz val="9"/>
        <color rgb="FF000000"/>
        <rFont val="NSimSun"/>
        <family val="3"/>
        <charset val="134"/>
      </rPr>
      <t>选择</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行1次征兵。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作《装附》。</t>
    </r>
  </si>
  <si>
    <r>
      <rPr>
        <sz val="9"/>
        <color rgb="FF000000"/>
        <rFont val="NSimSun"/>
        <family val="3"/>
        <charset val="134"/>
      </rPr>
      <t>选择</t>
    </r>
    <r>
      <rPr>
        <sz val="9"/>
        <color rgb="FF000000"/>
        <rFont val="ＭＳ Ｐゴシック"/>
        <family val="3"/>
        <charset val="128"/>
      </rPr>
      <t>3次。你可以多次</t>
    </r>
    <r>
      <rPr>
        <sz val="9"/>
        <color rgb="FF000000"/>
        <rFont val="NSimSun"/>
        <family val="3"/>
        <charset val="134"/>
      </rPr>
      <t>选择</t>
    </r>
    <r>
      <rPr>
        <sz val="9"/>
        <color rgb="FF000000"/>
        <rFont val="ＭＳ Ｐゴシック"/>
        <family val="3"/>
        <charset val="128"/>
      </rPr>
      <t>同一个</t>
    </r>
    <r>
      <rPr>
        <sz val="9"/>
        <color rgb="FF000000"/>
        <rFont val="NSimSun"/>
        <family val="3"/>
        <charset val="134"/>
      </rPr>
      <t>选项</t>
    </r>
    <r>
      <rPr>
        <sz val="9"/>
        <color rgb="FF000000"/>
        <rFont val="ＭＳ Ｐゴシック"/>
        <family val="3"/>
        <charset val="128"/>
      </rPr>
      <t>：
1.</t>
    </r>
    <r>
      <rPr>
        <sz val="9"/>
        <color rgb="FF000000"/>
        <rFont val="NSimSun"/>
        <family val="3"/>
        <charset val="134"/>
      </rPr>
      <t>进</t>
    </r>
    <r>
      <rPr>
        <sz val="9"/>
        <color rgb="FF000000"/>
        <rFont val="ＭＳ Ｐゴシック"/>
        <family val="3"/>
        <charset val="128"/>
      </rPr>
      <t>行1次征兵；
2.</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3.</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作《装附》。</t>
    </r>
  </si>
  <si>
    <t>Choose three. You may choose the same option more than once:
・Conscript a Unit.
・Perform a Forward Movement basic action.
・Perform a Recover basic action.</t>
  </si>
  <si>
    <t>04-tokoyo-A2-n-2</t>
  </si>
  <si>
    <t>畏掠め</t>
  </si>
  <si>
    <t>おそれがすめ</t>
  </si>
  <si>
    <t>心生畏</t>
  </si>
  <si>
    <t>畏掠</t>
  </si>
  <si>
    <t>Awestrike</t>
  </si>
  <si>
    <t>【常時】相手の集中力が0ならば、この《攻撃》のダメージはあなたが選ぶ。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</si>
  <si>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【常时】对手的集中力为0的话，此《攻击》如何承受伤害由你来选择。
【攻击后】境地～若你的集中力为2，则被对应的非王牌的《攻击》得-X/-Y。X等于此《攻击》给予敌装的伤害数，Y等于给予敌命的伤害数。</t>
  </si>
  <si>
    <t>【常时】若对手的集中力等于0，则由你选择对手如何承受此攻击的伤害。
【攻击后】境地～若你的集中力等于2，则被对应的非王牌的《攻击》获得-X/-Y。X等于此《攻击》造成的对装的伤害，Y等于此攻击造成的对命的伤害。</t>
  </si>
  <si>
    <t>【상시】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</si>
  <si>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</si>
  <si>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04-tokoyo-A2-s-2</t>
  </si>
  <si>
    <t>悠久ノ雪</t>
  </si>
  <si>
    <t>ゆうきゅうのゆき</t>
  </si>
  <si>
    <t>悠久之雪</t>
  </si>
  <si>
    <t>유구의 눈</t>
  </si>
  <si>
    <t>Endless Snow</t>
  </si>
  <si>
    <t>【攻撃後】相手がオーラへのダメージを選んだならば、相フレア→自オーラ：1
----
【再起】相手の集中力が1である。</t>
  </si>
  <si>
    <t>【攻击后】若对手选择由装承受此次伤害，则 敌气→1→自装
----
【再起】对手的集中力为1。</t>
  </si>
  <si>
    <t>【攻击后】若对手选择由装承受此次伤害，则
敌气（1）→自装
----
【再起】对手的集中力等于1。</t>
  </si>
  <si>
    <t>【공격후】 상대가 오라 데미지를 선택했다면,
상대 플레어 → 자신 오라: 1
----
【재기】상대의 집중력이 1이다.</t>
  </si>
  <si>
    <t>After Attack: If your opponent chose to take damage to Aura:
Opponent's Flare (1)→ Your Aura
Resurgence: Your opponent's Vigor is 1.</t>
  </si>
  <si>
    <t>04-tokoyo-A2-s-3</t>
  </si>
  <si>
    <t>徒寄ノ八重桜</t>
  </si>
  <si>
    <t>あだよりのやえざくら</t>
  </si>
  <si>
    <t>不凋之八重樱</t>
  </si>
  <si>
    <t>徒寄之八重樱</t>
  </si>
  <si>
    <t>Hollow Blossoms</t>
  </si>
  <si>
    <t>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</si>
  <si>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你进行5次基本动作《装附》。
【使用后】你的牌的箭头效果向自装移动樱花结晶的时候，仅在那时将装的上限视为8。
【使用后】你的准备阶段开始时自装有6或以上的话，进行一次“攻击距离0-8 伤害-/1”的攻击。</t>
  </si>
  <si>
    <t>进行5次基本动作《装附》。
【使用后】你的牌上的箭头效果将樱花结晶移至自装时，自装上限视为8。
【使用后】你的准备阶段开始时，若自装中的樱花结晶的数目大于等于6，则进行一次“攻击距离0-8 伤害-/1”的攻击。</t>
  </si>
  <si>
    <t>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</si>
  <si>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Perform 5 Recover basic actions.
Devoted: If an arrow (→) on a card you own would move Sakura tokens to your Aura, your maximum Aura is considered to be 8 for that effect.
Devoted: At the beginning of your turn, if your Aura is 6 or more, you attack with "Range: 0-8, Damage: -/1".</t>
  </si>
  <si>
    <t>08-hagane-A1-n-1</t>
  </si>
  <si>
    <t>炉火</t>
  </si>
  <si>
    <t>ろび</t>
  </si>
  <si>
    <t>화롯불</t>
  </si>
  <si>
    <t>Hearthfire</t>
  </si>
  <si>
    <t>現在の間合が3以上ならば、
間合→自フレア：1
間合→相フレア：1</t>
  </si>
  <si>
    <t>若当前距离大于等于3，则：
距→1→自气
距→1→敌气</t>
  </si>
  <si>
    <t>若当前距离大于等于3，则
距（1）→自气
距（1）→敌气</t>
  </si>
  <si>
    <t>현재 간격이 3 이상이라면,
간격 → 자신 플레어: 1
간격 → 상대 플레어: 1</t>
  </si>
  <si>
    <t>If the current Distance is 3 or more:
Distance (1)→ Your Flare
Distance (1)→ Opponent's Flare</t>
  </si>
  <si>
    <t>08-hagane-A1-n-2</t>
  </si>
  <si>
    <t>旋回起</t>
  </si>
  <si>
    <t>せんかいき</t>
  </si>
  <si>
    <t>선회기</t>
  </si>
  <si>
    <t>Whirling Ascent</t>
  </si>
  <si>
    <t>現在の間合がターン開始時の間合から2以上変化しているならば、カードを1枚引き、あなたは集中力を1得る。</t>
  </si>
  <si>
    <t>若当前距离与本回合开始时距离比相差2或者以上，则抓1张牌且你获得1点集中力。</t>
  </si>
  <si>
    <t>若当前距离与本回合开始时距离之差的绝对值大于等于2，则你抓1张牌并获得1点集中力。</t>
  </si>
  <si>
    <t>현재 간격이 턴 시작시 간격에서 2 이상 변화했다면, 카드를 1장 뽑고, 당신은 집중력을 1 얻는다.</t>
  </si>
  <si>
    <t>If the difference between the current Distance and the Distance at the beginning of this turn is 2 or more, draw a card and gain 1 Vigor.</t>
  </si>
  <si>
    <t>08-hagane-A1-s-1</t>
  </si>
  <si>
    <t>大錬成マテリアル</t>
  </si>
  <si>
    <t>だいれんせいマテリアル</t>
  </si>
  <si>
    <t>大炼成MATERIAL</t>
  </si>
  <si>
    <t>大炼成·原限</t>
  </si>
  <si>
    <t>대연성 마테리얼</t>
  </si>
  <si>
    <t>Grand Refinement Material</t>
  </si>
  <si>
    <t>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</si>
  <si>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</si>
  <si>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</si>
  <si>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</si>
  <si>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</si>
  <si>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08-hagane-A1-s-1-ex1</t>
  </si>
  <si>
    <t>錬成攻撃</t>
  </si>
  <si>
    <t>れんせいこうげき</t>
  </si>
  <si>
    <t>炼成攻击</t>
  </si>
  <si>
    <t>연성공격</t>
  </si>
  <si>
    <t>Tempered Attack</t>
  </si>
  <si>
    <t>【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</si>
  <si>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【常</t>
    </r>
    <r>
      <rPr>
        <sz val="10"/>
        <color rgb="FF000000"/>
        <rFont val="NSimSun"/>
        <family val="3"/>
        <charset val="134"/>
      </rPr>
      <t>时</t>
    </r>
    <r>
      <rPr>
        <sz val="10"/>
        <color rgb="FF000000"/>
        <rFont val="MS PGothic"/>
        <family val="3"/>
        <charset val="128"/>
      </rPr>
      <t>】此牌成</t>
    </r>
    <r>
      <rPr>
        <sz val="10"/>
        <color rgb="FF000000"/>
        <rFont val="NSimSun"/>
        <family val="3"/>
        <charset val="134"/>
      </rPr>
      <t>为铁</t>
    </r>
    <r>
      <rPr>
        <sz val="10"/>
        <color rgb="FF000000"/>
        <rFont val="MS PGothic"/>
        <family val="3"/>
        <charset val="128"/>
      </rPr>
      <t>砧上的牌的复制但是保留名字、使用者以及</t>
    </r>
    <r>
      <rPr>
        <sz val="10"/>
        <color rgb="FF000000"/>
        <rFont val="NSimSun"/>
        <family val="3"/>
        <charset val="134"/>
      </rPr>
      <t>这</t>
    </r>
    <r>
      <rPr>
        <sz val="10"/>
        <color rgb="FF000000"/>
        <rFont val="MS PGothic"/>
        <family val="3"/>
        <charset val="128"/>
      </rPr>
      <t>个效果。此牌在手牌中</t>
    </r>
    <r>
      <rPr>
        <sz val="10"/>
        <color rgb="FF000000"/>
        <rFont val="NSimSun"/>
        <family val="3"/>
        <charset val="134"/>
      </rPr>
      <t>时</t>
    </r>
    <r>
      <rPr>
        <sz val="10"/>
        <color rgb="FF000000"/>
        <rFont val="MS PGothic"/>
        <family val="3"/>
        <charset val="128"/>
      </rPr>
      <t>无法被</t>
    </r>
    <r>
      <rPr>
        <sz val="10"/>
        <color rgb="FF000000"/>
        <rFont val="NSimSun"/>
        <family val="3"/>
        <charset val="134"/>
      </rPr>
      <t>对</t>
    </r>
    <r>
      <rPr>
        <sz val="10"/>
        <color rgb="FF000000"/>
        <rFont val="MS PGothic"/>
        <family val="3"/>
        <charset val="128"/>
      </rPr>
      <t>手的效果</t>
    </r>
    <r>
      <rPr>
        <sz val="10"/>
        <color rgb="FF000000"/>
        <rFont val="NSimSun"/>
        <family val="3"/>
        <charset val="134"/>
      </rPr>
      <t>选</t>
    </r>
    <r>
      <rPr>
        <sz val="10"/>
        <color rgb="FF000000"/>
        <rFont val="MS PGothic"/>
        <family val="3"/>
        <charset val="128"/>
      </rPr>
      <t>中；不在手牌或者盖牌的</t>
    </r>
    <r>
      <rPr>
        <sz val="10"/>
        <color rgb="FF000000"/>
        <rFont val="NSimSun"/>
        <family val="3"/>
        <charset val="134"/>
      </rPr>
      <t>话</t>
    </r>
    <r>
      <rPr>
        <sz val="10"/>
        <color rgb="FF000000"/>
        <rFont val="MS PGothic"/>
        <family val="3"/>
        <charset val="128"/>
      </rPr>
      <t>就不能以再构成以外的方式返回手牌或者牌</t>
    </r>
    <r>
      <rPr>
        <sz val="10"/>
        <color rgb="FF000000"/>
        <rFont val="NSimSun"/>
        <family val="3"/>
        <charset val="134"/>
      </rPr>
      <t>库</t>
    </r>
    <r>
      <rPr>
        <sz val="10"/>
        <color rgb="FF000000"/>
        <rFont val="MS PGothic"/>
        <family val="3"/>
        <charset val="128"/>
      </rPr>
      <t>。此牌无法被封印。根据</t>
    </r>
    <r>
      <rPr>
        <sz val="10"/>
        <color rgb="FF000000"/>
        <rFont val="NSimSun"/>
        <family val="3"/>
        <charset val="134"/>
      </rPr>
      <t>铁</t>
    </r>
    <r>
      <rPr>
        <sz val="10"/>
        <color rgb="FF000000"/>
        <rFont val="MS PGothic"/>
        <family val="3"/>
        <charset val="128"/>
      </rPr>
      <t>砧上放置的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晶的个数</t>
    </r>
    <r>
      <rPr>
        <sz val="10"/>
        <color rgb="FF000000"/>
        <rFont val="NSimSun"/>
        <family val="3"/>
        <charset val="134"/>
      </rPr>
      <t>获</t>
    </r>
    <r>
      <rPr>
        <sz val="10"/>
        <color rgb="FF000000"/>
        <rFont val="MS PGothic"/>
        <family val="3"/>
        <charset val="128"/>
      </rPr>
      <t>得以下效果：
0或以上…得+1/+0、距离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1或以上…得+1/+1、距离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2或以上…得+1/+1、距离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1)、无法被打消。</t>
    </r>
  </si>
  <si>
    <t>【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</si>
  <si>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</si>
  <si>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</si>
  <si>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14-honoka-A1-n-1</t>
  </si>
  <si>
    <t>桜の双剣</t>
  </si>
  <si>
    <t>さくらのそうけん</t>
  </si>
  <si>
    <t>樱之双剑</t>
  </si>
  <si>
    <t>벚꽃 쌍검</t>
  </si>
  <si>
    <t>Brands of Sakura</t>
  </si>
  <si>
    <t>14-honoka-A1-n-1-ex1</t>
  </si>
  <si>
    <t>【攻撃後】ダスト→自オーラ：1
【攻撃後】この「桜の双剣」を追加札の「影の両手」と交換する。そうした場合、その「影の両手」を山札の底に置いてもよい。</t>
  </si>
  <si>
    <t>【攻击后】虚→1→自装
【攻击后】将这张『樱之双剑』与追加牌区的『影之两手』交换。若如此做，则你可以将『影之两手』置于你的牌库底。</t>
  </si>
  <si>
    <t>【攻击后】虚（1）→自装
【攻击后】将这张『樱之双剑』与追加牌区域中的『影之两手』交换。若如此做，则你可以将『影之两手』置于牌堆底。</t>
  </si>
  <si>
    <t>After Attack: Shadow (1)→ Your Aura
After Attack: Exchange this card with your set aside "Hands of Shadow". If you do, you may put that card on the bottom of your deck.</t>
  </si>
  <si>
    <t>影の両手</t>
  </si>
  <si>
    <t>かげのりょうて</t>
  </si>
  <si>
    <t>影之两手</t>
  </si>
  <si>
    <t>独自醒来</t>
  </si>
  <si>
    <t>그림자 양손</t>
  </si>
  <si>
    <t>Hands of Shadow</t>
  </si>
  <si>
    <t>1/0</t>
  </si>
  <si>
    <t>【攻撃後】相手がオーラへのダメージを選んだならば、相手の手札を見てその中から1枚を選び、それを捨て札にする。相手がライフへのダメージを選んだならば、相フレア→ダスト：2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</si>
  <si>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【攻击后】若对手选择由装承受此次伤害，则检视对手的手牌，弃置其中1张。若对手选择由命承受此次伤害，则敌气→2→虚
【攻击后】将这张『影之两手』与追加牌区的『樱之双剑』交换。若如此做，则你可以将『樱之双剑』置于你的牌库底。</t>
  </si>
  <si>
    <t>敌装（1）→自装
开花～根据虚中樱花结晶的数目，将这张『独自醒来』与下述的卡牌交换，并置于牌库底。
5或以下……『向目标前进』
6或以上……『直视阴暗面』</t>
  </si>
  <si>
    <t>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</si>
  <si>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14-honoka-A1-s-1</t>
  </si>
  <si>
    <t>ひとり目覚めて</t>
  </si>
  <si>
    <t>ひとりめざめて</t>
  </si>
  <si>
    <t>From Slumber She Stirs</t>
  </si>
  <si>
    <t>相オーラ→自オーラ：1
開花―ダストに応じてこの「ひとり目覚めて」を以下のカードと交換し、それを山札の底に置く。
5以下…「標をたどり」
6以上…「影面見向き」</t>
  </si>
  <si>
    <r>
      <rPr>
        <sz val="10"/>
        <color rgb="FF000000"/>
        <rFont val="NSimSun"/>
        <family val="3"/>
        <charset val="134"/>
      </rPr>
      <t>敌</t>
    </r>
    <r>
      <rPr>
        <sz val="10"/>
        <color rgb="FF000000"/>
        <rFont val="MS PGothic"/>
        <family val="3"/>
        <charset val="128"/>
      </rPr>
      <t>装→1→自装
开花～根据虚的数目将</t>
    </r>
    <r>
      <rPr>
        <sz val="10"/>
        <color rgb="FF000000"/>
        <rFont val="NSimSun"/>
        <family val="3"/>
        <charset val="134"/>
      </rPr>
      <t>这张</t>
    </r>
    <r>
      <rPr>
        <sz val="10"/>
        <color rgb="FF000000"/>
        <rFont val="MS PGothic"/>
        <family val="3"/>
        <charset val="128"/>
      </rPr>
      <t>『独自醒来』与下述的牌交</t>
    </r>
    <r>
      <rPr>
        <sz val="10"/>
        <color rgb="FF000000"/>
        <rFont val="NSimSun"/>
        <family val="3"/>
        <charset val="134"/>
      </rPr>
      <t>换</t>
    </r>
    <r>
      <rPr>
        <sz val="10"/>
        <color rgb="FF000000"/>
        <rFont val="MS PGothic"/>
        <family val="3"/>
        <charset val="128"/>
      </rPr>
      <t>，并将其置于你的牌</t>
    </r>
    <r>
      <rPr>
        <sz val="10"/>
        <color rgb="FF000000"/>
        <rFont val="NSimSun"/>
        <family val="3"/>
        <charset val="134"/>
      </rPr>
      <t>库</t>
    </r>
    <r>
      <rPr>
        <sz val="10"/>
        <color rgb="FF000000"/>
        <rFont val="MS PGothic"/>
        <family val="3"/>
        <charset val="128"/>
      </rPr>
      <t>底。
5或以下…『循向指引』
6或以上…『</t>
    </r>
    <r>
      <rPr>
        <sz val="10"/>
        <color rgb="FF000000"/>
        <rFont val="NSimSun"/>
        <family val="3"/>
        <charset val="134"/>
      </rPr>
      <t>窥见</t>
    </r>
    <r>
      <rPr>
        <sz val="10"/>
        <color rgb="FF000000"/>
        <rFont val="MS PGothic"/>
        <family val="3"/>
        <charset val="128"/>
      </rPr>
      <t>暗面』</t>
    </r>
  </si>
  <si>
    <t>【攻击后】若对手选择由装承受此次伤害，则检视对手的手牌，从中选择1张弃置。若对手选择由命承受此次伤害，则敌气（2）→虚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</si>
  <si>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상대 오라→자신 오라：1
개화―더스트에 따라서 이 「나홀로 눈이 뜨여」를 아래의 카드와 교환하고 그것을 패산 밑에 둔다.
5이하…「자취를 좇아가니」
6이상…「그림자 바라보니」</t>
  </si>
  <si>
    <t>Opponent's Aura (1)→ Your Aura
Bloom - Based on the number Sakura tokens on Shadow, exchange this card with the corresponding set aside card, then put that card on the bottom of your deck.
5 or less: Following the Guided Path
6 or more: Turning Whither the Light Strikes</t>
  </si>
  <si>
    <t>14-honoka-A1-s-1-ex1</t>
  </si>
  <si>
    <t>標をたどり</t>
  </si>
  <si>
    <t>しるべをたどり</t>
  </si>
  <si>
    <t>循向指引</t>
  </si>
  <si>
    <t>向目标行进</t>
  </si>
  <si>
    <t>Following the Guided Path</t>
  </si>
  <si>
    <t>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</si>
  <si>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进</t>
    </r>
    <r>
      <rPr>
        <sz val="10"/>
        <color rgb="FF000000"/>
        <rFont val="MS PGothic"/>
        <family val="3"/>
        <charset val="128"/>
      </rPr>
      <t>行2次不同的基本</t>
    </r>
    <r>
      <rPr>
        <sz val="10"/>
        <color rgb="FF000000"/>
        <rFont val="NSimSun"/>
        <family val="3"/>
        <charset val="134"/>
      </rPr>
      <t>动</t>
    </r>
    <r>
      <rPr>
        <sz val="10"/>
        <color rgb="FF000000"/>
        <rFont val="MS PGothic"/>
        <family val="3"/>
        <charset val="128"/>
      </rPr>
      <t>作。
开花～根据虚的数目将</t>
    </r>
    <r>
      <rPr>
        <sz val="10"/>
        <color rgb="FF000000"/>
        <rFont val="NSimSun"/>
        <family val="3"/>
        <charset val="134"/>
      </rPr>
      <t>这张</t>
    </r>
    <r>
      <rPr>
        <sz val="10"/>
        <color rgb="FF000000"/>
        <rFont val="MS PGothic"/>
        <family val="3"/>
        <charset val="128"/>
      </rPr>
      <t>『循向指引』与下述的牌交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0…………『</t>
    </r>
    <r>
      <rPr>
        <sz val="10"/>
        <color rgb="FF000000"/>
        <rFont val="NSimSun"/>
        <family val="3"/>
        <charset val="134"/>
      </rPr>
      <t>樱</t>
    </r>
    <r>
      <rPr>
        <sz val="10"/>
        <color rgb="FF000000"/>
        <rFont val="MS PGothic"/>
        <family val="3"/>
        <charset val="128"/>
      </rPr>
      <t>花光彩</t>
    </r>
    <r>
      <rPr>
        <sz val="10"/>
        <color rgb="FF000000"/>
        <rFont val="NSimSun"/>
        <family val="3"/>
        <charset val="134"/>
      </rPr>
      <t>夺</t>
    </r>
    <r>
      <rPr>
        <sz val="10"/>
        <color rgb="FF000000"/>
        <rFont val="MS PGothic"/>
        <family val="3"/>
        <charset val="128"/>
      </rPr>
      <t>目』
1或以上…『</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</si>
  <si>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执行至多2次各不相同的基本动作。
开花～根据虚中的樱花结晶的数目，将这张『向目标行进』与下述的牌进行交换，并将其设为未使用状态。
0……『樱花正耀眼地闪耀』
1或以上……『牵起二人颤抖的手』</t>
  </si>
  <si>
    <t>Perform up to 2 different basic actions.
Bloom - Based on the number Sakura tokens on Shadow, exchange this card with the corresponding set aside card, then add that card to your Special cards face-down.
0: Blinded By Flowers
1 or more: Hand in Trembling Hand</t>
  </si>
  <si>
    <t>14-honoka-A1-s-1-ex2</t>
  </si>
  <si>
    <t>影面見向き</t>
  </si>
  <si>
    <t>かげともみむき</t>
  </si>
  <si>
    <t>窥见暗面</t>
  </si>
  <si>
    <t>直视阴暗面</t>
  </si>
  <si>
    <t>Turning Whither the Light Strikes</t>
  </si>
  <si>
    <t>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</si>
  <si>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对</t>
    </r>
    <r>
      <rPr>
        <sz val="10"/>
        <color rgb="FF000000"/>
        <rFont val="MS PGothic"/>
        <family val="3"/>
        <charset val="128"/>
      </rPr>
      <t>手从</t>
    </r>
    <r>
      <rPr>
        <sz val="10"/>
        <color rgb="FF000000"/>
        <rFont val="NSimSun"/>
        <family val="3"/>
        <charset val="134"/>
      </rPr>
      <t>敌</t>
    </r>
    <r>
      <rPr>
        <sz val="10"/>
        <color rgb="FF000000"/>
        <rFont val="MS PGothic"/>
        <family val="3"/>
        <charset val="128"/>
      </rPr>
      <t>气或</t>
    </r>
    <r>
      <rPr>
        <sz val="10"/>
        <color rgb="FF000000"/>
        <rFont val="NSimSun"/>
        <family val="3"/>
        <charset val="134"/>
      </rPr>
      <t>敌</t>
    </r>
    <r>
      <rPr>
        <sz val="10"/>
        <color rgb="FF000000"/>
        <rFont val="MS PGothic"/>
        <family val="3"/>
        <charset val="128"/>
      </rPr>
      <t>命中</t>
    </r>
    <r>
      <rPr>
        <sz val="10"/>
        <color rgb="FF000000"/>
        <rFont val="NSimSun"/>
        <family val="3"/>
        <charset val="134"/>
      </rPr>
      <t>选择</t>
    </r>
    <r>
      <rPr>
        <sz val="10"/>
        <color rgb="FF000000"/>
        <rFont val="MS PGothic"/>
        <family val="3"/>
        <charset val="128"/>
      </rPr>
      <t>1个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晶移至虚。
开花～根据虚的数目将</t>
    </r>
    <r>
      <rPr>
        <sz val="10"/>
        <color rgb="FF000000"/>
        <rFont val="NSimSun"/>
        <family val="3"/>
        <charset val="134"/>
      </rPr>
      <t>这张</t>
    </r>
    <r>
      <rPr>
        <sz val="10"/>
        <color rgb="FF000000"/>
        <rFont val="MS PGothic"/>
        <family val="3"/>
        <charset val="128"/>
      </rPr>
      <t>『</t>
    </r>
    <r>
      <rPr>
        <sz val="10"/>
        <color rgb="FF000000"/>
        <rFont val="NSimSun"/>
        <family val="3"/>
        <charset val="134"/>
      </rPr>
      <t>窥见</t>
    </r>
    <r>
      <rPr>
        <sz val="10"/>
        <color rgb="FF000000"/>
        <rFont val="MS PGothic"/>
        <family val="3"/>
        <charset val="128"/>
      </rPr>
      <t>暗面』与下述的牌交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12或以上…『步向旧日虚路』
11或以下…『</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</si>
  <si>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对手其气或命中选择1个樱花结晶移至虚。
开花～根据虚中的樱花结晶的数目，将这张『直视阴暗面』与下述的牌进行交换，并将其设为未使用状态。
12或以上……『行走于古老的虚路』
11或以下……『牵起二人颤抖的手』</t>
  </si>
  <si>
    <t>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</si>
  <si>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14-honoka-A1-s-1-ex3</t>
  </si>
  <si>
    <t>桜花眩く輝かん</t>
  </si>
  <si>
    <t>おうかまばゆくかがやかん</t>
  </si>
  <si>
    <t>樱花光彩夺目</t>
  </si>
  <si>
    <t>樱花正耀眼地闪耀</t>
  </si>
  <si>
    <t>Blinded By Flowers</t>
  </si>
  <si>
    <t>1-9</t>
  </si>
  <si>
    <t>超克
【常時】Xはこのカードの上の桜花結晶の数に等しい。
【攻撃後】このカードの上にダストから1つ桜花結晶を置く。
----
【再起】桜花結晶がちょうど5つある領域が1つ以上ある。</t>
  </si>
  <si>
    <t>超克
【常时】X等于此牌上的樱花结晶的个数。
【攻击后】从虚中将1个樱花结晶置于此牌上。
----
【再起】樱花结晶恰好为5的区域至少有1个。</t>
  </si>
  <si>
    <t>超克
【常时】X等于此牌上的樱花结晶的数目。
【攻击后】将1个樱花结晶从虚移至此牌上。
----
【再起】至少1个区域中的樱花结晶的数目恰为5。</t>
  </si>
  <si>
    <t>Overwhelm
Forced: X is equal to the number of Sakura tokens on this card.
After Attack: Move a Sakura token from Shadow to this card.
Resurgence: At least 1 zone has exactly 5 Sakura tokens.</t>
  </si>
  <si>
    <t>14-honoka-A1-s-1-ex4</t>
  </si>
  <si>
    <t>ふたり震える手を取ろう</t>
  </si>
  <si>
    <t>ふたりふるえるてをとろう</t>
  </si>
  <si>
    <t>紧握颤抖双手</t>
  </si>
  <si>
    <t>牵起二人颤抖的手</t>
  </si>
  <si>
    <t>Hand in Trembling Hand</t>
  </si>
  <si>
    <t>相オーラ→自オーラ：5</t>
  </si>
  <si>
    <t>敌装→5→自装</t>
  </si>
  <si>
    <t>敌装（5）→自装</t>
  </si>
  <si>
    <t>Opponent's Aura (5)→ Your Aura</t>
  </si>
  <si>
    <t>14-honoka-A1-s-1-ex5</t>
  </si>
  <si>
    <t>旧き虚路を歩みゆく</t>
  </si>
  <si>
    <t>ふるきうつろをあゆみゆく</t>
  </si>
  <si>
    <t>步向旧日虚路</t>
  </si>
  <si>
    <t>行走于古老的虚路</t>
  </si>
  <si>
    <t>오래된 낡은 길을 걸으리</t>
  </si>
  <si>
    <t>Amidst Empty Trails</t>
  </si>
  <si>
    <t>相手は次のメインフェイズを失う。
このカードを取り除く。</t>
  </si>
  <si>
    <t>跳过对手的下个主要阶段。
将此牌移出游戏。</t>
  </si>
  <si>
    <t>对手失去下一个主要阶段。然后将此牌移出游戏。</t>
  </si>
  <si>
    <t>상대는 다음 메인 페이즈를 잃는다.
이 카드를 제외한다.</t>
  </si>
  <si>
    <t>Your opponent skips their next main phase.
Remove this card from the game.</t>
  </si>
  <si>
    <t>19-megumi-o-n-1</t>
  </si>
  <si>
    <t>megumi</t>
  </si>
  <si>
    <t>空閃</t>
  </si>
  <si>
    <t>くうせん</t>
  </si>
  <si>
    <t>空闪</t>
  </si>
  <si>
    <t>공섬</t>
  </si>
  <si>
    <t>Skygleam</t>
  </si>
  <si>
    <t>4-8</t>
  </si>
  <si>
    <t>【常時】あなたの土壌の種結晶が全て萌芽しているならば、この《攻撃》は+1/+1となる。</t>
  </si>
  <si>
    <t>【常时】若你土壤中的种子结晶全都已经萌芽，则此《攻击》得+1/+1。</t>
  </si>
  <si>
    <t>【常时】若你的土壤中的种子结晶已经全部萌芽，则此《攻击》获得+1/+1。</t>
  </si>
  <si>
    <t>Forced: If all your Seed tokens in your Field are sprouted, this attack gets +1/+1.</t>
  </si>
  <si>
    <t>19-megumi-o-n-2</t>
  </si>
  <si>
    <t>打擲</t>
  </si>
  <si>
    <t>ちょうちゃく</t>
  </si>
  <si>
    <t>痛打</t>
  </si>
  <si>
    <t>打掷</t>
  </si>
  <si>
    <t>타척</t>
  </si>
  <si>
    <t>Thresh</t>
  </si>
  <si>
    <t>【常時】あなたの付与札に種結晶があるならば、この《攻撃》は+1/+1となる。</t>
  </si>
  <si>
    <t>【常时】若你的付与区中有种子结晶，则此《攻击》得+1/+1。</t>
  </si>
  <si>
    <t>【常时】若你的付与牌上有种子结晶，则此《攻击》获得+1/+1。</t>
  </si>
  <si>
    <t>Forced: If you have an Enhancement in play with a Seed token, this attack gets +1/+1.</t>
  </si>
  <si>
    <t>19-megumi-o-n-3</t>
  </si>
  <si>
    <t>殻打ち</t>
  </si>
  <si>
    <t>からうち</t>
  </si>
  <si>
    <t>打壳</t>
  </si>
  <si>
    <t>脱粒</t>
  </si>
  <si>
    <t>껍질치기</t>
  </si>
  <si>
    <t>Flail</t>
  </si>
  <si>
    <t>【攻撃後】このターンにあなたが次に使用する他のメガミの《付与》カードは生育2を得る。</t>
  </si>
  <si>
    <t>【攻击后】本回合你的下一张其他女神的《付于》牌得生长2。</t>
  </si>
  <si>
    <t>【攻击后】本回合内你使用的下一张其他女神的《付与》牌获得生长2。</t>
  </si>
  <si>
    <t>After Attack: The next Enhancement card you play from a non-Megumi Megami this turn gains Growth 2.</t>
  </si>
  <si>
    <t>19-megumi-o-n-4</t>
  </si>
  <si>
    <t>棹穿ち</t>
  </si>
  <si>
    <t>さおうがち</t>
  </si>
  <si>
    <t>穿刺</t>
  </si>
  <si>
    <t>穿竹</t>
  </si>
  <si>
    <t>장대 찌르기</t>
  </si>
  <si>
    <t>Pommel Thrust</t>
  </si>
  <si>
    <t>【常時】この《攻撃》のダメージにより移動する桜花結晶は、ダストやフレアではなく間合に移動する。
【攻撃後】あなたが付与札を出しているならば、このターンに相手が行う次の基本動作は効果を解決しない。</t>
  </si>
  <si>
    <t>【常时】因此《攻击》造成的伤害将移动的樱花结晶改为移动至距。
【攻击后】若你的付于区中有展开中的付于牌，则本回合对手进行的下次基本动作不会被结算。</t>
  </si>
  <si>
    <t>【常时】若此《攻击》对对手造成了伤害，则不将因结算伤害移动的樱花结晶移至气或虚，而改为移至距。
【攻击后】若你的付与区存在展开中的付与牌，则不结算本回合内对手执行的下一次基本动作的效果。</t>
  </si>
  <si>
    <t>Forced: Damage dealt by this attack moves Sakura tokens to Distance instead of to Shadow or to Flare.
After Attack: If you have an Enhancement in play, your opponent's next basic action this turn resolves with no effect.</t>
  </si>
  <si>
    <t>19-megumi-o-n-5</t>
  </si>
  <si>
    <t>葦</t>
  </si>
  <si>
    <t>あし</t>
  </si>
  <si>
    <t>芦苇</t>
  </si>
  <si>
    <t>苇草</t>
  </si>
  <si>
    <t>갈대</t>
  </si>
  <si>
    <t>Reed</t>
  </si>
  <si>
    <t>生育1
【展開時】ダスト→間合：1
【展開中】現在の間合はX増加し、達人の間合はX大きくなる。Xはこの付与札の上の種結晶の個数に等しい。</t>
  </si>
  <si>
    <t>生长1
【展开时】虚→1→距
【展开中】当前距离增大X，达人距离的值增大X。X等于此付于牌上的种子结晶的数目。</t>
  </si>
  <si>
    <t>生长1
【展开时】虚（1）→距。
【展开中】当前的距离增大X，达人距离增大X。X等于这张付与牌上种子结晶的个数。</t>
  </si>
  <si>
    <t>Growth 1
Initialize: Shadow (1)→ Distance
Ongoing: The current Distance and the size of the Mastery Zone are each increased by X. X is the number of Seed tokens on this card.</t>
  </si>
  <si>
    <t>19-megumi-o-n-6</t>
  </si>
  <si>
    <t>鳳仙花</t>
  </si>
  <si>
    <t>ほうせんか</t>
  </si>
  <si>
    <t>凤仙花</t>
  </si>
  <si>
    <t>봉선화</t>
  </si>
  <si>
    <t>Balsam</t>
  </si>
  <si>
    <t>生育2　隙
【展開中】相手のメインフェイズの開始時に攻撃『適正距離3-5、2/1』を行う。
あなたのメインフェイズの開始時に攻撃『適正距離1-3、2/1』を行う。
【破棄時】相手を畏縮させる。</t>
  </si>
  <si>
    <t>生长2　破绽
【展开中】对手的主要阶段开始时，进行一次“攻击距离3-5、伤害2/1”的攻击。
你的主要阶段开始时，进行一次“攻击距离1-3、伤害2/1”的攻击。
【破弃时】令对手畏缩。</t>
  </si>
  <si>
    <t>生长2 破绽
【展开中】对手的主要阶段开始时，进行一次“攻击距离3-5，伤害2/1”的攻击。你的主要阶段开始时，进行一次“攻击距离1-3，伤害2/1”的攻击。
【破弃时】对手畏缩。</t>
  </si>
  <si>
    <t>Growth 2    Unguarded
Ongoing: At the beginning of your opponent's main phase, you attack with "Range: 3-5, Damage: 2/1". At the beginning of your main phase, you attack with "Range: 1-3, Damage: 2/1".
Disenchant: Flinch your opponent.</t>
  </si>
  <si>
    <t>19-megumi-o-n-7</t>
  </si>
  <si>
    <t>野茨</t>
  </si>
  <si>
    <t>のいばら</t>
  </si>
  <si>
    <t>野蔷薇</t>
  </si>
  <si>
    <t>찔레꽃</t>
  </si>
  <si>
    <t>Multiflora</t>
  </si>
  <si>
    <t>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</si>
  <si>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生长2
【展开时/展开中】展开时及你的结束阶段各可以进行1次基本动作。
【展开中】对手每回合第一次移动距中的樱花结晶时：虚→1→距
【展开中】对手的回合内，此付于牌上的樱花结晶不会移动。</t>
  </si>
  <si>
    <t>生长2
【展开时/展开中】此付与牌展开时和你的结束阶段开始时，你可以执行1次基本动作。
【展开中】对手每个回合内第一次将距中的樱花结晶移出距时，
虚（1）→距
【展开中】对手的回合内不能移除此牌上的樱花结晶。</t>
  </si>
  <si>
    <t>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</si>
  <si>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19-megumi-o-s-1</t>
  </si>
  <si>
    <t>因果律の根</t>
  </si>
  <si>
    <t>いんがりつのね</t>
  </si>
  <si>
    <t>因果律之根</t>
  </si>
  <si>
    <t>인과율의 뿌리</t>
  </si>
  <si>
    <t>Root of Causality</t>
  </si>
  <si>
    <t>【攻撃後】あなたの土壌の種結晶を1つ萌芽させる。
----
【再起】あなたの土壌に萌芽した種結晶がない。</t>
  </si>
  <si>
    <t>【攻击后】令你土壤中的1个种子结晶萌芽。
----
【再起】你土壤中没有萌芽了的种子结晶。</t>
  </si>
  <si>
    <t>【攻击后】将你的土壤中的1个种子结晶变为萌芽状态。
----
【再起】你的土壤中没有处于萌芽状态的种子结晶。</t>
  </si>
  <si>
    <t>After Attack: Sprout a Seed token in your Field.
Resurgence: There are no sprouted Seed tokens in your field.</t>
  </si>
  <si>
    <t>19-megumi-o-s-2</t>
  </si>
  <si>
    <t>可能性の枝</t>
  </si>
  <si>
    <t>かのうせいのえだ</t>
  </si>
  <si>
    <t>可能性之枝</t>
  </si>
  <si>
    <t>가능성의 가지</t>
  </si>
  <si>
    <t>Branch of Possibility</t>
  </si>
  <si>
    <t>0/1</t>
  </si>
  <si>
    <t>【常時】Xはあなたの付与札にある種結晶の個数の合計に等しい。
【常時】この《攻撃》は+X/+0となる。
【攻撃後】対応した《攻撃》は-X/+0となる。</t>
  </si>
  <si>
    <t>【常时】X等于你付于区中展开中的付于牌上的种子结晶的数目。
【常时】此《攻击》得+X/+0。
【攻击后】被对应的《攻击》得-X/+0。</t>
  </si>
  <si>
    <t>【常时】X等于置于你的展开中的付与牌上的种子结晶的总数。
【常时】此《攻击》获得+X/+0。
【攻击后】被对应的《攻击》获得-X/+0。</t>
  </si>
  <si>
    <t>Forced: X is the number of Seed tokens on your Enhancements in play.
Forced: This attack gets +X/+0.
After Attack: The attack this card was played as a Reaction to gets -X/+0.</t>
  </si>
  <si>
    <t>19-megumi-o-s-3</t>
  </si>
  <si>
    <t>結末の果実</t>
  </si>
  <si>
    <t>けつまつのかじつ</t>
  </si>
  <si>
    <t>结束的果实</t>
  </si>
  <si>
    <t>终结之果实</t>
  </si>
  <si>
    <t>결말의 과실</t>
  </si>
  <si>
    <t>Fruit of Finality</t>
  </si>
  <si>
    <t>【展開中】この付与札の上の桜花結晶はメインフェイズに移動しない。開始フェイズの処理であなたの他の付与札から桜花結晶がダストへと送られるならば、それは代わりにこの付与札へと移動する。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</si>
  <si>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</si>
  <si>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</si>
  <si>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</si>
  <si>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19-megumi-o-s-4</t>
  </si>
  <si>
    <t>瀧河希の掌</t>
  </si>
  <si>
    <t>たきがわめぐみのたなごころ</t>
  </si>
  <si>
    <t>泷河希之掌</t>
  </si>
  <si>
    <t>타키가와 메구미의 손바닥</t>
  </si>
  <si>
    <t>Megumi's Spreading Palm</t>
  </si>
  <si>
    <t>生育5
【展開中】各ターンにあなたが初めて行うオーラへのダメージが3以下の《攻撃》は+1/+1となる。</t>
  </si>
  <si>
    <t>生长5
【展开中】每回合你的第一次对装伤害不大于3的《攻击》得+1/+1。</t>
  </si>
  <si>
    <t>生长5
【展开中】每个回合内你进行的第一次对装伤害小于等于3的《攻击》获得+1/+1。</t>
  </si>
  <si>
    <t>Growth 5
Ongoing: The first attack you make each turn that has 3 or less Damage to Aura gets +1/+1.</t>
  </si>
  <si>
    <t>20-kanawe-o-n-1</t>
  </si>
  <si>
    <t>kanawe</t>
  </si>
  <si>
    <t>空想</t>
  </si>
  <si>
    <t>くうそう</t>
  </si>
  <si>
    <t>공상</t>
  </si>
  <si>
    <t>Conception</t>
  </si>
  <si>
    <t>X/1</t>
  </si>
  <si>
    <t>【常時】Xは現在の幕の値の半分（切り上げ）に等しい。
【攻撃後】現在の幕の値が偶数ならば、間合⇔ダスト：1</t>
  </si>
  <si>
    <t>【常时】X等于现在的幕的值的一半(向上取整)。
【攻击后】现在的幕的值是偶数的话：距↔1↔虚</t>
  </si>
  <si>
    <t>【常时】X等于当前剧幕的值的一半（向上取整）。
【攻击后】若当前剧幕的值为偶数，则
距（1）⇔虚</t>
  </si>
  <si>
    <t>【상시】X는 현재의 막의 수치의 절반(소수점 올림)과 같다.
【공격후】현재의 막의 수치가 짝수라면,
간격⇔더스트：1</t>
  </si>
  <si>
    <t>Forced: X is equal to half the value of the current Act, rounded up.
After Attack: If the value of the current Act is even,
Distance (1)⇔ Shadow</t>
  </si>
  <si>
    <t>20-kanawe-o-n-2</t>
  </si>
  <si>
    <t>脚本化</t>
  </si>
  <si>
    <t>きゃくほんか</t>
  </si>
  <si>
    <t>剧本化</t>
  </si>
  <si>
    <t>각본화</t>
  </si>
  <si>
    <t>Composition</t>
  </si>
  <si>
    <t>【攻撃後】追加札から構想カードを1枚準備してもよい。
【常時】あなたの終了フェイズにこのカードを捨て札から山札の底に置いてもよい。</t>
  </si>
  <si>
    <t>【攻击后】你可以从追加牌区的构想牌中准备1张构想。
【常时】在你的结束阶段你可以将此牌从弃牌放到牌库底。</t>
  </si>
  <si>
    <t>【攻击后】你可以从追加区准备1张构想牌。
【常时】你的结束阶段开始时，你可以将弃牌区中的此牌置于牌库底。</t>
  </si>
  <si>
    <t>【공격후】추가패에서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</si>
  <si>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After Attack: You may prepare one of your set aside Plot cards.
Forced: At the end of your turn, you may move this card from your played pile to the bottom of your deck.</t>
  </si>
  <si>
    <t>20-kanawe-o-n-3</t>
  </si>
  <si>
    <t>演出化</t>
  </si>
  <si>
    <t>えんしゅつか</t>
  </si>
  <si>
    <t>연출화</t>
  </si>
  <si>
    <t>Staging</t>
  </si>
  <si>
    <t>【常時】現在の幕の色が紫ならば、この《攻撃》は+0/+1となる。
【攻撃後】あなたはこのターンに構想を進められない。</t>
  </si>
  <si>
    <t>【常时】现在的幕的颜色是《紫》的话，此攻击得+0/+1。
【攻击后】你在这个回合构想无法推进。</t>
  </si>
  <si>
    <t>【常时】若当前剧幕的颜色为【紫】，则此《攻击》获得+0/+1。
【攻击后】本回合内你不能达成构想。</t>
  </si>
  <si>
    <t>【상시】현재의 막의 색이 보라색이라면, 이 《공격》은 +0/+1된다.
【공격후】당신은 이 턴에 구상을 진행시킬 수 없다.あなたはこのターンに構想を進められない。</t>
  </si>
  <si>
    <t>Forced: If the current Act is Purple, this attack gets +0/+1.
After Attack: Your Plots cannot progress this turn.</t>
  </si>
  <si>
    <t>20-kanawe-o-n-4</t>
  </si>
  <si>
    <t>断行</t>
  </si>
  <si>
    <t>だんこう</t>
  </si>
  <si>
    <t>단행</t>
  </si>
  <si>
    <t>Performance</t>
  </si>
  <si>
    <t>基本動作《纏い》を1回行ってもよい。その後、《纏い》以外の基本動作を1回行ってもよい。
全力化：追加札または達成済から構想カードを1枚準備してもよい。相手を畏縮させる。</t>
  </si>
  <si>
    <t>你可以进行1次基本动作《装附》，然后你可以进行1次《装附》以外的基本动作。
全力化：你可以从追加牌区或者已达成的构想牌里准备1张构想。令对手畏缩。</t>
  </si>
  <si>
    <t>你可以执行1次基本动作《装附》。然后你可以执行1次《装附》以外的基本动作。
全力化：你可以从追加区或已达成区域准备1张构想牌。对手畏缩。</t>
  </si>
  <si>
    <t>기본 동작 《휘감기》를 1번 해도 좋다. 그 후, 《휘감기》 이외의 기본 동작을 1번 해도 좋다.
전력화：추가패 또는 달성된 구상 카드를 1장 준비해도 좋다. 상대를 위축시킨다.</t>
  </si>
  <si>
    <t>You may perform a Recover basic action, then you may perform a non-Recover basic action.
All-Out: You may prepare one of your set aside or completed Plot cards. Flinch your opponent.</t>
  </si>
  <si>
    <t>20-kanawe-o-n-5</t>
  </si>
  <si>
    <t>残光</t>
  </si>
  <si>
    <t>ざんこう</t>
  </si>
  <si>
    <t>잔광</t>
  </si>
  <si>
    <t>Afterglow</t>
  </si>
  <si>
    <t>相手の手札を見てその中から1枚を選び、それを山札の底に置く。相手は集中力を1得る。</t>
  </si>
  <si>
    <t>（自分の手札を右クリックすることで、手札を相手プレイヤーに公開することが可能）</t>
  </si>
  <si>
    <t>检视对手的手牌，选其中1张置于牌库底。对手获得1点集中力。</t>
  </si>
  <si>
    <t>（右键自己的手牌区可以将手牌展示给对方玩家）</t>
  </si>
  <si>
    <t>查看对手手牌，从中选择1张置于对手的牌堆底。对手获得1点集中力。</t>
  </si>
  <si>
    <t>상대의 손패를 보고 그 중에서 1장을 고르고 그것을 패산의 밑에 둔다. 상대는 집중력을 1 얻는다.</t>
  </si>
  <si>
    <t>Look at your opponent's hand. Choose a card from it and put it at the bottom of their deck. They gain 1 Vigor.</t>
  </si>
  <si>
    <t>(To reveal your hand, right-click on the hand area.)</t>
  </si>
  <si>
    <t>20-kanawe-o-n-6</t>
  </si>
  <si>
    <t>即興</t>
  </si>
  <si>
    <t>そっきょう</t>
  </si>
  <si>
    <t>即兴</t>
  </si>
  <si>
    <t>즉흥</t>
  </si>
  <si>
    <t>Improvise</t>
  </si>
  <si>
    <t>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</si>
  <si>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从手牌中选1张其他女神的非《全力》的《攻击》牌，你可以使用之。若此牌对应了一个《攻击》，则视为所选择的牌也对应了那个《攻击》。这之后，如果现在的幕的颜色是《绿》的话，将所选这的那张牌移回手牌。</t>
  </si>
  <si>
    <t>你可以从手牌中使用1张其他女神的非全力的《攻击》牌。若此牌对应了一个《攻击》，则视为所使用的牌也对应了该《攻击》。然后若当前剧幕的颜色为【绿】且该牌位于弃牌区，则将该牌置入手牌。</t>
  </si>
  <si>
    <t>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</si>
  <si>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</si>
  <si>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20-kanawe-o-n-7</t>
  </si>
  <si>
    <t>封殺</t>
  </si>
  <si>
    <t>ふうさつ</t>
  </si>
  <si>
    <t>封杀</t>
  </si>
  <si>
    <t>봉살</t>
  </si>
  <si>
    <t>Censor</t>
  </si>
  <si>
    <t>【展開時】カードの名前を1つ宣言する。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</si>
  <si>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【展开时】宣告1个卡牌名。
【展开中】对手的回合中，对手不能使用具宣告的卡牌名的王牌。如果现在的幕的颜色是《红》的话，对手也不能使用具宣告的卡牌名的通常牌。
【破弃时】你获得1点集中力。</t>
  </si>
  <si>
    <t>【展开时】宣言1个牌名。
【展开中】对手的回合内，对手不能使用具有你所宣言的名称的王牌。若当前剧幕的颜色为【红】，对手不能使用具有你所宣言的名称的通常牌。
【破弃时】你获得1点集中力。</t>
  </si>
  <si>
    <t>【전개시】카드의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</si>
  <si>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Initialize: Name a card.
Ongoing: During your opponent's turn, they cannot play Special cards with that name. If the current Act is Red, they also cannot play Normal cards with that name.
Disenchant: Gain 1 Vigor.</t>
  </si>
  <si>
    <t>20-kanawe-o-s-1</t>
  </si>
  <si>
    <t>たまゆらふみ</t>
  </si>
  <si>
    <t>玉响一瞬书成文</t>
  </si>
  <si>
    <t>玉响书</t>
  </si>
  <si>
    <t>Action to the Word</t>
  </si>
  <si>
    <t>以下のどちらかを選ぶ。
・追加札から構想カードを1枚準備する。このターンの終了フェイズにこのカードを未使用に戻す。
・達成済から構想カードを1枚準備する。</t>
  </si>
  <si>
    <t>选择以下一项。
●从追加牌区的构想牌中准备1张构想。这个回合的结束阶段让此牌变回未使用的状态。
●从已达成的构想牌中准备1张构想。</t>
  </si>
  <si>
    <t>选择1项：
·从追加区准备1张构想牌。本回合的结束阶段开始时，将此牌变为未使用状态。
·从已达成区域准备1张构想牌。</t>
  </si>
  <si>
    <t>아래 중 1개를 고른다.
・추가패에서 구상 카드를 1장 준비한다. 이 턴 종료 페이즈에 이 카드를 미사용으로 되돌린다.
・달성된 구상 카드를 1장 준비한다.</t>
  </si>
  <si>
    <t>Choose one:
・Prepare one of your set aside Plot cards. At the end of this turn, turn this card face-down.
・Prepare one of your completed Plot cards.</t>
  </si>
  <si>
    <t>20-kanawe-o-s-2</t>
  </si>
  <si>
    <t>ほかげきらぼし</t>
  </si>
  <si>
    <t>灯影簇宛若繁星</t>
  </si>
  <si>
    <t>灯影辉星</t>
  </si>
  <si>
    <t>Master of Fates</t>
  </si>
  <si>
    <t>【常時】Xは現在の幕の値に等しい。
基本動作を1回行う。その後、現在の幕の色が緑、赤、紫のいずれかならば、その効果を得る。
----
【即再起】次の幕へ向かう。</t>
  </si>
  <si>
    <t>【常时】X等于现在的幕的值。
进行1次基本动作。然后，现在的幕的颜色是《绿》、《红》、《紫》中的任一种的话，获得对应的幕效果。
----
【即再起】进入下一幕。</t>
  </si>
  <si>
    <t>【常时】X等于当前剧幕的值。
执行1次基本动作。然后若当前剧幕的颜色为【绿】、【红】、【紫】之一，则结算其对应的效果。
----
【即再起】进入下一个剧幕。</t>
  </si>
  <si>
    <t>【상시】X는 현재의 막의 수치와 같다.
기본 동작을 1번 한다. 그 후, 현재의 막의 색이 보라색, 적색, 녹색 중 하나라면 그 효과를 얻는다.
----
【즉재기】다음 막으로 진행된다.</t>
  </si>
  <si>
    <t>Forced: X is the value of the current Act.
Perform a basic action. Then, if the current Act is Green, Red, or Purple, resolve that color's effect.
Immediate Resurgence: Advance to the next Act.</t>
  </si>
  <si>
    <t>20-kanawe-o-s-3</t>
  </si>
  <si>
    <t>あたらよちよに</t>
  </si>
  <si>
    <t>虽千代可惜夜短</t>
  </si>
  <si>
    <t>可惜夜续千代</t>
  </si>
  <si>
    <t>Better Part of Valor</t>
  </si>
  <si>
    <t>【攻撃後】対応した《攻撃》を打ち消す。
その《攻撃》が通常札ならば、そのカードを山札の上に置く。その《攻撃》が切札ならば、そのカードを未使用に戻す。</t>
  </si>
  <si>
    <t>【攻击后】打消被对应的《攻击》。那个《攻击》是通常牌的话，将其置于牌库顶；那个《攻击》是王牌的话，将其变回未使用的状态。</t>
  </si>
  <si>
    <t>【攻击后】打消被对应的《攻击》。若被对应的《攻击》为通常牌，则将该牌置于牌库顶。若被对应的《攻击》为王牌，则将该牌变为未使用状态。</t>
  </si>
  <si>
    <t>【공격후】대응한 《공격》을 무효화한다.
그 《공격》이 통상패라면 그 카드를 패산 위로 되돌린다. 그 《공격》이 비장패라면 그 카드를 미사용으로 되돌린다.</t>
  </si>
  <si>
    <t>After Attack: Cancel the attack this card was played as a Reaction to. If that attack was a Normal, put that card on the top of its owner's deck. If that attack was a Special, turn that card face-down.</t>
  </si>
  <si>
    <t>20-kanawe-o-s-4</t>
  </si>
  <si>
    <t>はらからのあまつそら</t>
  </si>
  <si>
    <t>同胞彼方之天穹</t>
  </si>
  <si>
    <t>同胞的天空</t>
  </si>
  <si>
    <t>The World's a Stage</t>
  </si>
  <si>
    <t>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</si>
  <si>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（表向きの状態で右クリックすることで効果を発動可能）</t>
  </si>
  <si>
    <t>你可以展示你的1张手牌里的通常牌并将其移出游戏，若如此做，展示1张眼前构筑时没有选用的通常牌，并将其加入手牌。
将此牌移出游戏，以未使用的状态获得1张眼前构筑时没有选用的王牌。</t>
  </si>
  <si>
    <t>（面朝上的状态右键就可以发动这个效果）</t>
  </si>
  <si>
    <t>你可以从手牌中展示1张通常牌并将其移出游戏。若如此做，则展示1张你眼前构筑时没有选用的通常牌，将其加入手牌。
将此牌移出游戏，然后将1张你眼前构筑时没有选用的王牌以未使用状态加入王牌。</t>
  </si>
  <si>
    <t>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</si>
  <si>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</si>
  <si>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(To use this effect, right-click on this card while it is face-up.)</t>
  </si>
  <si>
    <t>20-kanawe-o-p-01</t>
  </si>
  <si>
    <t>殺陣</t>
  </si>
  <si>
    <t>武打</t>
  </si>
  <si>
    <t>杀阵</t>
  </si>
  <si>
    <t>살진</t>
  </si>
  <si>
    <t>Stage Combat</t>
  </si>
  <si>
    <t>構想</t>
  </si>
  <si>
    <t>このターンに《攻撃》か対応が合計2回以上行われた。
（達成回数：2）</t>
  </si>
  <si>
    <t>这个回合《攻击》和对应合计进行了至少2次。
（所需完成次数：2）</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</si>
  <si>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行了至少2次《攻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（达成次数：2次）</t>
    </r>
  </si>
  <si>
    <t>이 턴에 《공격》이나 대응이 합계 2번 이상 이루어졌다.
（달성회수：2）</t>
  </si>
  <si>
    <t>2 or more total attacks and Reactions to attacks were made this turn.
(Required number of achievements: 2)</t>
  </si>
  <si>
    <t>20-kanawe-o-p-01-will</t>
  </si>
  <si>
    <t>このターンに《攻撃》か対応が合計5回以上行われた。
（達成回数：1）</t>
  </si>
  <si>
    <t>这个回合《攻击》和对应合计进行了至少5次。
（所需完成次数：1）</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</si>
  <si>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行了至少5次《攻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（达成次数：1次）</t>
    </r>
  </si>
  <si>
    <t>이 턴에 《공격》이나 대응이 합계 5번 이상 이루어졌다.
（달성회수：1）</t>
  </si>
  <si>
    <t>5 or more total attacks and Reactions to attacks were made this turn.
(Required number of achievements: 1)</t>
  </si>
  <si>
    <t>20-kanawe-o-p-02</t>
  </si>
  <si>
    <t>桜飛沫</t>
  </si>
  <si>
    <t>樱飞沫</t>
  </si>
  <si>
    <t>Shower of Petals</t>
  </si>
  <si>
    <t>このターンに3個以上の桜花結晶が付与札以外の領域へ一度に移動した。
（達成回数：1）</t>
  </si>
  <si>
    <t>这个回合有至少3个的樱花结晶一次性移向付与牌区以外的区域。
（所需完成次数：1）</t>
  </si>
  <si>
    <r>
      <rPr>
        <sz val="10"/>
        <color rgb="FF000000"/>
        <rFont val="MS PGothic"/>
        <family val="3"/>
        <charset val="128"/>
      </rPr>
      <t>本回合内有至少3个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到了付与区以外的区域。
（达成次数：1次）</t>
    </r>
  </si>
  <si>
    <t>이 턴에 3개 이상의 벚꽃결정이 부여패 이외의 영역으로 한 번에 이동했다.
（달성회수：1）</t>
  </si>
  <si>
    <t>3 or more Sakura tokens were moved simultaneously this turn to zones other than an Enhancement in play.
(Required number of achievements: 1)</t>
  </si>
  <si>
    <t>20-kanawe-o-p-02-will</t>
  </si>
  <si>
    <t>このターンに5個以上の桜花結晶が一度に移動した。
（達成回数：1）</t>
  </si>
  <si>
    <t>这个回合一次性移动了至少5个的樱花结晶。
（所需完成次数：1）</t>
  </si>
  <si>
    <r>
      <rPr>
        <sz val="10"/>
        <color rgb="FF000000"/>
        <rFont val="MS PGothic"/>
        <family val="3"/>
        <charset val="128"/>
      </rPr>
      <t>本回合内有至少5个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到了其他区域。
（达成次数：1次）</t>
    </r>
  </si>
  <si>
    <t>이 턴에 5개 이상의 벚꽃결정이 한 번에 이동했다.
（달성회수：1）</t>
  </si>
  <si>
    <t>5 or more Sakura tokens were moved simultaneously this turn.
(Required number of achievements: 1)</t>
  </si>
  <si>
    <t>20-kanawe-o-p-03</t>
  </si>
  <si>
    <t>鼓動</t>
  </si>
  <si>
    <t>鼓动</t>
  </si>
  <si>
    <r>
      <rPr>
        <sz val="10"/>
        <color rgb="FF000000"/>
        <rFont val="MS PGothic"/>
        <family val="3"/>
        <charset val="128"/>
      </rPr>
      <t>鼓</t>
    </r>
    <r>
      <rPr>
        <sz val="10"/>
        <color rgb="FF000000"/>
        <rFont val="NSimSun"/>
        <family val="3"/>
        <charset val="134"/>
      </rPr>
      <t>动</t>
    </r>
  </si>
  <si>
    <t>고동</t>
  </si>
  <si>
    <t>Beat</t>
  </si>
  <si>
    <t>このターンにライフが変化した。
（達成回数：2）</t>
  </si>
  <si>
    <t>这个回合自命或敌命发生过变化。
（所需完成次数：2）</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</si>
  <si>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t>
    </r>
    <r>
      <rPr>
        <sz val="10"/>
        <color rgb="FF000000"/>
        <rFont val="NSimSun"/>
        <family val="3"/>
        <charset val="134"/>
      </rPr>
      <t>发</t>
    </r>
    <r>
      <rPr>
        <sz val="10"/>
        <color rgb="FF000000"/>
        <rFont val="MS PGothic"/>
        <family val="3"/>
        <charset val="128"/>
      </rPr>
      <t>生</t>
    </r>
    <r>
      <rPr>
        <sz val="10"/>
        <color rgb="FF000000"/>
        <rFont val="NSimSun"/>
        <family val="3"/>
        <charset val="134"/>
      </rPr>
      <t>变</t>
    </r>
    <r>
      <rPr>
        <sz val="10"/>
        <color rgb="FF000000"/>
        <rFont val="MS PGothic"/>
        <family val="3"/>
        <charset val="128"/>
      </rPr>
      <t>化。
（达成次数：2次）</t>
    </r>
  </si>
  <si>
    <t>이 턴에 라이프가 변화했다.
（달성회수：2）</t>
  </si>
  <si>
    <t>A player's Life changed this turn.
(Required number of achievements: 2)</t>
  </si>
  <si>
    <t>20-kanawe-o-p-03-will</t>
  </si>
  <si>
    <t>このターンにライフが一度に2以上変化した。
（達成回数：1）</t>
  </si>
  <si>
    <t>这个回合自命或敌命发生过一次性至少2点的变化。
（所需完成次数：1）</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</si>
  <si>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晶的数目一次性</t>
    </r>
    <r>
      <rPr>
        <sz val="10"/>
        <color rgb="FF000000"/>
        <rFont val="NSimSun"/>
        <family val="3"/>
        <charset val="134"/>
      </rPr>
      <t>变</t>
    </r>
    <r>
      <rPr>
        <sz val="10"/>
        <color rgb="FF000000"/>
        <rFont val="MS PGothic"/>
        <family val="3"/>
        <charset val="128"/>
      </rPr>
      <t>化了2及以上。
（达成次数：1次）</t>
    </r>
  </si>
  <si>
    <t>이 턴에 라이프가 한 번에 2이상 변화했다.
（달성회수：1）</t>
  </si>
  <si>
    <t>A player's Life changed by 2 or more at once this turn.
(Required number of achievements: 1)</t>
  </si>
  <si>
    <t>20-kanawe-o-p-04</t>
  </si>
  <si>
    <t>明転</t>
  </si>
  <si>
    <t>明转</t>
  </si>
  <si>
    <t>명전</t>
  </si>
  <si>
    <t>A Vista</t>
  </si>
  <si>
    <t>このターンに矢印効果を解決した。
（達成回数：2）</t>
  </si>
  <si>
    <t>这个回合结算过箭头效果。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</si>
  <si>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算了箭</t>
    </r>
    <r>
      <rPr>
        <sz val="10"/>
        <color rgb="FF000000"/>
        <rFont val="NSimSun"/>
        <family val="3"/>
        <charset val="134"/>
      </rPr>
      <t>头</t>
    </r>
    <r>
      <rPr>
        <sz val="10"/>
        <color rgb="FF000000"/>
        <rFont val="MS PGothic"/>
        <family val="3"/>
        <charset val="128"/>
      </rPr>
      <t>效果。
（达成次数：2次）</t>
    </r>
  </si>
  <si>
    <t>이 턴에 화살표 효과를 해결했다.
（달성회수：2）</t>
  </si>
  <si>
    <t>An arrow effect was resolved this turn.
(Required number of achievements: 2)</t>
  </si>
  <si>
    <t>20-kanawe-o-p-04-will</t>
  </si>
  <si>
    <t>このターンに矢印効果を2回以上解決した。
（達成回数：2）</t>
  </si>
  <si>
    <t>这个回合结算过至少2次箭头效果。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</si>
  <si>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算了至少2次箭</t>
    </r>
    <r>
      <rPr>
        <sz val="10"/>
        <color rgb="FF000000"/>
        <rFont val="NSimSun"/>
        <family val="3"/>
        <charset val="134"/>
      </rPr>
      <t>头</t>
    </r>
    <r>
      <rPr>
        <sz val="10"/>
        <color rgb="FF000000"/>
        <rFont val="MS PGothic"/>
        <family val="3"/>
        <charset val="128"/>
      </rPr>
      <t>效果。
（达成次数：2次）</t>
    </r>
  </si>
  <si>
    <t>이 턴에 화살표 효과를 2번 해결했다.
（달성회수：2）</t>
  </si>
  <si>
    <t>2 or more arrow effects were resolved this turn.
(Required number of achievements: 2)</t>
  </si>
  <si>
    <t>20-kanawe-o-p-05</t>
  </si>
  <si>
    <t>粒立て</t>
  </si>
  <si>
    <t>出类拔萃</t>
  </si>
  <si>
    <t>战栗</t>
  </si>
  <si>
    <t>강조하기</t>
  </si>
  <si>
    <t>Line Read</t>
  </si>
  <si>
    <t>このターンに準備されたのでなく、このターンに《全力》カードが使用された。
（達成回数：1）</t>
  </si>
  <si>
    <t>不是这个回合准备的构想，并且这个回合使用了《全力》牌。
（所需完成次数：1）</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</si>
  <si>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（达成次数：1次）</t>
    </r>
  </si>
  <si>
    <t>이 턴에 준비되지 않았고, 이 턴에 《전력》 카드가 사용되었다.
（달성회수：1）</t>
  </si>
  <si>
    <t>This Plot was not prepared this turn, and a Throughout card was played this turn.
(Required number of achievements: 1)</t>
  </si>
  <si>
    <t>20-kanawe-o-p-05-will</t>
  </si>
  <si>
    <t>このターンに準備されたのでなく、このターンに《全力》カードが使用された。
（達成回数：2）</t>
  </si>
  <si>
    <t>不是这个回合准备的构想，并且这个回合使用了《全力》牌。
（所需完成次数：2）</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</si>
  <si>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（达成次数：2次）</t>
    </r>
  </si>
  <si>
    <t>이 턴에 준비되지 않았고, 이 턴에 《전력》 카드가 사용되었다.
（달성회수：2）</t>
  </si>
  <si>
    <t>This Plot was not prepared this turn, and a Throughout card was played this turn.
(Required number of achievements: 2)</t>
  </si>
  <si>
    <t>20-kanawe-o-p-06</t>
  </si>
  <si>
    <t>位置取り</t>
  </si>
  <si>
    <t>自我定位</t>
  </si>
  <si>
    <t>定位</t>
  </si>
  <si>
    <t>Mise-en-scène</t>
  </si>
  <si>
    <t>現在の間合がターン開始時の間合から2以上変化し、かつ8以下である。
（達成回数：2）</t>
  </si>
  <si>
    <t>当前距为8或以下，并且与本回合开始时的距比相差2或者以上。
（所需完成次数：2）</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</si>
  <si>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值大于等于2，且当前距离小于等于8。
（达成次数：2次）</t>
    </r>
  </si>
  <si>
    <t>현재의 간격이 턴 개시 시의 간격에서 2이상 변화했고 간격이 8이하이다.
（달성회수：2）</t>
  </si>
  <si>
    <t>The current Distance is 8 or less, and the difference between the current Distance and the Distance at the beginning of this turn is 2 or more.
(Required number of achievements: 2)</t>
  </si>
  <si>
    <t>20-kanawe-o-p-06-will</t>
  </si>
  <si>
    <t>現在の間合がターン開始時の間合から5以上変化している。
（達成回数：1）</t>
  </si>
  <si>
    <t>当前距与本回合开始时的距比相差5或者以上。
（所需完成次数：1）</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</si>
  <si>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值大于等于5。
（达成次数：1次）</t>
    </r>
  </si>
  <si>
    <t>현재의 간격이 턴 개시 시의 간격에서 5이상 변화되어 있다.
（달성회수：1）</t>
  </si>
  <si>
    <t>The difference between the current Distance and the Distance at the beginning of this turn is 5 or more.
(Required number of achievements: 1)</t>
  </si>
  <si>
    <t>終端
相手を畏縮させる。あなたはカードを1枚引くか、集中力を1得る。
【使用済】あなたの他のメガミによる《攻撃》は+0/+1となり、不可避を得る。
----
【即再起】あなたが再構成以外でライフに1以上のダメージを受ける。</t>
  </si>
  <si>
    <t>终端
令对手畏缩，你抓一张牌或获得1点集中力。
【使用后】你的另一柱女神的《攻击》得+0/+1且不可避。
----
【即再起】自命受到除重铸牌库以外的1点或以上的伤害。</t>
  </si>
  <si>
    <r>
      <rPr>
        <sz val="10"/>
        <color rgb="FF000000"/>
        <rFont val="NSimSun"/>
        <family val="3"/>
        <charset val="134"/>
      </rPr>
      <t>终</t>
    </r>
    <r>
      <rPr>
        <sz val="10"/>
        <color rgb="FF000000"/>
        <rFont val="MS PGothic"/>
        <family val="3"/>
        <charset val="128"/>
      </rPr>
      <t xml:space="preserve">端
</t>
    </r>
    <r>
      <rPr>
        <sz val="10"/>
        <color rgb="FF000000"/>
        <rFont val="NSimSun"/>
        <family val="3"/>
        <charset val="134"/>
      </rPr>
      <t>对手畏缩。你抽</t>
    </r>
    <r>
      <rPr>
        <sz val="10"/>
        <color rgb="FF000000"/>
        <rFont val="MS PGothic"/>
        <family val="3"/>
        <charset val="128"/>
      </rPr>
      <t>1</t>
    </r>
    <r>
      <rPr>
        <sz val="10"/>
        <color rgb="FF000000"/>
        <rFont val="NSimSun"/>
        <family val="3"/>
        <charset val="134"/>
      </rPr>
      <t>张牌或者获得</t>
    </r>
    <r>
      <rPr>
        <sz val="10"/>
        <color rgb="FF000000"/>
        <rFont val="MS PGothic"/>
        <family val="3"/>
        <charset val="128"/>
      </rPr>
      <t>1</t>
    </r>
    <r>
      <rPr>
        <sz val="10"/>
        <color rgb="FF000000"/>
        <rFont val="NSimSun"/>
        <family val="3"/>
        <charset val="134"/>
      </rPr>
      <t xml:space="preserve">点集中力。
</t>
    </r>
    <r>
      <rPr>
        <sz val="10"/>
        <color rgb="FF000000"/>
        <rFont val="MS PGothic"/>
        <family val="3"/>
        <charset val="128"/>
      </rPr>
      <t>【使用后】你的其他女神的《攻</t>
    </r>
    <r>
      <rPr>
        <sz val="10"/>
        <color rgb="FF000000"/>
        <rFont val="NSimSun"/>
        <family val="3"/>
        <charset val="134"/>
      </rPr>
      <t>击</t>
    </r>
    <r>
      <rPr>
        <sz val="10"/>
        <color rgb="FF000000"/>
        <rFont val="MS PGothic"/>
        <family val="3"/>
        <charset val="128"/>
      </rPr>
      <t>》</t>
    </r>
    <r>
      <rPr>
        <sz val="10"/>
        <color rgb="FF000000"/>
        <rFont val="NSimSun"/>
        <family val="3"/>
        <charset val="134"/>
      </rPr>
      <t>获</t>
    </r>
    <r>
      <rPr>
        <sz val="10"/>
        <color rgb="FF000000"/>
        <rFont val="MS PGothic"/>
        <family val="3"/>
        <charset val="128"/>
      </rPr>
      <t>得+0/+1和不可被</t>
    </r>
    <r>
      <rPr>
        <sz val="10"/>
        <color rgb="FF000000"/>
        <rFont val="NSimSun"/>
        <family val="3"/>
        <charset val="134"/>
      </rPr>
      <t>闪</t>
    </r>
    <r>
      <rPr>
        <sz val="10"/>
        <color rgb="FF000000"/>
        <rFont val="MS PGothic"/>
        <family val="3"/>
        <charset val="128"/>
      </rPr>
      <t>避。
----
【即再起】自命受到除重鑄牌庫以外的1點及以上的傷害。</t>
    </r>
  </si>
  <si>
    <t>Terminal
Flinch your opponent. Draw a card or gain 1 Vigor.
Devoted: Your attacks from non-Saine Megami gain +0/+1 and Unavoidable.
----
Immediate Resurgence: You take 1 or more damage to your Life, excluding reshuffle damage.</t>
  </si>
  <si>
    <t>【攻撃後】八相-あなたのオーラが1以下ならば、攻撃『適正距離4-5、2/1』を行う。</t>
  </si>
  <si>
    <t>【攻击后】八相～若自装中樱花结晶数仅1个或更少，则进行一次“攻击距离4-5、伤害2/1”的攻击。</t>
  </si>
  <si>
    <t>After Attack: Idea - You attack with "Range: 4-5, Damage: 2/1" if you have 1 or fewer Sakura tokens on your Aura.</t>
  </si>
  <si>
    <t>【攻撃後】八相-あなたのオーラが1以下ならば、ダスト→間合：1</t>
  </si>
  <si>
    <t>【攻击后】八相～若自装中樱花结晶数仅1个或更少，则：虚→1→距</t>
  </si>
  <si>
    <t>After Attack: Idea - If you have 1 or fewer Sakura tokens on your Aura:
Shadow (1)→ Distance</t>
  </si>
  <si>
    <t>【常時】八相-あなたのオーラが1以下ならば、このカードを《対応》を持つかのように相手の《攻撃》に割り込んで使用できる。
間合⇔ダスト：1</t>
  </si>
  <si>
    <t>【常时】八相～若自装中樱花结晶数仅1个或更少，则此牌可以如《对应》牌一样对应《攻击》使用。
距↔1↔虚</t>
  </si>
  <si>
    <t>Forced: Idea - You may play this card as if it were a Reaction if you have 1 or fewer Sakura tokens on your Aura.
Distance (1)⇔ Shadow</t>
  </si>
  <si>
    <t>【攻撃後】対応した《攻撃》は-1/-1となる。
----
【再起】八相-あなたのオーラが1以下である。</t>
  </si>
  <si>
    <t>【攻击后】被对应的《攻击》得-1/-1。
----
【再起】八相～自装中樱花结晶数仅1个或更少。</t>
  </si>
  <si>
    <t>After Attack: The attack you played this card as a Reaction to gets -1/-1.
Resurgence: Idea - You have 1 or fewer Sakura tokens on your Aura.</t>
  </si>
  <si>
    <t>終端
【攻撃後】対応した《攻撃》の解決後に、その《攻撃》でオーラへのダメージが選ばれ、かつあなたのオーラが0ならば現在のフェイズを終了する。</t>
  </si>
  <si>
    <t>终端
【攻击后】被对应的《攻击》结算完毕后，若你选择由装承受此次《攻击》的伤害，且现自装中已没有樱花结晶，则结束当前阶段。</t>
  </si>
  <si>
    <t>Terminal
After Attack: After the attack you played this card as Reaction to resolves, if damage to Aura was chosen for that attack, and you now have no Sakura tokens on your Aura, end the current phase.</t>
  </si>
  <si>
    <t>0-7</t>
  </si>
  <si>
    <t>対応不可 
【常時】Xは8から現在の間合を引いた値に等しい。 
【攻撃後】あなたは敗北する。</t>
  </si>
  <si>
    <r>
      <rPr>
        <sz val="10"/>
        <color rgb="FF000000"/>
        <rFont val="MS PGothic"/>
        <family val="3"/>
        <charset val="128"/>
      </rPr>
      <t>不可被</t>
    </r>
    <r>
      <rPr>
        <sz val="10"/>
        <color rgb="FF000000"/>
        <rFont val="NSimSun"/>
        <family val="3"/>
        <charset val="134"/>
      </rPr>
      <t xml:space="preserve">对应
</t>
    </r>
    <r>
      <rPr>
        <sz val="10"/>
        <color rgb="FF000000"/>
        <rFont val="MS PGothic"/>
        <family val="3"/>
        <charset val="128"/>
      </rPr>
      <t>【常</t>
    </r>
    <r>
      <rPr>
        <sz val="10"/>
        <color rgb="FF000000"/>
        <rFont val="NSimSun"/>
        <family val="3"/>
        <charset val="134"/>
      </rPr>
      <t>时</t>
    </r>
    <r>
      <rPr>
        <sz val="10"/>
        <color rgb="FF000000"/>
        <rFont val="MS PGothic"/>
        <family val="3"/>
        <charset val="128"/>
      </rPr>
      <t>】X等于8减去当前距离。
【攻</t>
    </r>
    <r>
      <rPr>
        <sz val="10"/>
        <color rgb="FF000000"/>
        <rFont val="NSimSun"/>
        <family val="3"/>
        <charset val="134"/>
      </rPr>
      <t>击</t>
    </r>
    <r>
      <rPr>
        <sz val="10"/>
        <color rgb="FF000000"/>
        <rFont val="MS PGothic"/>
        <family val="3"/>
        <charset val="128"/>
      </rPr>
      <t>后】你</t>
    </r>
    <r>
      <rPr>
        <sz val="10"/>
        <color rgb="FF000000"/>
        <rFont val="NSimSun"/>
        <family val="3"/>
        <charset val="134"/>
      </rPr>
      <t>输</t>
    </r>
    <r>
      <rPr>
        <sz val="10"/>
        <color rgb="FF000000"/>
        <rFont val="MS PGothic"/>
        <family val="3"/>
        <charset val="128"/>
      </rPr>
      <t>掉</t>
    </r>
    <r>
      <rPr>
        <sz val="10"/>
        <color rgb="FF000000"/>
        <rFont val="NSimSun"/>
        <family val="3"/>
        <charset val="134"/>
      </rPr>
      <t>这</t>
    </r>
    <r>
      <rPr>
        <sz val="10"/>
        <color rgb="FF000000"/>
        <rFont val="MS PGothic"/>
        <family val="3"/>
        <charset val="128"/>
      </rPr>
      <t>局游</t>
    </r>
    <r>
      <rPr>
        <sz val="10"/>
        <color rgb="FF000000"/>
        <rFont val="NSimSun"/>
        <family val="3"/>
        <charset val="134"/>
      </rPr>
      <t>戏</t>
    </r>
    <r>
      <rPr>
        <sz val="10"/>
        <color rgb="FF000000"/>
        <rFont val="MS PGothic"/>
        <family val="3"/>
        <charset val="128"/>
      </rPr>
      <t>。</t>
    </r>
  </si>
  <si>
    <t>不可被对应
【常时】X等于8减去当前距离。
【攻击后】你输掉这局游戏。</t>
  </si>
  <si>
    <t>No Reactions
Forced: X is equal to 8 minus the current Distance.
After Attack: You lose the game.</t>
  </si>
  <si>
    <t>終端
【展開時】あなたの集中力は2になる。
【破棄時】攻撃『適正距離3-6、-/1』を行う。</t>
  </si>
  <si>
    <r>
      <rPr>
        <sz val="10"/>
        <color rgb="FF000000"/>
        <rFont val="NSimSun"/>
        <family val="3"/>
        <charset val="134"/>
      </rPr>
      <t>终</t>
    </r>
    <r>
      <rPr>
        <sz val="10"/>
        <color rgb="FF000000"/>
        <rFont val="MS PGothic"/>
        <family val="3"/>
        <charset val="128"/>
      </rPr>
      <t>端
【展开</t>
    </r>
    <r>
      <rPr>
        <sz val="10"/>
        <color rgb="FF000000"/>
        <rFont val="NSimSun"/>
        <family val="3"/>
        <charset val="134"/>
      </rPr>
      <t>时</t>
    </r>
    <r>
      <rPr>
        <sz val="10"/>
        <color rgb="FF000000"/>
        <rFont val="MS PGothic"/>
        <family val="3"/>
        <charset val="128"/>
      </rPr>
      <t>】你的集中力</t>
    </r>
    <r>
      <rPr>
        <sz val="10"/>
        <color rgb="FF000000"/>
        <rFont val="NSimSun"/>
        <family val="3"/>
        <charset val="134"/>
      </rPr>
      <t>变</t>
    </r>
    <r>
      <rPr>
        <sz val="10"/>
        <color rgb="FF000000"/>
        <rFont val="MS PGothic"/>
        <family val="3"/>
        <charset val="128"/>
      </rPr>
      <t>成2。
【破弃</t>
    </r>
    <r>
      <rPr>
        <sz val="10"/>
        <color rgb="FF000000"/>
        <rFont val="NSimSun"/>
        <family val="3"/>
        <charset val="134"/>
      </rPr>
      <t>时</t>
    </r>
    <r>
      <rPr>
        <sz val="10"/>
        <color rgb="FF000000"/>
        <rFont val="MS PGothic"/>
        <family val="3"/>
        <charset val="128"/>
      </rPr>
      <t>】</t>
    </r>
    <r>
      <rPr>
        <sz val="10"/>
        <color rgb="FF000000"/>
        <rFont val="NSimSun"/>
        <family val="3"/>
        <charset val="134"/>
      </rPr>
      <t>进</t>
    </r>
    <r>
      <rPr>
        <sz val="10"/>
        <color rgb="FF000000"/>
        <rFont val="MS PGothic"/>
        <family val="3"/>
        <charset val="128"/>
      </rPr>
      <t>行一次“攻</t>
    </r>
    <r>
      <rPr>
        <sz val="10"/>
        <color rgb="FF000000"/>
        <rFont val="NSimSun"/>
        <family val="3"/>
        <charset val="134"/>
      </rPr>
      <t>击</t>
    </r>
    <r>
      <rPr>
        <sz val="10"/>
        <color rgb="FF000000"/>
        <rFont val="MS PGothic"/>
        <family val="3"/>
        <charset val="128"/>
      </rPr>
      <t>距离3-6、</t>
    </r>
    <r>
      <rPr>
        <sz val="10"/>
        <color rgb="FF000000"/>
        <rFont val="NSimSun"/>
        <family val="3"/>
        <charset val="134"/>
      </rPr>
      <t>伤</t>
    </r>
    <r>
      <rPr>
        <sz val="10"/>
        <color rgb="FF000000"/>
        <rFont val="MS PGothic"/>
        <family val="3"/>
        <charset val="128"/>
      </rPr>
      <t>害-/1”的攻</t>
    </r>
    <r>
      <rPr>
        <sz val="10"/>
        <color rgb="FF000000"/>
        <rFont val="NSimSun"/>
        <family val="3"/>
        <charset val="134"/>
      </rPr>
      <t>击</t>
    </r>
    <r>
      <rPr>
        <sz val="10"/>
        <color rgb="FF000000"/>
        <rFont val="MS PGothic"/>
        <family val="3"/>
        <charset val="128"/>
      </rPr>
      <t>。</t>
    </r>
  </si>
  <si>
    <t>终端
【展开时】你的集中力变成2。
【破弃时】进行一次“攻击距离3-6、伤害-/1”的攻击。</t>
  </si>
  <si>
    <t>Terminal
Initialize: Your Vigor becomes 2.
Disenchant: You attack with "Range: 3-6, Damage: -/1".</t>
  </si>
  <si>
    <t>超反動</t>
  </si>
  <si>
    <t>ちょうはんどう</t>
  </si>
  <si>
    <t>超反动</t>
  </si>
  <si>
    <t>초반동</t>
  </si>
  <si>
    <t>Recoil</t>
  </si>
  <si>
    <t>現在の間合に応じて以下を行う。
5以上…間合→自フレア：1
4以下…相フレア→間合：1</t>
  </si>
  <si>
    <r>
      <rPr>
        <sz val="10"/>
        <color rgb="FF000000"/>
        <rFont val="MS PGothic"/>
        <family val="3"/>
        <charset val="128"/>
      </rPr>
      <t>根据当前距离</t>
    </r>
    <r>
      <rPr>
        <sz val="10"/>
        <color rgb="FF000000"/>
        <rFont val="NSimSun"/>
        <family val="3"/>
        <charset val="134"/>
      </rPr>
      <t>进</t>
    </r>
    <r>
      <rPr>
        <sz val="10"/>
        <color rgb="FF000000"/>
        <rFont val="MS PGothic"/>
        <family val="3"/>
        <charset val="128"/>
      </rPr>
      <t>行以下行</t>
    </r>
    <r>
      <rPr>
        <sz val="10"/>
        <color rgb="FF000000"/>
        <rFont val="NSimSun"/>
        <family val="3"/>
        <charset val="134"/>
      </rPr>
      <t>动</t>
    </r>
    <r>
      <rPr>
        <sz val="10"/>
        <color rgb="FF000000"/>
        <rFont val="MS PGothic"/>
        <family val="3"/>
        <charset val="128"/>
      </rPr>
      <t>：
5或以上…距→1→自气
4或以下…</t>
    </r>
    <r>
      <rPr>
        <sz val="10"/>
        <color rgb="FF000000"/>
        <rFont val="NSimSun"/>
        <family val="3"/>
        <charset val="134"/>
      </rPr>
      <t>敌</t>
    </r>
    <r>
      <rPr>
        <sz val="10"/>
        <color rgb="FF000000"/>
        <rFont val="MS PGothic"/>
        <family val="3"/>
        <charset val="128"/>
      </rPr>
      <t>气→1→距</t>
    </r>
  </si>
  <si>
    <t>Based on the current Distance, perform the following:
5 or more: Distance (1)→ Your Flare
4 or less: Opponent's Flare (1)→ Distance</t>
  </si>
  <si>
    <t>対応不可（通常札）
【常時】Xは相手の手札にあるカードの枚数の2倍に等しい。</t>
  </si>
  <si>
    <r>
      <rPr>
        <sz val="10"/>
        <color rgb="FF000000"/>
        <rFont val="MS PGothic"/>
        <family val="3"/>
        <charset val="128"/>
      </rPr>
      <t>不可被</t>
    </r>
    <r>
      <rPr>
        <sz val="10"/>
        <color rgb="FF000000"/>
        <rFont val="NSimSun"/>
        <family val="3"/>
        <charset val="134"/>
      </rPr>
      <t>对应</t>
    </r>
    <r>
      <rPr>
        <sz val="10"/>
        <color rgb="FF000000"/>
        <rFont val="MS PGothic"/>
        <family val="3"/>
        <charset val="128"/>
      </rPr>
      <t>（通常牌）
【常</t>
    </r>
    <r>
      <rPr>
        <sz val="10"/>
        <color rgb="FF000000"/>
        <rFont val="NSimSun"/>
        <family val="3"/>
        <charset val="134"/>
      </rPr>
      <t>时</t>
    </r>
    <r>
      <rPr>
        <sz val="10"/>
        <color rgb="FF000000"/>
        <rFont val="MS PGothic"/>
        <family val="3"/>
        <charset val="128"/>
      </rPr>
      <t>】X等于</t>
    </r>
    <r>
      <rPr>
        <sz val="10"/>
        <color rgb="FF000000"/>
        <rFont val="NSimSun"/>
        <family val="3"/>
        <charset val="134"/>
      </rPr>
      <t>对</t>
    </r>
    <r>
      <rPr>
        <sz val="10"/>
        <color rgb="FF000000"/>
        <rFont val="MS PGothic"/>
        <family val="3"/>
        <charset val="128"/>
      </rPr>
      <t>手的手牌</t>
    </r>
    <r>
      <rPr>
        <sz val="10"/>
        <color rgb="FF000000"/>
        <rFont val="NSimSun"/>
        <family val="3"/>
        <charset val="134"/>
      </rPr>
      <t>张</t>
    </r>
    <r>
      <rPr>
        <sz val="10"/>
        <color rgb="FF000000"/>
        <rFont val="MS PGothic"/>
        <family val="3"/>
        <charset val="128"/>
      </rPr>
      <t>数的2倍。</t>
    </r>
  </si>
  <si>
    <t>不可被对应（通常牌）
【常时】X等于对手的手牌张数的2倍。</t>
  </si>
  <si>
    <t>No Reactions (Normal)
Forced: X is twice the number of cards in your opponent's hand.</t>
  </si>
  <si>
    <t>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</si>
  <si>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从付与区中选择1张展开中的王牌之外的付与牌，将其上所有樱花结晶移至虚。
之后这张《付与》牌处于弃牌区的话，则你可以使用该牌，而不需支付其费用。若如此做，且该牌为《全力》，则此牌额外获得终端。</t>
  </si>
  <si>
    <t>Choose a non-Special Enhancement in play. Move all Sakura tokens from that card to Shadow.
If that card is now in its owner's played pile, you may play it. If you did, and that card was Throughout, this card gains Terminal.</t>
  </si>
  <si>
    <t>兵員（兵舎、使用中、付与札以外の領域に移動するならば、代わりに兵舎に戻る）
----
終端
【展開中】相手の《攻撃》は対応不可を失う。
【破棄時】あなたは集中力を1得る。</t>
  </si>
  <si>
    <t>兵员（移动到兵营、使用中、付与区之外的区域的时候，改为移回兵营）
----
终端
【展开中】对手的《攻击》失去不可被对应。
【破弃时】你获得1点集中力。</t>
  </si>
  <si>
    <t>兵员（移动到兵营、使用中、付与区之外的区域的时候，改为移回兵营）
----
终端 破绽
【破弃时】你获得1点集中力。</t>
  </si>
  <si>
    <t>Unit (If you move to an area other than the barracks, in use, or enhancements, return to the barracks instead)
----
Terminal
Ongoing: Your opponent's attacks lose No Reactions.
Disenchant: Gain 1 Vigor.</t>
  </si>
  <si>
    <t>現在の幕の色が紫または緑ならば、相手の手札を見てその中から1枚を選び、それを山札の底に置く。
相手は集中力を1得る。</t>
  </si>
  <si>
    <t>现在的幕的颜色是《紫》或《绿》的话，检视对手的手牌，选其中1张置于牌库底。
对手获得1点集中力。</t>
  </si>
  <si>
    <t>(자신의 손패를 우클릭해서 손패를 상대 플레이어에게 공개할 수 있음)</t>
  </si>
  <si>
    <t>If the current Act is Purple or Green, look at your opponent's hand. Choose a card from it and put it at the bottom of their deck. They gain 1 Vigor.</t>
  </si>
  <si>
    <t>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</si>
  <si>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</si>
  <si>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t>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</si>
  <si>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メガミID</t>
  </si>
  <si>
    <t>象徴武器</t>
  </si>
  <si>
    <t>象徴武器（中国語）</t>
  </si>
  <si>
    <t>象徴武器（中国語G1）</t>
  </si>
  <si>
    <t>象徴武器（韓国語）</t>
  </si>
  <si>
    <t>象徴武器（英語）</t>
  </si>
  <si>
    <t>NO</t>
  </si>
  <si>
    <t>ベース</t>
  </si>
  <si>
    <t>アナザーコード</t>
  </si>
  <si>
    <t>シーズン3から</t>
  </si>
  <si>
    <t>シーズン4から</t>
  </si>
  <si>
    <t>シーズン5から</t>
  </si>
  <si>
    <t>シーズン6から</t>
  </si>
  <si>
    <t>シーズン7から</t>
  </si>
  <si>
    <t>ユリナ</t>
  </si>
  <si>
    <t>摇波</t>
  </si>
  <si>
    <t>유리나</t>
  </si>
  <si>
    <t>Yurina</t>
  </si>
  <si>
    <t>刀</t>
  </si>
  <si>
    <t>도</t>
  </si>
  <si>
    <t>Katana</t>
  </si>
  <si>
    <t>01</t>
  </si>
  <si>
    <t>yurina-a1</t>
  </si>
  <si>
    <t>第一章ユリナ</t>
  </si>
  <si>
    <t>第一章摇波</t>
  </si>
  <si>
    <t>제1장 유리나</t>
  </si>
  <si>
    <t>First Chapter Yurina</t>
  </si>
  <si>
    <t>古刀</t>
  </si>
  <si>
    <t>고도</t>
  </si>
  <si>
    <t>Kotō</t>
  </si>
  <si>
    <t>サイネ</t>
  </si>
  <si>
    <t>细音</t>
  </si>
  <si>
    <t>사이네</t>
  </si>
  <si>
    <t>Saine</t>
  </si>
  <si>
    <t>薙刀</t>
  </si>
  <si>
    <t>Naginata</t>
  </si>
  <si>
    <t>02</t>
  </si>
  <si>
    <t>saine-a1</t>
  </si>
  <si>
    <t>第二章サイネ</t>
  </si>
  <si>
    <t>第二章细音</t>
  </si>
  <si>
    <t>제2장 사이네</t>
  </si>
  <si>
    <t>Second Chapter Saine</t>
  </si>
  <si>
    <t>琵琶</t>
  </si>
  <si>
    <t>비파</t>
  </si>
  <si>
    <t>Biwa</t>
  </si>
  <si>
    <t>saine-a2</t>
  </si>
  <si>
    <t>徒神サイネ</t>
  </si>
  <si>
    <t>徒神细音</t>
  </si>
  <si>
    <t>허무신 사이네</t>
  </si>
  <si>
    <t>Adagami Saine</t>
  </si>
  <si>
    <t>拒絶</t>
  </si>
  <si>
    <t>拒绝</t>
  </si>
  <si>
    <t>거절</t>
  </si>
  <si>
    <t>Refuse</t>
  </si>
  <si>
    <t>ヒミカ</t>
  </si>
  <si>
    <t>绯弥香</t>
  </si>
  <si>
    <t>히미카</t>
  </si>
  <si>
    <t>Himika</t>
  </si>
  <si>
    <t>銃</t>
  </si>
  <si>
    <t>铳</t>
  </si>
  <si>
    <t>火枪</t>
  </si>
  <si>
    <t>총</t>
  </si>
  <si>
    <t>Arquebus</t>
  </si>
  <si>
    <t>03</t>
  </si>
  <si>
    <t>himika-a1</t>
  </si>
  <si>
    <t>原初ヒミカ</t>
  </si>
  <si>
    <t>原初绯弥香</t>
  </si>
  <si>
    <t>원초 히미카</t>
  </si>
  <si>
    <t>Originally Himika</t>
  </si>
  <si>
    <t>炎</t>
  </si>
  <si>
    <t>Flame</t>
  </si>
  <si>
    <t>トコヨ</t>
  </si>
  <si>
    <t>常世</t>
  </si>
  <si>
    <t>토코요</t>
  </si>
  <si>
    <t>Tokoyo</t>
  </si>
  <si>
    <t>扇</t>
  </si>
  <si>
    <t>부채</t>
  </si>
  <si>
    <t>Fan</t>
  </si>
  <si>
    <t>04</t>
  </si>
  <si>
    <t>tokoyo-a1</t>
  </si>
  <si>
    <t>旅芸人トコヨ</t>
  </si>
  <si>
    <t>旅艺人常世</t>
  </si>
  <si>
    <t>음유시인 토코요</t>
  </si>
  <si>
    <t>Bard Tokoyo</t>
  </si>
  <si>
    <t>笛</t>
  </si>
  <si>
    <t>피리</t>
  </si>
  <si>
    <t>Flute</t>
  </si>
  <si>
    <t>tokoyo-a2</t>
  </si>
  <si>
    <t>徒神トコヨ</t>
  </si>
  <si>
    <t>徒神常世</t>
  </si>
  <si>
    <t>허무신 토코요</t>
  </si>
  <si>
    <t>Adagami Tokoyo</t>
  </si>
  <si>
    <t>恐怖</t>
  </si>
  <si>
    <t>恐惧</t>
  </si>
  <si>
    <t>공포</t>
  </si>
  <si>
    <t>Fear</t>
  </si>
  <si>
    <t>オボロ</t>
  </si>
  <si>
    <t>胧</t>
  </si>
  <si>
    <t>오보로</t>
  </si>
  <si>
    <t>Oboro</t>
  </si>
  <si>
    <t>忍</t>
  </si>
  <si>
    <t>인술</t>
  </si>
  <si>
    <t>Ninjutsu</t>
  </si>
  <si>
    <t>05</t>
  </si>
  <si>
    <t>oboro-a1</t>
  </si>
  <si>
    <t>第三章オボロ</t>
  </si>
  <si>
    <t>第三章胧</t>
  </si>
  <si>
    <t>제3장 오보로</t>
  </si>
  <si>
    <t>Third Chapter Oboro</t>
  </si>
  <si>
    <t>戦略</t>
  </si>
  <si>
    <t>战略</t>
  </si>
  <si>
    <t>전략</t>
  </si>
  <si>
    <t>Strategy</t>
  </si>
  <si>
    <t>ユキヒ</t>
  </si>
  <si>
    <t>雪灯</t>
  </si>
  <si>
    <t>유키히</t>
  </si>
  <si>
    <t>Yukihi</t>
  </si>
  <si>
    <t>傘/簪</t>
  </si>
  <si>
    <t>伞/簪</t>
  </si>
  <si>
    <t>우산/비녀</t>
  </si>
  <si>
    <t>Umbrella/Hairpin</t>
  </si>
  <si>
    <t>06</t>
  </si>
  <si>
    <t>yukihi-a1</t>
  </si>
  <si>
    <t>社交界ユキヒ</t>
  </si>
  <si>
    <t>社交界雪灯</t>
  </si>
  <si>
    <t>사교계 유키히</t>
  </si>
  <si>
    <t>Society Yukihi</t>
  </si>
  <si>
    <t>社交</t>
  </si>
  <si>
    <t>사교</t>
  </si>
  <si>
    <t>Society</t>
  </si>
  <si>
    <t>シンラ</t>
  </si>
  <si>
    <t>森罗</t>
  </si>
  <si>
    <t>신라</t>
  </si>
  <si>
    <t>Shinra</t>
  </si>
  <si>
    <t>書</t>
  </si>
  <si>
    <t>书</t>
  </si>
  <si>
    <t>Scroll</t>
  </si>
  <si>
    <t>07</t>
  </si>
  <si>
    <t>shinra-a1</t>
  </si>
  <si>
    <t>教主シンラ</t>
  </si>
  <si>
    <t>教主森罗</t>
  </si>
  <si>
    <t>교주 신라</t>
  </si>
  <si>
    <t>Hierarch Shinra</t>
  </si>
  <si>
    <t>経典</t>
  </si>
  <si>
    <t>经卷</t>
  </si>
  <si>
    <t>经典</t>
  </si>
  <si>
    <t>경전</t>
  </si>
  <si>
    <t>Classics</t>
  </si>
  <si>
    <t>08</t>
  </si>
  <si>
    <t>ハガネ</t>
  </si>
  <si>
    <t>破钟</t>
  </si>
  <si>
    <t>하가네</t>
  </si>
  <si>
    <t>Hagane</t>
  </si>
  <si>
    <t>鎚</t>
  </si>
  <si>
    <t>锤</t>
  </si>
  <si>
    <t>망치</t>
  </si>
  <si>
    <t>Hammer</t>
  </si>
  <si>
    <t>hagane-a1</t>
  </si>
  <si>
    <t>鍛治師ハガネ</t>
  </si>
  <si>
    <t>锻造师破钟</t>
  </si>
  <si>
    <t>대장장이 하가네</t>
  </si>
  <si>
    <t>Blacksmith Hagane</t>
  </si>
  <si>
    <t>金床</t>
  </si>
  <si>
    <t>铁砧</t>
  </si>
  <si>
    <t>모루</t>
  </si>
  <si>
    <t>Anvil</t>
  </si>
  <si>
    <t>チカゲ</t>
  </si>
  <si>
    <t>千影</t>
  </si>
  <si>
    <t>치카게</t>
  </si>
  <si>
    <t>Chikage</t>
  </si>
  <si>
    <t>독</t>
  </si>
  <si>
    <t>Poison</t>
  </si>
  <si>
    <t>09</t>
  </si>
  <si>
    <t>chikage-a1</t>
  </si>
  <si>
    <t>第四章チカゲ</t>
  </si>
  <si>
    <t>第四章千影</t>
  </si>
  <si>
    <t>제4장 치카게</t>
  </si>
  <si>
    <t>Fourth Chapter Chikage</t>
  </si>
  <si>
    <t>絆</t>
  </si>
  <si>
    <t>绊</t>
  </si>
  <si>
    <t>인연</t>
  </si>
  <si>
    <t>Kizuna</t>
  </si>
  <si>
    <t>クルル</t>
  </si>
  <si>
    <t>枢</t>
  </si>
  <si>
    <t>쿠루루</t>
  </si>
  <si>
    <t>Kururu</t>
  </si>
  <si>
    <t>絡繰</t>
  </si>
  <si>
    <t>机关</t>
  </si>
  <si>
    <t>机巧</t>
  </si>
  <si>
    <t>Karakuri</t>
  </si>
  <si>
    <t>10</t>
  </si>
  <si>
    <t>kururu-a1</t>
  </si>
  <si>
    <t>探索者クルル</t>
  </si>
  <si>
    <t>探索者枢</t>
  </si>
  <si>
    <t>탐색자 쿠루루</t>
  </si>
  <si>
    <t>Explorer Kururu</t>
  </si>
  <si>
    <t>機器</t>
  </si>
  <si>
    <t>机器</t>
  </si>
  <si>
    <t>기계</t>
  </si>
  <si>
    <t>Machanism</t>
  </si>
  <si>
    <t>kururu-a2</t>
  </si>
  <si>
    <t>徒神クルル</t>
  </si>
  <si>
    <t>徒神枢</t>
  </si>
  <si>
    <t>허무신 쿠루루</t>
  </si>
  <si>
    <t>Adagami Kururu</t>
  </si>
  <si>
    <t>友情</t>
  </si>
  <si>
    <t>우정</t>
  </si>
  <si>
    <t>Friendship</t>
  </si>
  <si>
    <t>サリヤ</t>
  </si>
  <si>
    <t>萨莉娅</t>
  </si>
  <si>
    <t>탈리야</t>
  </si>
  <si>
    <t>Thallya</t>
  </si>
  <si>
    <t>乗騎</t>
  </si>
  <si>
    <t>骑</t>
  </si>
  <si>
    <t>车</t>
  </si>
  <si>
    <t>Mount</t>
  </si>
  <si>
    <t>11</t>
  </si>
  <si>
    <t>thallya-a1</t>
  </si>
  <si>
    <t>帰還サリヤ</t>
  </si>
  <si>
    <t>回返萨莉娅</t>
  </si>
  <si>
    <t>归还萨莉娅</t>
  </si>
  <si>
    <t>Return Thallya</t>
  </si>
  <si>
    <t>新型</t>
  </si>
  <si>
    <t>신형</t>
  </si>
  <si>
    <t>New Form</t>
  </si>
  <si>
    <t>ライラ</t>
  </si>
  <si>
    <t>雷螺</t>
  </si>
  <si>
    <t>라이라</t>
  </si>
  <si>
    <t>Raira</t>
  </si>
  <si>
    <t>爪</t>
  </si>
  <si>
    <t>Claw</t>
  </si>
  <si>
    <t>12</t>
  </si>
  <si>
    <t>raira-a1</t>
  </si>
  <si>
    <t>祈祷師ライラ</t>
  </si>
  <si>
    <t>祈祷师雷螺</t>
  </si>
  <si>
    <t>기도사 라이라</t>
  </si>
  <si>
    <t>Prayer Raira</t>
  </si>
  <si>
    <t>飓</t>
  </si>
  <si>
    <t>岚</t>
  </si>
  <si>
    <t>Storm</t>
  </si>
  <si>
    <t>ウツロ</t>
  </si>
  <si>
    <t>虚路</t>
  </si>
  <si>
    <t>우츠로</t>
  </si>
  <si>
    <t>Utsuro</t>
  </si>
  <si>
    <t>鎌</t>
  </si>
  <si>
    <t>镰</t>
  </si>
  <si>
    <t>Scythe</t>
  </si>
  <si>
    <t>13</t>
  </si>
  <si>
    <t>utsuro-a1</t>
  </si>
  <si>
    <t>終章ウツロ</t>
  </si>
  <si>
    <t>终章虚路</t>
  </si>
  <si>
    <t>종장 우츠로</t>
  </si>
  <si>
    <t>Final Chapter Utsuro</t>
  </si>
  <si>
    <t>塵</t>
  </si>
  <si>
    <t>尘</t>
  </si>
  <si>
    <t>먼지</t>
  </si>
  <si>
    <t>Dust</t>
  </si>
  <si>
    <t>ホノカ</t>
  </si>
  <si>
    <t>仄佳</t>
  </si>
  <si>
    <t>호노카</t>
  </si>
  <si>
    <t>Honoka</t>
  </si>
  <si>
    <t>旗</t>
  </si>
  <si>
    <t>깃발</t>
  </si>
  <si>
    <t>Flag</t>
  </si>
  <si>
    <t>14</t>
  </si>
  <si>
    <t>honoka-a1</t>
  </si>
  <si>
    <t>桜花拝ホノカ</t>
  </si>
  <si>
    <t>拜樱仄佳</t>
  </si>
  <si>
    <t>樱花拜仄佳</t>
  </si>
  <si>
    <t>Sakuraist Honoka</t>
  </si>
  <si>
    <t>勾玉</t>
  </si>
  <si>
    <t>곡옥</t>
  </si>
  <si>
    <t>Magatama</t>
  </si>
  <si>
    <t>コルヌ</t>
  </si>
  <si>
    <t>凝努</t>
  </si>
  <si>
    <t>코르누</t>
  </si>
  <si>
    <t>Korunu</t>
  </si>
  <si>
    <t>橇</t>
  </si>
  <si>
    <t>Skate blade</t>
  </si>
  <si>
    <t>15</t>
  </si>
  <si>
    <t>ヤツハ</t>
  </si>
  <si>
    <t>八叶</t>
  </si>
  <si>
    <t>야츠하</t>
  </si>
  <si>
    <t>Yatsuha</t>
  </si>
  <si>
    <t>鏡</t>
  </si>
  <si>
    <t>镜</t>
  </si>
  <si>
    <t>거울</t>
  </si>
  <si>
    <t>Mirror</t>
  </si>
  <si>
    <t>16</t>
  </si>
  <si>
    <t>yatsuha-a1</t>
  </si>
  <si>
    <t>完全態ヤツハ</t>
  </si>
  <si>
    <r>
      <rPr>
        <sz val="10"/>
        <color rgb="FF000000"/>
        <rFont val="MS PGothic"/>
        <family val="3"/>
        <charset val="128"/>
      </rPr>
      <t>完全</t>
    </r>
    <r>
      <rPr>
        <sz val="10"/>
        <color rgb="FF000000"/>
        <rFont val="NSimSun"/>
        <family val="3"/>
        <charset val="134"/>
      </rPr>
      <t>态</t>
    </r>
    <r>
      <rPr>
        <sz val="10"/>
        <color rgb="FF000000"/>
        <rFont val="MS PGothic"/>
        <family val="3"/>
        <charset val="128"/>
      </rPr>
      <t>八叶</t>
    </r>
  </si>
  <si>
    <t>完全态八叶</t>
  </si>
  <si>
    <t>완전태 야츠하</t>
  </si>
  <si>
    <t>Perfect Yatsuha</t>
  </si>
  <si>
    <t>花</t>
  </si>
  <si>
    <t>꽃</t>
  </si>
  <si>
    <t>Flowers</t>
  </si>
  <si>
    <t>ハツミ</t>
  </si>
  <si>
    <t>初海</t>
  </si>
  <si>
    <t>하츠미</t>
  </si>
  <si>
    <t>Hatsumi</t>
  </si>
  <si>
    <t>櫂</t>
  </si>
  <si>
    <t>桨</t>
  </si>
  <si>
    <t>棹</t>
  </si>
  <si>
    <t>노</t>
  </si>
  <si>
    <t>Quant</t>
  </si>
  <si>
    <t>17</t>
  </si>
  <si>
    <t>hatsumi-a1</t>
  </si>
  <si>
    <t>徒神ハツミ</t>
  </si>
  <si>
    <t>徒神初海</t>
  </si>
  <si>
    <t>허무신 하츠미</t>
  </si>
  <si>
    <t>Adagami Hatsumi</t>
  </si>
  <si>
    <t>信頼</t>
  </si>
  <si>
    <t>信赖</t>
  </si>
  <si>
    <t>신뢰</t>
  </si>
  <si>
    <t>Trust</t>
  </si>
  <si>
    <t>ミズキ</t>
  </si>
  <si>
    <t>水津城</t>
  </si>
  <si>
    <t>미즈키</t>
  </si>
  <si>
    <t>Mizuki</t>
  </si>
  <si>
    <t>兜</t>
  </si>
  <si>
    <t>盔</t>
  </si>
  <si>
    <t>투구</t>
  </si>
  <si>
    <t>Armet</t>
  </si>
  <si>
    <t>18</t>
  </si>
  <si>
    <t>メグミ</t>
  </si>
  <si>
    <t>希</t>
  </si>
  <si>
    <t>메구미</t>
  </si>
  <si>
    <t>Megumi</t>
  </si>
  <si>
    <t>唐棹</t>
  </si>
  <si>
    <t>连枷</t>
  </si>
  <si>
    <t>梿枷</t>
  </si>
  <si>
    <t>도리깨</t>
  </si>
  <si>
    <t>19</t>
  </si>
  <si>
    <t>カナヱ</t>
  </si>
  <si>
    <t>叶慧</t>
  </si>
  <si>
    <t>카나에</t>
  </si>
  <si>
    <t>Kanawe</t>
  </si>
  <si>
    <t>仮面</t>
  </si>
  <si>
    <t>假面</t>
  </si>
  <si>
    <t>面具</t>
  </si>
  <si>
    <t>가면</t>
  </si>
  <si>
    <t>Masks</t>
  </si>
  <si>
    <t>20</t>
  </si>
  <si>
    <t>kamuwi</t>
  </si>
  <si>
    <t>カムヰ</t>
  </si>
  <si>
    <t>神威</t>
  </si>
  <si>
    <t>神居</t>
  </si>
  <si>
    <t>카무이</t>
  </si>
  <si>
    <t>Kamuwi</t>
  </si>
  <si>
    <t>剣</t>
  </si>
  <si>
    <t>剑</t>
  </si>
  <si>
    <t>검</t>
  </si>
  <si>
    <t>Sword</t>
  </si>
  <si>
    <t>21</t>
  </si>
  <si>
    <t>renri</t>
  </si>
  <si>
    <t>レンリ</t>
  </si>
  <si>
    <t>恋离</t>
  </si>
  <si>
    <t>렌리</t>
  </si>
  <si>
    <t>Renri</t>
  </si>
  <si>
    <t>衣</t>
  </si>
  <si>
    <t>옷</t>
  </si>
  <si>
    <t>Robe</t>
  </si>
  <si>
    <t>22</t>
  </si>
  <si>
    <t>QA</t>
  </si>
  <si>
    <t>偽証</t>
  </si>
  <si>
    <r>
      <rPr>
        <sz val="10"/>
        <color rgb="FF000000"/>
        <rFont val="MS PGothic"/>
        <family val="3"/>
        <charset val="128"/>
      </rPr>
      <t>灯影</t>
    </r>
    <r>
      <rPr>
        <sz val="10"/>
        <color rgb="FF000000"/>
        <rFont val="NSimSun"/>
        <family val="3"/>
        <charset val="134"/>
      </rPr>
      <t>辉</t>
    </r>
    <r>
      <rPr>
        <sz val="10"/>
        <color rgb="FF000000"/>
        <rFont val="MS PGothic"/>
        <family val="3"/>
        <charset val="128"/>
      </rPr>
      <t>星</t>
    </r>
  </si>
  <si>
    <t>【常時】Xは現在の幕の値に等しい。
現在の幕の色が緑、赤、紫のいずれかならば、その効果を得る。
----
【即再起】次の幕へ向かう。</t>
  </si>
  <si>
    <t>【常时】X等于现在的幕的值。
现在的幕的颜色是《绿》、《红》、《紫》中的任一种的话，结算对应的幕效果。
----
【即再起】进入下一幕。</t>
  </si>
  <si>
    <r>
      <rPr>
        <sz val="10"/>
        <color rgb="FF000000"/>
        <rFont val="MS PGothic"/>
        <family val="3"/>
        <charset val="128"/>
      </rPr>
      <t>【常</t>
    </r>
    <r>
      <rPr>
        <sz val="10"/>
        <color rgb="FF000000"/>
        <rFont val="NSimSun"/>
        <family val="3"/>
        <charset val="134"/>
      </rPr>
      <t>时</t>
    </r>
    <r>
      <rPr>
        <sz val="10"/>
        <color rgb="FF000000"/>
        <rFont val="MS PGothic"/>
        <family val="3"/>
        <charset val="128"/>
      </rPr>
      <t>】X等同于</t>
    </r>
    <r>
      <rPr>
        <sz val="10"/>
        <color rgb="FF000000"/>
        <rFont val="NSimSun"/>
        <family val="3"/>
        <charset val="134"/>
      </rPr>
      <t>现</t>
    </r>
    <r>
      <rPr>
        <sz val="10"/>
        <color rgb="FF000000"/>
        <rFont val="MS PGothic"/>
        <family val="3"/>
        <charset val="128"/>
      </rPr>
      <t>在的幕值。
若</t>
    </r>
    <r>
      <rPr>
        <sz val="10"/>
        <color rgb="FF000000"/>
        <rFont val="NSimSun"/>
        <family val="3"/>
        <charset val="134"/>
      </rPr>
      <t>现</t>
    </r>
    <r>
      <rPr>
        <sz val="10"/>
        <color rgb="FF000000"/>
        <rFont val="MS PGothic"/>
        <family val="3"/>
        <charset val="128"/>
      </rPr>
      <t>在的幕色</t>
    </r>
    <r>
      <rPr>
        <sz val="10"/>
        <color rgb="FF000000"/>
        <rFont val="NSimSun"/>
        <family val="3"/>
        <charset val="134"/>
      </rPr>
      <t>为</t>
    </r>
    <r>
      <rPr>
        <sz val="10"/>
        <color rgb="FF000000"/>
        <rFont val="MS PGothic"/>
        <family val="3"/>
        <charset val="128"/>
      </rPr>
      <t>【</t>
    </r>
    <r>
      <rPr>
        <sz val="10"/>
        <color rgb="FF000000"/>
        <rFont val="NSimSun"/>
        <family val="3"/>
        <charset val="134"/>
      </rPr>
      <t>绿</t>
    </r>
    <r>
      <rPr>
        <sz val="10"/>
        <color rgb="FF000000"/>
        <rFont val="MS PGothic"/>
        <family val="3"/>
        <charset val="128"/>
      </rPr>
      <t>】、【</t>
    </r>
    <r>
      <rPr>
        <sz val="10"/>
        <color rgb="FF000000"/>
        <rFont val="NSimSun"/>
        <family val="3"/>
        <charset val="134"/>
      </rPr>
      <t>红</t>
    </r>
    <r>
      <rPr>
        <sz val="10"/>
        <color rgb="FF000000"/>
        <rFont val="MS PGothic"/>
        <family val="3"/>
        <charset val="128"/>
      </rPr>
      <t>】、【紫】之一，</t>
    </r>
    <r>
      <rPr>
        <sz val="10"/>
        <color rgb="FF000000"/>
        <rFont val="NSimSun"/>
        <family val="3"/>
        <charset val="134"/>
      </rPr>
      <t>则结</t>
    </r>
    <r>
      <rPr>
        <sz val="10"/>
        <color rgb="FF000000"/>
        <rFont val="MS PGothic"/>
        <family val="3"/>
        <charset val="128"/>
      </rPr>
      <t>算</t>
    </r>
    <r>
      <rPr>
        <sz val="10"/>
        <color rgb="FF000000"/>
        <rFont val="NSimSun"/>
        <family val="3"/>
        <charset val="134"/>
      </rPr>
      <t>对应</t>
    </r>
    <r>
      <rPr>
        <sz val="10"/>
        <color rgb="FF000000"/>
        <rFont val="MS PGothic"/>
        <family val="3"/>
        <charset val="128"/>
      </rPr>
      <t>的效果。
----
【即再起】</t>
    </r>
    <r>
      <rPr>
        <sz val="10"/>
        <color rgb="FF000000"/>
        <rFont val="NSimSun"/>
        <family val="3"/>
        <charset val="134"/>
      </rPr>
      <t>进</t>
    </r>
    <r>
      <rPr>
        <sz val="10"/>
        <color rgb="FF000000"/>
        <rFont val="MS PGothic"/>
        <family val="3"/>
        <charset val="128"/>
      </rPr>
      <t>入下一个</t>
    </r>
    <r>
      <rPr>
        <sz val="10"/>
        <color rgb="FF000000"/>
        <rFont val="NSimSun"/>
        <family val="3"/>
        <charset val="134"/>
      </rPr>
      <t>剧</t>
    </r>
    <r>
      <rPr>
        <sz val="10"/>
        <color rgb="FF000000"/>
        <rFont val="MS PGothic"/>
        <family val="3"/>
        <charset val="128"/>
      </rPr>
      <t>幕。</t>
    </r>
  </si>
  <si>
    <t>Forced: X is the value of the current Act.
If the current Act is Green, Red, or Purple, resolve that color's effect.
----
Immediate Resurgence: Advance to the next Act.</t>
  </si>
  <si>
    <r>
      <rPr>
        <sz val="10"/>
        <color rgb="FF000000"/>
        <rFont val="MS PGothic"/>
        <family val="3"/>
        <charset val="128"/>
      </rPr>
      <t>可惜夜</t>
    </r>
    <r>
      <rPr>
        <sz val="10"/>
        <color rgb="FF000000"/>
        <rFont val="NSimSun"/>
        <family val="3"/>
        <charset val="134"/>
      </rPr>
      <t>续</t>
    </r>
    <r>
      <rPr>
        <sz val="10"/>
        <color rgb="FF000000"/>
        <rFont val="MS PGothic"/>
        <family val="3"/>
        <charset val="128"/>
      </rPr>
      <t>千代</t>
    </r>
  </si>
  <si>
    <t>【攻撃後】対応した切札でない《攻撃》を打ち消す。その《攻撃》が通常札ならば、そのカードを山札の上に置く。</t>
  </si>
  <si>
    <t>【攻击后】打消被对应的非王牌的《攻击》。
那个《攻击》是通常牌的话，将其置于牌库顶。</t>
  </si>
  <si>
    <r>
      <rPr>
        <sz val="10"/>
        <color rgb="FF000000"/>
        <rFont val="MS PGothic"/>
        <family val="3"/>
        <charset val="128"/>
      </rPr>
      <t>【攻</t>
    </r>
    <r>
      <rPr>
        <sz val="10"/>
        <color rgb="FF000000"/>
        <rFont val="NSimSun"/>
        <family val="3"/>
        <charset val="134"/>
      </rPr>
      <t>击</t>
    </r>
    <r>
      <rPr>
        <sz val="10"/>
        <color rgb="FF000000"/>
        <rFont val="MS PGothic"/>
        <family val="3"/>
        <charset val="128"/>
      </rPr>
      <t>后】打消被</t>
    </r>
    <r>
      <rPr>
        <sz val="10"/>
        <color rgb="FF000000"/>
        <rFont val="NSimSun"/>
        <family val="3"/>
        <charset val="134"/>
      </rPr>
      <t>对应</t>
    </r>
    <r>
      <rPr>
        <sz val="10"/>
        <color rgb="FF000000"/>
        <rFont val="MS PGothic"/>
        <family val="3"/>
        <charset val="128"/>
      </rPr>
      <t>的非王牌的《攻</t>
    </r>
    <r>
      <rPr>
        <sz val="10"/>
        <color rgb="FF000000"/>
        <rFont val="NSimSun"/>
        <family val="3"/>
        <charset val="134"/>
      </rPr>
      <t>击</t>
    </r>
    <r>
      <rPr>
        <sz val="10"/>
        <color rgb="FF000000"/>
        <rFont val="MS PGothic"/>
        <family val="3"/>
        <charset val="128"/>
      </rPr>
      <t>》。若被</t>
    </r>
    <r>
      <rPr>
        <sz val="10"/>
        <color rgb="FF000000"/>
        <rFont val="NSimSun"/>
        <family val="3"/>
        <charset val="134"/>
      </rPr>
      <t>对应</t>
    </r>
    <r>
      <rPr>
        <sz val="10"/>
        <color rgb="FF000000"/>
        <rFont val="MS PGothic"/>
        <family val="3"/>
        <charset val="128"/>
      </rPr>
      <t>的《攻</t>
    </r>
    <r>
      <rPr>
        <sz val="10"/>
        <color rgb="FF000000"/>
        <rFont val="NSimSun"/>
        <family val="3"/>
        <charset val="134"/>
      </rPr>
      <t>击</t>
    </r>
    <r>
      <rPr>
        <sz val="10"/>
        <color rgb="FF000000"/>
        <rFont val="MS PGothic"/>
        <family val="3"/>
        <charset val="128"/>
      </rPr>
      <t>》</t>
    </r>
    <r>
      <rPr>
        <sz val="10"/>
        <color rgb="FF000000"/>
        <rFont val="NSimSun"/>
        <family val="3"/>
        <charset val="134"/>
      </rPr>
      <t>为</t>
    </r>
    <r>
      <rPr>
        <sz val="10"/>
        <color rgb="FF000000"/>
        <rFont val="MS PGothic"/>
        <family val="3"/>
        <charset val="128"/>
      </rPr>
      <t>通常牌，</t>
    </r>
    <r>
      <rPr>
        <sz val="10"/>
        <color rgb="FF000000"/>
        <rFont val="NSimSun"/>
        <family val="3"/>
        <charset val="134"/>
      </rPr>
      <t>则</t>
    </r>
    <r>
      <rPr>
        <sz val="10"/>
        <color rgb="FF000000"/>
        <rFont val="MS PGothic"/>
        <family val="3"/>
        <charset val="128"/>
      </rPr>
      <t>将</t>
    </r>
    <r>
      <rPr>
        <sz val="10"/>
        <color rgb="FF000000"/>
        <rFont val="NSimSun"/>
        <family val="3"/>
        <charset val="134"/>
      </rPr>
      <t>该</t>
    </r>
    <r>
      <rPr>
        <sz val="10"/>
        <color rgb="FF000000"/>
        <rFont val="MS PGothic"/>
        <family val="3"/>
        <charset val="128"/>
      </rPr>
      <t>牌置于牌</t>
    </r>
    <r>
      <rPr>
        <sz val="10"/>
        <color rgb="FF000000"/>
        <rFont val="NSimSun"/>
        <family val="3"/>
        <charset val="134"/>
      </rPr>
      <t>库顶</t>
    </r>
    <r>
      <rPr>
        <sz val="10"/>
        <color rgb="FF000000"/>
        <rFont val="MS PGothic"/>
        <family val="3"/>
        <charset val="128"/>
      </rPr>
      <t>。</t>
    </r>
  </si>
  <si>
    <t>【공격후】대응한 비장패가 아닌 《공격》을 무효화한다.
그 《공격》이 통상패라면 그 카드를 패산 위로 되돌린다.</t>
  </si>
  <si>
    <t>After Attack: Cancel the non-Special attack this card was played as a Reaction to. If that attack was a Normal card, put that card on the top of its owner's deck.</t>
  </si>
  <si>
    <t>16-yatsuha-A1-s-4</t>
  </si>
  <si>
    <t>八葉鏡の徒桜</t>
  </si>
  <si>
    <t>やつはかがみのあだざくら</t>
  </si>
  <si>
    <t>八叶镜的徒樱</t>
  </si>
  <si>
    <t>야츠하거울의 허무의 벚꽃</t>
  </si>
  <si>
    <t>Naughtbloom of the Eight Mirrors</t>
  </si>
  <si>
    <t>【使用済】あなたが山札を再構成するならば、その直前にあなたの捨て札または手札にあるヤツハのカード1枚を公開し、完全態にしてもよい。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</si>
  <si>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【使用后】如果你要重铸牌库，则在之前你可以公开你弃牌或者手牌中的一张八叶的牌并将其变为完全态。
（例如将手牌中的『星之爪』公开的话就和追加牌区的『星辰之钩爪』作交换并加入手牌。）</t>
  </si>
  <si>
    <t>【使用后】每当你将要重铸牌库时，你可以从弃牌区或手牌中选择1张八叶的牌，展示该牌，然后将其变为完全态。
（例如，若你展示了手牌中的『星之爪』，则将其与追加牌中的『星尘之利爪』交换，并加入手牌。）</t>
  </si>
  <si>
    <t>【사용됨】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</si>
  <si>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Devoted: Immediately before reshuffling your deck, you may reveal a Yatsuha card from your hand or played pile and Perfect it. (For example, if you reveal "Astral Claw" from your hand, exchange it for your set aside "Celestial Talon" and add it your hand.)</t>
  </si>
  <si>
    <t>星辰の鉤爪</t>
  </si>
  <si>
    <t>せいしんのかぎづめ</t>
  </si>
  <si>
    <t>星辰之钩爪</t>
  </si>
  <si>
    <t>星辰之利爪</t>
  </si>
  <si>
    <t>Celestial Talon</t>
  </si>
  <si>
    <t>【攻撃後】相フレア→自オーラ：1</t>
  </si>
  <si>
    <t>【攻击后】敌气→1→自装</t>
  </si>
  <si>
    <t>【攻击后】敌气（1）→自装</t>
  </si>
  <si>
    <t>After Attack: Opponent's Flare (1)→ Your Aura</t>
  </si>
  <si>
    <t>深淵の大口</t>
  </si>
  <si>
    <t>しんえんのおおぐち</t>
  </si>
  <si>
    <t>深渊之巨口</t>
  </si>
  <si>
    <t>深渊之巨吻</t>
  </si>
  <si>
    <t>Maw of the Abyss</t>
  </si>
  <si>
    <t>対応不可
【常時】この《攻撃》は+X/+Xとなる。Xは鏡映数に等しい。</t>
  </si>
  <si>
    <t>不可被对应
【常时】此攻击得+X/+X。X等于镜映数。</t>
  </si>
  <si>
    <t>不可被对应
【常时】此攻击得+X/+X，X等于镜映数。</t>
  </si>
  <si>
    <t>No Reactions
Forced: This attack gains +X/+X, where X is the number of Reflections.</t>
  </si>
  <si>
    <t>本当の怪物</t>
  </si>
  <si>
    <t>ほんとうのかいぶつ</t>
  </si>
  <si>
    <t>真正的怪物</t>
  </si>
  <si>
    <t>现世之魔物</t>
  </si>
  <si>
    <t>진정한 괴물</t>
  </si>
  <si>
    <t>The Real Monster</t>
  </si>
  <si>
    <t>4/1</t>
  </si>
  <si>
    <t>【攻撃後】相手がライフへのダメージを選んだならば、相ライフ→自ライフ：1</t>
  </si>
  <si>
    <t>【攻击后】对手选择承受对命伤害的话，敌命→1→自命</t>
  </si>
  <si>
    <t>【攻击后】若对手选择由命承受此《攻击》的伤害，则
敌命（1）→自命</t>
  </si>
  <si>
    <t>After Attack: If your opponent chose to take damage to Life,
Opponent's Life (1)→ Your Life</t>
  </si>
  <si>
    <t>幻影連携</t>
  </si>
  <si>
    <t>げんえいれんけい</t>
  </si>
  <si>
    <t>幻影协作</t>
  </si>
  <si>
    <t>幻影联动</t>
  </si>
  <si>
    <t>환영연계</t>
  </si>
  <si>
    <t>Phantom Confluence</t>
  </si>
  <si>
    <t>以下から1つを選ぶ。
・このターン中、現在の間合は1増加し、達人の間合は1大きくなる。
・このターン中、現在の間合は1減少し、達人の間合は1小さくなる。
その後、攻撃『適正距離3-5、2/1』を行う。</t>
  </si>
  <si>
    <t>选择1项：
●本回合内，当前距离增大1，达人距离增大1；
●本回合内，当前距离减小1，达人距离减小1。
之后，进行一次“攻击距离3-5、伤害2/1”的攻击。</t>
  </si>
  <si>
    <t>选择1项：
1.本回合内，当前距离增大1，达人距离增大1；
2.本回合内，当前距离减小1，达人距离减小1。
然后进行一次“攻击距离3-5 伤害2/1”的攻击。</t>
  </si>
  <si>
    <r>
      <rPr>
        <sz val="10"/>
        <color rgb="FF000000"/>
        <rFont val="Arial"/>
        <family val="2"/>
        <charset val="1"/>
      </rPr>
      <t xml:space="preserve">Choose one:
</t>
    </r>
    <r>
      <rPr>
        <sz val="10"/>
        <color rgb="FF000000"/>
        <rFont val="MS PGothic"/>
        <family val="3"/>
        <charset val="128"/>
      </rPr>
      <t>・</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t>
    </r>
    <r>
      <rPr>
        <sz val="10"/>
        <color rgb="FF000000"/>
        <rFont val="Arial"/>
        <family val="2"/>
        <charset val="1"/>
      </rPr>
      <t>For the rest of the turn, the current Distance is decreased by 1, and the size of the Mastery Zone is decreased by 1.
Then, you attack with "Range: 3-5, Damage: 2/1".</t>
    </r>
  </si>
  <si>
    <t>決意</t>
  </si>
  <si>
    <t>けつい</t>
  </si>
  <si>
    <t>决意</t>
  </si>
  <si>
    <t>결의</t>
  </si>
  <si>
    <t>Conviction</t>
  </si>
  <si>
    <t>以下のどちらかまたは両方を行う。
・自オーラ⇔自フレア：1
・対応した切札でない《攻撃》のオーラへのダメージがX以下ならば、その《攻撃》を打ち消す。Xは鏡映数に1を足した値に等しい。</t>
  </si>
  <si>
    <t>选择1项或都选：
●自装↔1↔自气
●若被对应的非王牌的《攻击》对装伤害小于等于X，则打消被对应的《攻击》。X为镜映数的值+1。</t>
  </si>
  <si>
    <t>选择1项或都选：
1.自装（1）⇔自气
2.若被对应的《攻击》非王牌且对装伤害小于等于X，则打消被对应的《攻击》。X等于镜映数加1。</t>
  </si>
  <si>
    <r>
      <rPr>
        <sz val="10"/>
        <color rgb="FF000000"/>
        <rFont val="Arial"/>
        <family val="2"/>
        <charset val="1"/>
      </rPr>
      <t xml:space="preserve">Choose one or both:
</t>
    </r>
    <r>
      <rPr>
        <sz val="10"/>
        <color rgb="FF000000"/>
        <rFont val="MS PGothic"/>
        <family val="3"/>
        <charset val="128"/>
      </rPr>
      <t>・</t>
    </r>
    <r>
      <rPr>
        <sz val="10"/>
        <color rgb="FF000000"/>
        <rFont val="Arial"/>
        <family val="2"/>
        <charset val="1"/>
      </rPr>
      <t xml:space="preserve">Your Aura (1)⇔ Your Flare
</t>
    </r>
    <r>
      <rPr>
        <sz val="10"/>
        <color rgb="FF000000"/>
        <rFont val="MS PGothic"/>
        <family val="3"/>
        <charset val="128"/>
      </rPr>
      <t>・</t>
    </r>
    <r>
      <rPr>
        <sz val="10"/>
        <color rgb="FF000000"/>
        <rFont val="Arial"/>
        <family val="2"/>
        <charset val="1"/>
      </rPr>
      <t>Cancel the non-Special attack you played this card as a Reaction to if its Damage to Aura is X or less, where X is 1 greater than the number of Reflections.</t>
    </r>
  </si>
  <si>
    <t>盟約</t>
  </si>
  <si>
    <t>めいやく</t>
  </si>
  <si>
    <t>盟约</t>
  </si>
  <si>
    <t>맹약</t>
  </si>
  <si>
    <t>Covenant of Glass</t>
  </si>
  <si>
    <t>以下から1つを選ぶ。
・相オーラ⇔自フレア：1
・相フレア⇔自オーラ：1</t>
  </si>
  <si>
    <t>选择1项：
●敌装↔1↔自气
●敌气↔1↔自装</t>
  </si>
  <si>
    <t>选择1项：
1.敌装（1）⇔自气
2.敌气（1）⇔自装</t>
  </si>
  <si>
    <r>
      <rPr>
        <sz val="10"/>
        <color rgb="FF000000"/>
        <rFont val="Arial"/>
        <family val="2"/>
        <charset val="1"/>
      </rPr>
      <t xml:space="preserve">Choose one:
</t>
    </r>
    <r>
      <rPr>
        <sz val="10"/>
        <color rgb="FF000000"/>
        <rFont val="MS PGothic"/>
        <family val="3"/>
        <charset val="128"/>
      </rPr>
      <t>・</t>
    </r>
    <r>
      <rPr>
        <sz val="10"/>
        <color rgb="FF000000"/>
        <rFont val="Arial"/>
        <family val="2"/>
        <charset val="1"/>
      </rPr>
      <t xml:space="preserve">Opponent's Aura (1)⇔ Your Flare
</t>
    </r>
    <r>
      <rPr>
        <sz val="10"/>
        <color rgb="FF000000"/>
        <rFont val="MS PGothic"/>
        <family val="3"/>
        <charset val="128"/>
      </rPr>
      <t>・</t>
    </r>
    <r>
      <rPr>
        <sz val="10"/>
        <color rgb="FF000000"/>
        <rFont val="Arial"/>
        <family val="2"/>
        <charset val="1"/>
      </rPr>
      <t>Opponent's Flare (1)⇔ Your Aura</t>
    </r>
  </si>
  <si>
    <t>徒寄花</t>
  </si>
  <si>
    <t>あだよりばな</t>
  </si>
  <si>
    <t>Naughtbloom Harvest</t>
  </si>
  <si>
    <t>【破棄時】完全態にした枚数に応じて以下を行う。
3以下…あなたの捨て札または手札にあるヤツハのカード1枚を公開し、完全態にしてもよい。
4以上…このカードを山札の底に置き、ライフ→ゲーム外：2</t>
  </si>
  <si>
    <t>【破弃时】根据已经变为完全态的牌的枚数结算以下内容：
3或以下…你可以公开你弃牌或者手牌中的一张八叶的牌并将其变为完全态。
4或以上…将此卡置于牌库底，敌命→2→游戏外。</t>
  </si>
  <si>
    <t>【破弃时】根据你的八叶的牌变为完全态的次数结算以下效果。
小于等于3……你可以从弃牌区或手牌中选择1张八叶的牌，展示该牌，然后将其变为完全态。
大于等于4……将此牌置于牌库底，敌命（2）→游戏外</t>
  </si>
  <si>
    <t>Disenchant: Based on the number of cards you have Perfected, perform the following:
3 or fewer: You may reveal a Yatsuha card in your hand or played pile and Perfect it.
4 or more: Put this card on the bottom of your deck, and:
Opponent's Life (2)→ Out-of-Game</t>
  </si>
  <si>
    <t>10-kururu-A2-n-1</t>
  </si>
  <si>
    <t>ぶらすたー</t>
  </si>
  <si>
    <t>冲击波</t>
  </si>
  <si>
    <t>激光枪</t>
  </si>
  <si>
    <t>Blaster</t>
  </si>
  <si>
    <t>対応不可（通常札）
----
&lt;付&gt; 【攻撃後】他のメガミのカードで組み立てたならば、攻撃『適正距離0-6、1/1』を行う。
----
&lt;行対&gt; 【攻撃後】他のメガミのカードで組み立てたならば、攻撃『適正距離0-6、1/1』を行う。</t>
  </si>
  <si>
    <t>不可被对应（通常牌）
----
&lt;付&gt; 【攻击后】如果是用其他女神的牌组装的机巧槽，则进行一次“攻击距离0-6、伤害1/1”的攻击。
----
&lt;行对&gt; 【攻击后】如果是用其他女神的牌组装的机巧槽，则进行一次“攻击距离0-6、伤害1/1”的攻击。</t>
  </si>
  <si>
    <t>不可被对应（通常牌）
机巧：绿～【攻击后】若此机巧全部由其他女神的牌组装，则进行一次“攻击距离0-6 伤害1/1”的攻击。
机巧：蓝紫～【攻击后】若此机巧全部由其他女神的牌组装，则进行一次“攻击距离0-6 伤害1/1”的攻击。</t>
  </si>
  <si>
    <t>No Reactions (Normal)
----
Mechanism (ENH) - After Attack: If this was completed using only non-Kururu Megami cards, you attack with "Range: 0-6, Damage: 1/1."
----
Mechanism (ACT REA) - After Attack: If this was completed using only non-Kururu Megami cards, you attack with "Range: 0-6, Damage: 1/1."</t>
  </si>
  <si>
    <t>10-kururu-A2-n-2</t>
  </si>
  <si>
    <t>れーるがん</t>
  </si>
  <si>
    <t>电磁炮</t>
  </si>
  <si>
    <t>Railgun</t>
  </si>
  <si>
    <t>----
&lt;攻攻&gt; 【常時】この《攻撃》が行われた時、この《攻撃》は+2/+0となる。
----
&lt;全&gt; 終端
【常時】この《攻撃》が行われた時、この《攻撃》は+0/+1となり、打ち消されない。</t>
  </si>
  <si>
    <t>----
&lt;攻攻&gt; 【常时】进行此《攻击》时，此《攻击》得+2/+0。
----
&lt;全&gt; 终端
【常时】进行此《攻击》时，此《攻击》得+0/+1且不可被打消。</t>
  </si>
  <si>
    <t>机巧：红红～【常时】进行此《攻击》时，此《攻击》获得+2/+0。
机巧：黄～终端
【常时】进行此《攻击》时，此《攻击》获得+0/+1和不可被打消。</t>
  </si>
  <si>
    <t>Mechanism (ATK ATK) - Forced: This attack gains +2/+0 as long as it has initiated.
----
Mechanism (THR) - Terminal
Forced: This attack gains +0/+1 and cannot be cancelled as long as it has initiated.</t>
  </si>
  <si>
    <t>10-kururu-A2-s-4</t>
  </si>
  <si>
    <t>こねくとだいぶ</t>
  </si>
  <si>
    <t>浸入连接</t>
  </si>
  <si>
    <t>深层连结</t>
  </si>
  <si>
    <t>Connect Dive</t>
  </si>
  <si>
    <t>커넥트 다이브</t>
  </si>
  <si>
    <t>Connecdive</t>
  </si>
  <si>
    <t>----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</si>
  <si>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</si>
  <si>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</si>
  <si>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t>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</si>
  <si>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17-hatsumi-A1-n-4</t>
  </si>
  <si>
    <t>潜雷</t>
  </si>
  <si>
    <t>せんらい</t>
  </si>
  <si>
    <t>잠뢰</t>
  </si>
  <si>
    <t>Divebomb</t>
  </si>
  <si>
    <t>隙
【展開時】潜水を行う。
【破棄時】攻撃『適正距離1-7、-/1、対応不可』を行う。</t>
  </si>
  <si>
    <t>破绽
【展开时】进行潜水。
【破弃时】进行一次“攻击距离1-7、伤害-/1、不可被对应”的攻击。</t>
  </si>
  <si>
    <t>破绽
【展开时】进行一次潜水。
【破弃时】进行一次“攻击距离1-7 伤害-/1 不可被对应”的攻击。</t>
  </si>
  <si>
    <t>빈틈
【전개시】잠수를 수행한다.
【파기시】공격 『적정거리1-7、-/1, 대응불가』 를 수행한다</t>
  </si>
  <si>
    <t>Unguarded
Initialize: Submerge.
Disenchant: You attack with "Range: 1-7, Damage: -/1, No Reactions".</t>
  </si>
  <si>
    <t>17-hatsumi-A1-s-1</t>
  </si>
  <si>
    <t>サギリ海域</t>
  </si>
  <si>
    <t>さぎりかいいき</t>
  </si>
  <si>
    <t>狭雾海域</t>
  </si>
  <si>
    <t>峡雾海域</t>
  </si>
  <si>
    <t>사기리 해역</t>
  </si>
  <si>
    <t>Brumous Ocean</t>
  </si>
  <si>
    <t>【展開中】相手のターン中、適正距離を3つ以上持つ相手の《攻撃》はその中から最小と最大の値を除いて全ての適正距離を失う。
（例えば3-5ならば3,5になる）</t>
  </si>
  <si>
    <t>【展开中】对手的回合中，攻击距离有至少3个的对手的《攻击》失去除了最小值和最大值之外的其他攻击距离。
（例如攻击距离3-5会变成攻击距离3,5）</t>
  </si>
  <si>
    <t>【展开中】对手的回合内，若对手的《攻击》的攻击距离含有至少3个值，则该《攻击》失去除最大值与最小值以外的所有攻击距离。
（例如3-5的攻击距离变为3,5）</t>
  </si>
  <si>
    <t>Ongoing: On your opponent's turn, their attacks with 3 or more effective Range values lose all effective Range except the closest and farthest.
(For example, an attack of Range: 3-5 becomes Range: 3, 5.)</t>
  </si>
  <si>
    <t>17-hatsumi-A1-s-4</t>
  </si>
  <si>
    <t>ワダナカ航路</t>
  </si>
  <si>
    <t>わだなかこうろ</t>
  </si>
  <si>
    <t>海中航路</t>
  </si>
  <si>
    <t>汪洋航道</t>
  </si>
  <si>
    <t>와다나가 항로</t>
  </si>
  <si>
    <t>Benthic Strait</t>
  </si>
  <si>
    <t>【展開時】潜水を行い、相手を畏縮させる。
【破棄時】順風ならば、相手のオーラとライフに1ダメージを与える。
----
【再起】逆風である。</t>
  </si>
  <si>
    <t>【展开时】进行潜水，令对手畏缩。
【破弃时】如果是顺风的话，给予敌装和敌命各1点伤害。
----
【再起】当前为逆风。</t>
  </si>
  <si>
    <t>【展开时】进行一次潜水，对手畏缩。
【破弃时】若你处于顺风状态，则对敌装与敌命各造成1点伤害。
----
【再起】你处于逆风状态。</t>
  </si>
  <si>
    <t>【전개시】잠수를 수행하고, 상대를 위축시킨다..
【파기시】 순풍이라면, 상대의 오라와 라이프에 1데미지를 준다.
----
【재기】 역풍이다.</t>
  </si>
  <si>
    <t>Initialize: Submerge. Flinch your opponent.
Disenchant: If there is a tailwind, deal 1 damage to your opponent's Aura and Life.
Resurgence: There is a headwind.</t>
  </si>
  <si>
    <t>17-hatsumi-A1-d-1h</t>
  </si>
  <si>
    <t>《潜水》</t>
  </si>
  <si>
    <t>潜水</t>
  </si>
  <si>
    <t>《잠수》</t>
  </si>
  <si>
    <t>Submersion</t>
  </si>
  <si>
    <t>（ダブルクリックまたは右クリックで表向きにする）</t>
  </si>
  <si>
    <t>（双击或者右键来公开此牌）</t>
  </si>
  <si>
    <t>（双击或右击将此牌翻为正面朝上）</t>
  </si>
  <si>
    <t>(더블 클릭 또는 우클릭으로 앞면 표시로 한다)</t>
  </si>
  <si>
    <t>(Double-click or right-click to reveal this card.)</t>
  </si>
  <si>
    <t>17-hatsumi-A1-d-1</t>
  </si>
  <si>
    <t>《潜水前進》</t>
  </si>
  <si>
    <t>《潜水前进》</t>
  </si>
  <si>
    <t>潜水前进</t>
  </si>
  <si>
    <t>《잠수전진》</t>
  </si>
  <si>
    <t>Forward Submersion</t>
  </si>
  <si>
    <t>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</si>
  <si>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（潜水を行う場合、このカードを「使用済み」領域へ移動）</t>
  </si>
  <si>
    <t>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</si>
  <si>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（进行潜水时，将此牌移动到「已使用」的区域）</t>
  </si>
  <si>
    <t>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</si>
  <si>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（进行潜水时，将此牌移至“使用后”区域）</t>
  </si>
  <si>
    <t>(잠수를 할 때, 이 카드를 사용 영역으로 이동)</t>
  </si>
  <si>
    <t>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</si>
  <si>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(To Submerge, move this card to your played pile.)</t>
  </si>
  <si>
    <t>17-hatsumi-A1-d-2h</t>
  </si>
  <si>
    <t>17-hatsumi-A1-d-2</t>
  </si>
  <si>
    <t>《潜水後退》</t>
  </si>
  <si>
    <t>《潜水后退》</t>
  </si>
  <si>
    <t>潜水后退</t>
  </si>
  <si>
    <t>《잠수후퇴》</t>
  </si>
  <si>
    <t>Backward Submersion</t>
  </si>
  <si>
    <t>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</si>
  <si>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</si>
  <si>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</si>
  <si>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</si>
  <si>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21-kamuwi-o-n-1</t>
  </si>
  <si>
    <t>紅刃</t>
  </si>
  <si>
    <t>こうじん</t>
  </si>
  <si>
    <t>红刃</t>
  </si>
  <si>
    <t>붉은 칼날</t>
  </si>
  <si>
    <t>Crimson Edge</t>
  </si>
  <si>
    <t>(+1) 【常時】この《攻撃》は+1/+1となる。</t>
  </si>
  <si>
    <t>(+1) 【常时】此《攻击》得+1/+1。</t>
  </si>
  <si>
    <t>禁忌+1～【常时】此《攻击》得+1/+1。</t>
  </si>
  <si>
    <t>(+1) 【상시】이 《공격》은 +1/+1을 얻는다.</t>
  </si>
  <si>
    <t>(+1): Forced: This attack gains +1/+1.</t>
  </si>
  <si>
    <t>21-kamuwi-o-n-2</t>
  </si>
  <si>
    <t>散華刃</t>
  </si>
  <si>
    <t>さんげじん</t>
  </si>
  <si>
    <t>散华刃</t>
  </si>
  <si>
    <t>Scattering Strike</t>
  </si>
  <si>
    <t>(+1) 【攻撃後】相手のオーラが4以下ならば、相手のオーラに1ダメージを与える。
【攻撃後】基本動作《纏い》を1回行う。</t>
  </si>
  <si>
    <t>(+1) 【攻击后】敌装仅4或以下的话，给予敌装1点伤害。
【攻击后】进行1次基本动作《装附》。</t>
  </si>
  <si>
    <t>禁忌+1～【攻击后】若敌装中樱花结晶的数目小于等于4，则对敌装造成1点伤害，执行1次基本动作《装附》。</t>
  </si>
  <si>
    <t>(+1) 【공격후】상대의 오라가 4 이하라면 상대의 오라에 1 피해를 준다.
【공격후】기본동작 《휘감기》를 1번 한다.</t>
  </si>
  <si>
    <t>(+1): After Attack: If your opponent has 4 or fewer Sakura tokens on their Aura, deal 1 damage to their Aura.
After Attack: Perform a Recover basic action.</t>
  </si>
  <si>
    <t>21-kamuwi-o-n-3</t>
  </si>
  <si>
    <t>四剣乱刃</t>
  </si>
  <si>
    <t>しけんらんじん</t>
  </si>
  <si>
    <t>四剑乱刃</t>
  </si>
  <si>
    <t>사검난인</t>
  </si>
  <si>
    <t>Flurry of Blades</t>
  </si>
  <si>
    <t>(+1) 全力化：【攻撃後】攻撃『適正距離2-4、1/1』を3回行う。</t>
  </si>
  <si>
    <t>(+1) 全力化：【攻击后】进行三次“攻击距离2-4、伤害1/1”的攻击。</t>
  </si>
  <si>
    <t>禁忌+1～全力化：【攻击后】进行3次“攻击距离2-4 伤害1/1”的攻击。</t>
  </si>
  <si>
    <t>(+1) 전력화：【공격후】공격 『적정거리 2-4, 1/1』을 3번 한다.</t>
  </si>
  <si>
    <t>(+1): All-Out: After Attack: You attack with "Range: 2-4, Damage: 1/1" three times.</t>
  </si>
  <si>
    <t>21-kamuwi-o-n-4</t>
  </si>
  <si>
    <t>斬り払い</t>
  </si>
  <si>
    <t>きりはらい</t>
  </si>
  <si>
    <t>斩除</t>
  </si>
  <si>
    <t>格杀</t>
  </si>
  <si>
    <t>베어내기</t>
  </si>
  <si>
    <t>Sever</t>
  </si>
  <si>
    <t>(+1) 【攻撃後】対応した《攻撃》を打ち消す。その《攻撃》が切札ならば、禁忌ゲージを2上げる。</t>
  </si>
  <si>
    <t>(+1) 【攻击后】打消被对应的《攻击》。该《攻击》为王牌的话，禁忌槽上升2。</t>
  </si>
  <si>
    <t>禁忌+1～【攻击后】打消被对应的《攻击》。若该《攻击》为王牌，则禁忌槽的值增加2。</t>
  </si>
  <si>
    <t>(+1) 【공격후】대응한 《공격》을 무효화한다. 그 《공격》이 비장패라면, 금기 게이지를 +2한다.</t>
  </si>
  <si>
    <t>(+1): After Attack: Cancel the attack you played this card as a Reaction to. If that attack was Special, increase your Taboo gauge by 2.</t>
  </si>
  <si>
    <t>21-kamuwi-o-n-5</t>
  </si>
  <si>
    <t>棘縫い</t>
  </si>
  <si>
    <t>とげぬい</t>
  </si>
  <si>
    <t>穿棘</t>
  </si>
  <si>
    <t>织荆</t>
  </si>
  <si>
    <t>Jagged Weave</t>
  </si>
  <si>
    <t>現在の間合に応じて以下を行う。
5以上…間合→ダスト：2
2以上4以下…このターンにあなたが次に行う他のメガミによる切札でない《攻撃》は+1/+0となり、対応不可（通常札）を得る。
1以下…ダスト→間合：2</t>
  </si>
  <si>
    <t>根据当前距执行以下效果：
5或以上…距→2→虚
2到4之间…本回合你下次其他女神的非王牌的《攻击》得+1/+0和不可被对应（通常牌）。
1或以下…ダスト→間合：2</t>
  </si>
  <si>
    <t>根据当前距离结算以下效果。
大于等于5……距（2）→虚
大于等于2小于等于4……本回合内你进行的下一次其他女神的非王牌的《攻击》获得+1/+0与不可被对应（通常牌）。
小于等于1......虚（2）→距。</t>
  </si>
  <si>
    <t>현재 간격에 따라서 아래의 효과를 발동한다.
5이상…간격→더스트：2
2이상 4이하…이 턴에 당신이 다음에 하는 다른 여신의 비장패가 아닌 《공격》은 +1/+0을 얻고 대응불가(통상패)도 얻는다.
1이하…더스트→간격：2</t>
  </si>
  <si>
    <t>Based on the current Distance, perform the following:
5 or more: Distance (2)→ Shadow
2 to 4: Your next non-Special attack from a non-Kamuwi Megami this turn gains +1/+0 and No Reactions (Normal).
1 or less: Shadow (2)→ Distance</t>
  </si>
  <si>
    <t>21-kamuwi-o-n-6</t>
  </si>
  <si>
    <t>血晶乱流</t>
  </si>
  <si>
    <t>けっしょうらんりゅう</t>
  </si>
  <si>
    <t>혈정난류</t>
  </si>
  <si>
    <t>Flowing Blood</t>
  </si>
  <si>
    <t>以下から異なる2つを選び、上から順に行う。
・攻撃『適正距離5-9、4/1』を行う。
・現在の間合が5以上ならば、間合→ダスト：2
・攻撃『適正距離2-4、2/2』を行う。
・ダスト→自オーラ：2</t>
  </si>
  <si>
    <t>选择以下不同的两项，按从上到下的顺序执行：
●进行一次“攻击距离5-9、伤害4/1”的攻击；
●当前距离大于等于5，则：距→2→虚；
●进行一次“攻击距离2-4、伤害2/2”的攻击；
●虚→2→自装</t>
  </si>
  <si>
    <t>选择2项，按由上至下的顺序执行（不能选择同一项2次）：
1.进行一次“攻击距离5-9 伤害4/1”的攻击；
2.若当前距离大于等于5，则距（2）→虚
3.进行一次“攻击距离2-4 伤害2/2”的攻击；
4.虚（2）→自装</t>
  </si>
  <si>
    <t>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</si>
  <si>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t>
    </r>
    <r>
      <rPr>
        <sz val="10"/>
        <color rgb="FF000000"/>
        <rFont val="Arial"/>
        <family val="2"/>
        <charset val="1"/>
      </rPr>
      <t xml:space="preserve">You attack with "Range: 5-9, Damage: 4/1".
</t>
    </r>
    <r>
      <rPr>
        <sz val="10"/>
        <color rgb="FF000000"/>
        <rFont val="MS PGothic"/>
        <family val="3"/>
        <charset val="128"/>
      </rPr>
      <t>・</t>
    </r>
    <r>
      <rPr>
        <sz val="10"/>
        <color rgb="FF000000"/>
        <rFont val="Arial"/>
        <family val="2"/>
        <charset val="1"/>
      </rPr>
      <t xml:space="preserve">If the current Distance is 5 or more, Distance (2)→ Shadow
</t>
    </r>
    <r>
      <rPr>
        <sz val="10"/>
        <color rgb="FF000000"/>
        <rFont val="MS PGothic"/>
        <family val="3"/>
        <charset val="128"/>
      </rPr>
      <t>・</t>
    </r>
    <r>
      <rPr>
        <sz val="10"/>
        <color rgb="FF000000"/>
        <rFont val="Arial"/>
        <family val="2"/>
        <charset val="1"/>
      </rPr>
      <t xml:space="preserve">You attack with "Range: 2-4, Damage: 2/2".
</t>
    </r>
    <r>
      <rPr>
        <sz val="10"/>
        <color rgb="FF000000"/>
        <rFont val="MS PGothic"/>
        <family val="3"/>
        <charset val="128"/>
      </rPr>
      <t>・</t>
    </r>
    <r>
      <rPr>
        <sz val="10"/>
        <color rgb="FF000000"/>
        <rFont val="Arial"/>
        <family val="2"/>
        <charset val="1"/>
      </rPr>
      <t>Shadow (2)→ Your Aura</t>
    </r>
  </si>
  <si>
    <t>21-kamuwi-o-n-7</t>
  </si>
  <si>
    <t>血飛沫</t>
  </si>
  <si>
    <t>ちしぶき</t>
  </si>
  <si>
    <t>血飞溅</t>
  </si>
  <si>
    <t>血飞沫</t>
  </si>
  <si>
    <t>피보라</t>
  </si>
  <si>
    <t>Sanguine Spray</t>
  </si>
  <si>
    <t>(+1) 【展开时】进行一次“攻击距离3、伤害2/2、不可被闪避”的攻击。
----
破绽
【展开中】樱花结晶移动到敌装中时，改为移动到虚。若如此做，将此牌上的1个樱花结晶移动到虚。</t>
  </si>
  <si>
    <t>禁忌+1～【展开时】进行一次“攻击距离3 伤害2/2 不可被闪避”的攻击。
----
破绽
【展开中】若任意数量的樱花结晶将被移入敌装，则不将其移至敌装，而改为移至虚。若如此做，从此牌上移除1个樱花结晶。</t>
  </si>
  <si>
    <t>(+1) 【전개시】공격 『적정거리 3, 2/2, 불가피』를 한다.
----
빈틈
【전개중】상대의 오라로 벛꽃결정이 이동한다면, 그 대신 더스트로 이동시킨다. 그렇게 했다면, 이 카드 위에서 벛꽃결정 하나를 더스트로 보낸다.</t>
  </si>
  <si>
    <t>(+1): Initialize: You attack with "Range: 3, Damage: 2/2, Unavoidable".
----
Unguarded
Ongoing: If Sakura tokens would be moved to your opponent's Aura, instead move them to Shadow. If you do, move 1 Sakura token from this card to Shadow.</t>
  </si>
  <si>
    <t>21-kamuwi-o-s-1</t>
  </si>
  <si>
    <t>灯</t>
  </si>
  <si>
    <t>ともしび</t>
  </si>
  <si>
    <t>등불</t>
  </si>
  <si>
    <t>Kindle</t>
  </si>
  <si>
    <t>(+2) あなたのフレアが2以上ならば、フレアが1になるように桜花結晶をダストに送る。
追加札から「暁」を未使用で得る。</t>
  </si>
  <si>
    <t>(+2) 若自气的樱花结晶数大于等于2，则保留其中1个，其余移至虚。
从追加牌区以未使用的状态获得『晓』。</t>
  </si>
  <si>
    <t>禁忌+2～若自气中樱花结晶的数目大于等于2，则保留其中1个樱花结晶，其余移至虚。从追加牌中将『晓』以未使用状态加入王牌。</t>
  </si>
  <si>
    <t>(+2) 당신의 플레어가 1 이하가 될 때 까지 벛꽃결정을 더스트로 보낸다,
추가패에서 「새벽」을 미사용 상태로 얻는다.</t>
  </si>
  <si>
    <t>(+2): If there are 2 or more Sakura tokens on your Flare, move all but 1 of them to Shadow. Add your set aside "Daybreak" to your Special cards, face-down.</t>
  </si>
  <si>
    <t>21-kamuwi-o-s-1-ex-1</t>
  </si>
  <si>
    <t>暁</t>
  </si>
  <si>
    <t>あかつき</t>
  </si>
  <si>
    <t>晓</t>
  </si>
  <si>
    <t>새벽</t>
  </si>
  <si>
    <t>Daybreak</t>
  </si>
  <si>
    <t>6/4</t>
  </si>
  <si>
    <t>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</si>
  <si>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超克
【常时】此《攻击》被通常牌对应时，不结算那张对应，改为弃置之，之后此《攻击》得-1/+0；此《攻击》被王牌对应时，不结算那张对应，改为将其变为已使用，之后此《攻击》得-1/-1。
【攻击后】将此牌移出游戏。</t>
  </si>
  <si>
    <t>超克
【常时】若此《攻击》被通常牌对应，则不结算该牌，而改为将其置入弃牌区，此《攻击》得-1/+0；若被王牌对应，则不结算该牌，而改为将其变为使用后状态，此攻击得-1/-1。
【攻击后】将此牌移出游戏。</t>
  </si>
  <si>
    <t>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</si>
  <si>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</si>
  <si>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21-kamuwi-o-s-2</t>
  </si>
  <si>
    <t>阡</t>
  </si>
  <si>
    <t>はかみち</t>
  </si>
  <si>
    <t>무덤길</t>
  </si>
  <si>
    <t>Gravewalk</t>
  </si>
  <si>
    <t>(+1) 【展開時】攻撃『適正距離3-4、3/3、対応不可（通常札）』を行う。
----
【常時】このカードの上に桜花結晶が置かれているならば、あなたは勝利できない。</t>
  </si>
  <si>
    <t>(+1) 【展开时】进行一次“攻击距离3-4、伤害3/3、不可被对应（通常牌）”的攻击。
----
【常时】此牌上有樱花结晶放置时，你无法胜利。</t>
  </si>
  <si>
    <t>禁忌+1～【展开时】进行一次“攻击距离3-4 伤害3/3 不可被对应（通常牌）”的攻击。
----
【常时】若此牌上置有樱花结晶，则你不能因敌命中樱花结晶的数目降至0而赢得本局游戏。</t>
  </si>
  <si>
    <t>(+1) 【전개시】공격 『적정거리3-4、3/3, 대응불가(통상패)』를 수행한다.
----
【상시】이 카드 위에 벚꽃결정이 올려져 있다면, 당신은 승리할 수 없다.</t>
  </si>
  <si>
    <t>(+2): Initialize: You attack with "Range: 3-4, Damage: 3/3, No Reactions (Normal)".
----
Forced: As long as there are Sakura tokens on this card, you cannot win the game.</t>
  </si>
  <si>
    <t>21-kamuwi-o-s-3</t>
  </si>
  <si>
    <t>尸</t>
  </si>
  <si>
    <t>かたしろ</t>
  </si>
  <si>
    <t>Carcass</t>
  </si>
  <si>
    <t>【攻撃後】このターン中、このカードが対応した《攻撃》を行ったメガミのカードを相手が次に使用するならば、追加コストとして手札からそのメガミのカード1枚を捨て札にしなくてはならない。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</si>
  <si>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【攻击后】本回合中，被此牌对应的《攻击》所属女神的牌，在下次使用时的时候不先弃一张那个女神的牌就不能使用。
----
【即再起】你的禁忌槽成为6的倍数。</t>
  </si>
  <si>
    <t>【攻击后】本回合内，对手下一次使用被对应的《攻击》的使用者的牌时，必须从手牌中弃置1张该女神的牌作为费用。
----
【即再起】你的禁忌槽的值变为6的倍数。</t>
  </si>
  <si>
    <t>【공격후】이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</si>
  <si>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</si>
  <si>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21-kamuwi-o-s-4</t>
  </si>
  <si>
    <t>理</t>
  </si>
  <si>
    <t>ことわり</t>
  </si>
  <si>
    <t>이치</t>
  </si>
  <si>
    <t>Balance</t>
  </si>
  <si>
    <t>【常時】あなたのライフが6以下でないと、このカードは使用できない。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</si>
  <si>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【常时】只有在自命仅有6或更低的时候，才能使用此牌。
虚→1→自命
【使用后】对手使用《行动》王牌时不先弃一张那个女神的牌就不能使用。</t>
  </si>
  <si>
    <t>【常时】仅当自命中的樱花结晶的数目小于等于6时可以使用此牌。
虚（1）→自命
【使用后】对手使用《行动》王牌时，必须从手牌中弃置1张同使用者的牌作为费用。</t>
  </si>
  <si>
    <t>【상시】당신의 라이프가 6이하가 아니라면, 이 카드를 사용할 수 없다.
더스트→라이프(자신)：1
【사용됨】상대가 《행동》 비장패를 사용할 때, 추가 코스트로 손패에서 동일한 여신의 카드 1장을 버림패로 보내야 한다.</t>
  </si>
  <si>
    <t>Forced: You can't play this card unless your Life is 6 or less.
Shadow (1)→ Your Life
Devoted: As an additional cost to play a Special Action card, your opponent must put a card from the same Megami from their hand into their played pile.</t>
  </si>
  <si>
    <t>22-renri-o-n-1</t>
  </si>
  <si>
    <t>嘘突き</t>
  </si>
  <si>
    <t>うそつき</t>
  </si>
  <si>
    <t>杀谎</t>
  </si>
  <si>
    <t>荼酷谩言</t>
  </si>
  <si>
    <t>撒谎</t>
  </si>
  <si>
    <t>거짓 찌르기</t>
  </si>
  <si>
    <r>
      <rPr>
        <sz val="10"/>
        <color rgb="FFD9D9D9"/>
        <rFont val="Arial"/>
        <family val="2"/>
        <charset val="1"/>
      </rPr>
      <t>C</t>
    </r>
    <r>
      <rPr>
        <sz val="10"/>
        <color rgb="FF000000"/>
        <rFont val="Arial"/>
        <family val="2"/>
        <charset val="1"/>
      </rPr>
      <t>harm</t>
    </r>
  </si>
  <si>
    <t>偽証
【常時】この偽証が反証されなかったならば、このカードを公開してもよい。それが偽物だったならば、相手はオーラへのダメージを選べない。
（公開したならば解決後に捨て札になる）</t>
  </si>
  <si>
    <t>伪证
【常时】如果这个伪证没有被反证，则你可以公开这张牌。如果为假，则对手无法选择承受对装伤害。
（如果公开了此牌则结算后置入弃牌）</t>
  </si>
  <si>
    <t>伪证
【常时】若此伪证未被反证，则你可以展示用于伪证的牌。若该牌并非此牌，则对手不能选择由装承受此《攻击》的伤害。若你展示了该牌，则结算完毕后，不将该牌移至盖牌区，而改为移至弃牌区。</t>
  </si>
  <si>
    <t>Falsehood
Forced: If this Falsehood was not refuted, you may reveal this card. If it was a fake, your opponent cannot choose to take damage to Aura.
(Put it into your played pile if it was revealed.)</t>
  </si>
  <si>
    <t>22-renri-o-n-2</t>
  </si>
  <si>
    <t>都度討ち</t>
  </si>
  <si>
    <t>つどうち</t>
  </si>
  <si>
    <t>嗟连</t>
  </si>
  <si>
    <t>骛虚谝言</t>
  </si>
  <si>
    <t>接连</t>
  </si>
  <si>
    <t>임시변통</t>
  </si>
  <si>
    <r>
      <rPr>
        <sz val="10"/>
        <color rgb="FF000000"/>
        <rFont val="Arial"/>
        <family val="2"/>
        <charset val="1"/>
      </rPr>
      <t>Com</t>
    </r>
    <r>
      <rPr>
        <sz val="10"/>
        <color rgb="FFD9D9D9"/>
        <rFont val="Arial"/>
        <family val="2"/>
        <charset val="1"/>
      </rPr>
      <t>pound</t>
    </r>
  </si>
  <si>
    <t>偽証
【常時】あなたの捨て札と付与札に通常札が合計3枚以上あるならば、この《攻撃》は+1/+0となる。</t>
  </si>
  <si>
    <t>伪证
【常时】你的弃牌和付与区的通常牌合计有3张或更多的话，此攻击得+1/+0。</t>
  </si>
  <si>
    <t>伪证
【常时】若你的弃牌区与付与区的通常牌的张数之和大于等于3，则此《攻击》获得+1/+0。</t>
  </si>
  <si>
    <t>위증
【상시】당신의 버림패 및 부여패 영역에 통상패가
합계 3장 이상 있다면, 이 《공격》은 +1/+0 된다.</t>
  </si>
  <si>
    <t>Falsehood
Forced: If there are 3 or more Normal cards among your played pile and Enhancements in play, this attack gains +1/+0.</t>
  </si>
  <si>
    <t>22-renri-o-n-3</t>
  </si>
  <si>
    <t>玄塗り</t>
  </si>
  <si>
    <t>くろぬり</t>
  </si>
  <si>
    <t>墨黑</t>
  </si>
  <si>
    <t>涂污谗言</t>
  </si>
  <si>
    <t>抹黑</t>
  </si>
  <si>
    <r>
      <rPr>
        <sz val="10"/>
        <color rgb="FF000000"/>
        <rFont val="Arial"/>
        <family val="2"/>
        <charset val="1"/>
      </rPr>
      <t>Re</t>
    </r>
    <r>
      <rPr>
        <sz val="10"/>
        <color rgb="FFD9D9D9"/>
        <rFont val="Arial"/>
        <family val="2"/>
        <charset val="1"/>
      </rPr>
      <t>d</t>
    </r>
    <r>
      <rPr>
        <sz val="10"/>
        <color rgb="FF000000"/>
        <rFont val="Arial"/>
        <family val="2"/>
        <charset val="1"/>
      </rPr>
      <t>act</t>
    </r>
  </si>
  <si>
    <t>偽証（偽証は対応では行えない）
【攻撃後】このターン中にダストから桜花結晶が移動しているならば、対応した《攻撃》に以下を行う。
その《攻撃》はオーラへのダメージが3以上ならば-1/+0、そうでないならば+0/-1となる。</t>
  </si>
  <si>
    <t>伪证（不能用伪证来对应）
【攻击后】这个回合如果有樱花结晶从虚移动到其他区域的话，被对应的《攻击》受以下效果：
此《攻击》的对装伤害为3或以上的话得-1/+0，否则得+0/-1。</t>
  </si>
  <si>
    <t>伪证（对应时不能进行伪证）
【攻击后】若本回合内有樱花结晶移出虚，则被对应的《攻击》结算以下效果。
若该《攻击》的对装伤害大于等于3则获得-1/+0，否则获得+0/-1。</t>
  </si>
  <si>
    <t>Falsehood (You cannot play cards face-down as a Reaction to an attack.)
After Attack: If any Sakura tokens were moved from Shadow this turn:
If the attack you played this card as a Reaction to has 3 or more Damage to Aura, it gets -1/+0. Otherwise, it gets +0/-1.</t>
  </si>
  <si>
    <t>22-renri-o-n-4</t>
  </si>
  <si>
    <t>煽り殺陣</t>
  </si>
  <si>
    <t>あおりたて</t>
  </si>
  <si>
    <t>竦恿</t>
  </si>
  <si>
    <t>唆使</t>
  </si>
  <si>
    <t>怂恿</t>
  </si>
  <si>
    <t>약올리는 몸짓</t>
  </si>
  <si>
    <r>
      <rPr>
        <sz val="10"/>
        <color rgb="FFD9D9D9"/>
        <rFont val="Arial"/>
        <family val="2"/>
        <charset val="1"/>
      </rPr>
      <t>Leve</t>
    </r>
    <r>
      <rPr>
        <sz val="10"/>
        <color rgb="FF000000"/>
        <rFont val="Arial"/>
        <family val="2"/>
        <charset val="1"/>
      </rPr>
      <t>rage</t>
    </r>
  </si>
  <si>
    <t>相手を畏縮させる。
このターン中に相手が反証に失敗しているならば、あなたの捨て札にある偽証を持つカード1枚を選び、手札に戻してもよい。</t>
  </si>
  <si>
    <t>令对手畏缩。
这个回合对手反证失败过的话，可以选择你弃牌中的一张带伪证的牌移回手牌。</t>
  </si>
  <si>
    <t>对手畏缩。
若对手本回合内曾反证失败，则你可以从弃牌区中选择1张具伪证关键字的牌置入手牌。</t>
  </si>
  <si>
    <t>상대를 위축시킨다.
이번 턴 동안 상대가 반증에 실패한 적이 있다면,
당신은 버림패에 있는 위증을 가진 카드 1장을 선택하고, 손패로 되돌려도 된다.</t>
  </si>
  <si>
    <t>Flinch your opponent.
If your opponent unsuccessfully refuted a Falsehood this turn, you may return a card with Falsehood from your played pile to your hand.</t>
  </si>
  <si>
    <t>22-renri-o-n-5</t>
  </si>
  <si>
    <t>雲喰い</t>
  </si>
  <si>
    <t>くもぐい</t>
  </si>
  <si>
    <t>喰云</t>
  </si>
  <si>
    <t>鹘鹜谖言</t>
  </si>
  <si>
    <t>吞云</t>
  </si>
  <si>
    <t>뜬구름 잡기</t>
  </si>
  <si>
    <r>
      <rPr>
        <sz val="10"/>
        <color rgb="FF000000"/>
        <rFont val="Arial"/>
        <family val="2"/>
        <charset val="1"/>
      </rPr>
      <t>Beg</t>
    </r>
    <r>
      <rPr>
        <sz val="10"/>
        <color rgb="FFD9D9D9"/>
        <rFont val="Arial"/>
        <family val="2"/>
        <charset val="1"/>
      </rPr>
      <t>uile</t>
    </r>
  </si>
  <si>
    <t>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</si>
  <si>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伪证
你的弃牌和付与区的通常牌合计有3张或更多的话，对手将1张手牌盖伏。无法盖伏的话，令对手畏缩。
【常时】这个伪证被反证时如果为真，对手承受2次焦躁而不是1次。</t>
  </si>
  <si>
    <t>伪证
若你的弃牌区与付与区中的通常牌的张数之和大于等于3，则对手盖伏1张手牌。若对手不能如此做，则对手畏缩。
【常时】若此伪证被对手反证，且用于伪证的牌为此牌，则对手因反证失败受到的焦躁改为2次。</t>
  </si>
  <si>
    <t>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</si>
  <si>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22-renri-o-n-6</t>
  </si>
  <si>
    <t>魚吊り</t>
  </si>
  <si>
    <t>うおつり</t>
  </si>
  <si>
    <t>吊魚</t>
  </si>
  <si>
    <t>辜毒谄言</t>
  </si>
  <si>
    <t>钓鱼</t>
  </si>
  <si>
    <t>낚시질</t>
  </si>
  <si>
    <r>
      <rPr>
        <sz val="10"/>
        <color rgb="FF000000"/>
        <rFont val="Arial"/>
        <family val="2"/>
        <charset val="1"/>
      </rPr>
      <t>Mo</t>
    </r>
    <r>
      <rPr>
        <sz val="10"/>
        <color rgb="FFD9D9D9"/>
        <rFont val="Arial"/>
        <family val="2"/>
        <charset val="1"/>
      </rPr>
      <t>ti</t>
    </r>
    <r>
      <rPr>
        <sz val="10"/>
        <color rgb="FF000000"/>
        <rFont val="Arial"/>
        <family val="2"/>
        <charset val="1"/>
      </rPr>
      <t>ve</t>
    </r>
  </si>
  <si>
    <t>偽証（偽証は対応では行えない）
間合→ダスト：1</t>
  </si>
  <si>
    <t>伪证（不能用伪证来对应）
距→1→虚</t>
  </si>
  <si>
    <t>伪证（对应时不能进行伪证）
距（1）→虚</t>
  </si>
  <si>
    <t>위증（위증은 대응으로 사용할 수 없다）
간격→더스트：1</t>
  </si>
  <si>
    <t>Falsehood (You cannot play cards face-down as a Reaction to an attack.)
Distance (1)→ Shadow</t>
  </si>
  <si>
    <t>22-renri-o-n-7</t>
  </si>
  <si>
    <t>惹き騙り</t>
  </si>
  <si>
    <t>ひきがたり</t>
  </si>
  <si>
    <t>搪唱</t>
  </si>
  <si>
    <t>蛊惑</t>
  </si>
  <si>
    <t>弹唱</t>
  </si>
  <si>
    <r>
      <rPr>
        <sz val="10"/>
        <color rgb="FFD9D9D9"/>
        <rFont val="Arial"/>
        <family val="2"/>
        <charset val="1"/>
      </rPr>
      <t>En</t>
    </r>
    <r>
      <rPr>
        <sz val="10"/>
        <color rgb="FF000000"/>
        <rFont val="Arial"/>
        <family val="2"/>
        <charset val="1"/>
      </rPr>
      <t>close</t>
    </r>
  </si>
  <si>
    <t>【展開時/破棄時】現在の間合が2以上ならば、間合→ダスト：1</t>
  </si>
  <si>
    <t>【展开时/破弃时】当前的距为2或以上的话，距→1→虚</t>
  </si>
  <si>
    <t>【展开时/破弃时】若当前距离大于等于2，则距（1）→虚</t>
  </si>
  <si>
    <t>Initialize/Disenchant: If the current Distance is 2 or more, Distance (1)→ Shadow.</t>
  </si>
  <si>
    <t>22-renri-o-s-1</t>
  </si>
  <si>
    <t>ルルララリ</t>
  </si>
  <si>
    <t>＝ル＝＝＝</t>
  </si>
  <si>
    <t>布可桡术</t>
  </si>
  <si>
    <t>谰戾淋漓</t>
  </si>
  <si>
    <t>不可饶恕</t>
  </si>
  <si>
    <r>
      <rPr>
        <sz val="10"/>
        <color rgb="FFD9D9D9"/>
        <rFont val="Arial"/>
        <family val="2"/>
        <charset val="1"/>
      </rPr>
      <t>W</t>
    </r>
    <r>
      <rPr>
        <sz val="10"/>
        <color rgb="FF000000"/>
        <rFont val="Arial"/>
        <family val="2"/>
        <charset val="1"/>
      </rPr>
      <t>allow</t>
    </r>
  </si>
  <si>
    <t>【常時】この《攻撃》がダメージを与えるに際してこのターン中に相手が反証に失敗しているならば、相手は片方を選ぶのではなく両方のダメージを受ける。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</si>
  <si>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【常时】此《攻击》给予伤害的时候如果对手在本回合反证失败过，则改为对敌装和敌命均造成伤害。
【使用后】在你的结束步骤，给予敌装1点伤害并将此卡恢复为未使用的状态。</t>
  </si>
  <si>
    <t>【常时】若本回合内对手曾反证失败，则此攻击对敌装和敌命均造成伤害。
【使用后】当你的结束阶段开始时，对敌装造成1点伤害，然后将此牌变为未使用状态。</t>
  </si>
  <si>
    <t>Forced: If your opponent unsuccessfully refuted a Falsehood this turn, this attack deals damage to both Aura and Life.
Devoted: At the end of your turn, deal 1 damage to your opponent's Aura, then turn this card face-down.</t>
  </si>
  <si>
    <t>22-renri-o-s-2</t>
  </si>
  <si>
    <t>ラナラロミレリラ</t>
  </si>
  <si>
    <t>＝ナ＝＝ミ＝＝＝</t>
  </si>
  <si>
    <t>衎鉴你了</t>
  </si>
  <si>
    <t>立睖凌厉</t>
  </si>
  <si>
    <t>看见你了</t>
  </si>
  <si>
    <r>
      <rPr>
        <sz val="10"/>
        <color rgb="FF000000"/>
        <rFont val="Arial"/>
        <family val="2"/>
        <charset val="1"/>
      </rPr>
      <t>Sp</t>
    </r>
    <r>
      <rPr>
        <sz val="10"/>
        <color rgb="FFD9D9D9"/>
        <rFont val="Arial"/>
        <family val="2"/>
        <charset val="1"/>
      </rPr>
      <t>la</t>
    </r>
    <r>
      <rPr>
        <sz val="10"/>
        <color rgb="FF000000"/>
        <rFont val="Arial"/>
        <family val="2"/>
        <charset val="1"/>
      </rPr>
      <t>y</t>
    </r>
  </si>
  <si>
    <t>【常時】このカードは対応でしか使用できない。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</si>
  <si>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【常时】此卡只能在对应时使用。
查看对手手牌，你可以选择一张非全力的其他女神的《攻击》牌。若如此做，使用或者盖伏所选择的牌。使用了的话也视为对应了此卡所对应的那个《攻击》。</t>
  </si>
  <si>
    <t>【常时】仅当对应时可以使用此牌。
检视对手的手牌，你可以从中选择1张其他女神的非《全力》的牌。若如此做，则你可以使用或盖伏该牌。所使用的牌视为对应了此牌对应的《攻击》。</t>
  </si>
  <si>
    <t>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</si>
  <si>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22-renri-o-s-3</t>
  </si>
  <si>
    <t>オリレテラレル</t>
  </si>
  <si>
    <t>オ＝＝テ＝＝ル</t>
  </si>
  <si>
    <t>祰簌你罢</t>
  </si>
  <si>
    <t>论理怜悧</t>
  </si>
  <si>
    <t>告诉你吧</t>
  </si>
  <si>
    <t>내라라려루레</t>
  </si>
  <si>
    <r>
      <rPr>
        <sz val="10"/>
        <color rgb="FF000000"/>
        <rFont val="Arial"/>
        <family val="2"/>
        <charset val="1"/>
      </rPr>
      <t>Dumb</t>
    </r>
    <r>
      <rPr>
        <sz val="10"/>
        <color rgb="FFD9D9D9"/>
        <rFont val="Arial"/>
        <family val="2"/>
        <charset val="1"/>
      </rPr>
      <t>found</t>
    </r>
  </si>
  <si>
    <t>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</si>
  <si>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从眼前构筑时没有被选上的通常牌里公开并使用1张带伪证的牌。之后，把那张牌移出游戏。若此牌对应了一个《攻击》，则视为所选择的牌也对应了那个《攻击》。
----
【再起】你的弃牌和付与区的通常牌合计有3张或更多。</t>
  </si>
  <si>
    <t>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</si>
  <si>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</si>
  <si>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22-renri-o-s-4</t>
  </si>
  <si>
    <t>夜山恋離のなれの果て</t>
  </si>
  <si>
    <t>よやまれんりのなれのはて</t>
  </si>
  <si>
    <t>夜山恋离的惯见之末</t>
  </si>
  <si>
    <t>夜山恋离的终幕</t>
  </si>
  <si>
    <t>Renri's Last Gasp</t>
  </si>
  <si>
    <t>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</si>
  <si>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</si>
  <si>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终端
【展开时】从追加牌中将『铭镌之衣』以未使用状态加入王牌。
【展开中】仅在你的准备阶段移除所有付与牌上的樱花结晶时可以移除此牌上的樱花结晶。</t>
  </si>
  <si>
    <t>Terminal
Initialize: Add your set aside "Sigiled Robe" to your Special cards, face-down.
Ongoing: Sakura tokens cannot leave this card except as part of the beginning of turn process on your turn.</t>
  </si>
  <si>
    <t>22-renri-o-s-4-ex-1</t>
  </si>
  <si>
    <t>刻まれし衣</t>
  </si>
  <si>
    <t>きざまれしころも</t>
  </si>
  <si>
    <t>铭刻于衣</t>
  </si>
  <si>
    <t>铭镌之衣</t>
  </si>
  <si>
    <t>Sigiled Robe</t>
  </si>
  <si>
    <t>【常時】このカードはあなたの「夜山恋離のなれの果て」の上の桜花結晶の個数に応じて、以下のカードの複製となる。
3以上…「久遠ノ花」
2…「完全論破」
1…「望我」
0…「御劔桐子の巫女神楽」</t>
  </si>
  <si>
    <t>（各カードの効果については、カードリストよりトコヨ、シンラ、終章ウツロ、レンリの該当カードを参照）</t>
  </si>
  <si>
    <t>【常时】此牌依照你的『夜山恋离的惯见之末』之上的樱花结晶的个数，成为以下对应卡牌的复制。
3或以上…『久远之花』
2…『完美驳倒』
1…『夙愿』
1…『御剑桐子的巫女神乐』</t>
  </si>
  <si>
    <t>（各张牌的具体效果，请参考卡牌一览中常世、森罗、终章虚路、恋离的对应卡牌。）</t>
  </si>
  <si>
    <t>【常时】根据你的『夜山恋离的终幕』上的樱花结晶的数目，此牌成为以下牌的复制。
大于等于3……『久远之花』
2……『完全论破』
1……『夙愿』
0……『御剑桐子的巫女神乐』</t>
  </si>
  <si>
    <t>【상시】이 카드는 당신의 『요야마 렌리의 말로』의 위에 놓인 벛꽃결정 수에 따라 이하의 카드의 복제가 된다.
3이상…「영원의 꽃」
2…「완전논파」
1…「망아」
0…「미츠루기 키리코의 무녀카구라」</t>
  </si>
  <si>
    <t>Forced: Based on the number of Sakura tokens on your "Renri's Last Gasp", this card is a copy of the following card:
3 or more: "Immortal Flower"
2: "Shake the Mind"
1: "желание"
0: "Kiriko's Sacred Dance"</t>
  </si>
  <si>
    <t>(The text of these cards can be found in the card list under "Tokoyo", "Shinra", "Final Chapter Utsuro", and "Renri".)</t>
  </si>
  <si>
    <t>22-kiriko-o-s-1</t>
  </si>
  <si>
    <t>御劔桐子の巫女神楽</t>
  </si>
  <si>
    <t>みつるぎきりこのみこかぐら</t>
  </si>
  <si>
    <t>御剑桐子的巫女神乐</t>
  </si>
  <si>
    <t>Kiriko's Sacred Dance</t>
  </si>
  <si>
    <t>【使用済】あなたが剣舞により基本動作《纏い》を行うならば、代わりに基本動作《宿し》を行ってもよい。
【使用済】あなたがこのターンに3回目の剣舞を行った時、このカードを使用してもよい。（消費は支払う）</t>
  </si>
  <si>
    <t>（「剣舞」は現在のルール上では定義されておらず、意味を持たないキーワードである）</t>
  </si>
  <si>
    <t>【使用后】你因剑舞执行基本动作《装附》的时候，可以改为执行基本动作《聚气》。
【使用后】你在每回合里执行第三次剑舞的时候，可以使用这张牌。（需要支付费用）</t>
  </si>
  <si>
    <t>（「剑舞」在现在的规则中没有被定义，是没有意义的关键词）</t>
  </si>
  <si>
    <t>【使用后】若你由剑舞执行基本动作《装附》，则你可以选择不执行基本动作《装附》，而改为执行基本动作《聚气》。
【使用后】每当你进行本回合内的第3次剑舞时，结算完毕后你可以使用此牌。（需要支付费用）</t>
  </si>
  <si>
    <t>（「검무」는 현재 어떠한 정의도 되어 있지 않은 의미가 없는 키워드다）</t>
  </si>
  <si>
    <t>Devoted: If you would perform a Recover basic action with Sword Dance, you may instead perform a Focus basic action.
Devoted: When you Sword Dance for the third time in a turn, you may play this card (paying its cost).</t>
  </si>
  <si>
    <t>("Sword Dance" currently has no rules associated with it, so the textbox of this card has no functional effect.)</t>
  </si>
  <si>
    <t>normal</t>
  </si>
  <si>
    <t>attack</t>
  </si>
  <si>
    <t>special</t>
  </si>
  <si>
    <t>action</t>
  </si>
  <si>
    <t>extra</t>
  </si>
  <si>
    <t>variable</t>
  </si>
  <si>
    <t>reaction</t>
  </si>
  <si>
    <t>storm</t>
  </si>
  <si>
    <t>fullpower</t>
  </si>
  <si>
    <t>troop</t>
  </si>
  <si>
    <t>enhance</t>
  </si>
  <si>
    <t>plan</t>
  </si>
  <si>
    <t>달그림자 떨어지니</t>
  </si>
  <si>
    <t>해안에 파랑 일며</t>
  </si>
  <si>
    <t>불완전 해안에 파랑 일며</t>
  </si>
  <si>
    <t>충음정</t>
  </si>
  <si>
    <t>음무쇄빙</t>
  </si>
  <si>
    <t>히사메 사이네의 최후의 종극</t>
  </si>
  <si>
    <t>백드래프트</t>
  </si>
  <si>
    <t>레드 불릿</t>
  </si>
  <si>
    <t>크림슨 제로</t>
  </si>
  <si>
    <t>염천·쿠레나이 히미카</t>
  </si>
  <si>
    <t>버밀리온 필드</t>
  </si>
  <si>
    <t>빗어내리기</t>
  </si>
  <si>
    <t>흐르는 연주</t>
  </si>
  <si>
    <t>날뛰는 토끼</t>
  </si>
  <si>
    <t>숨긴 바늘 / 머금은 바늘</t>
  </si>
  <si>
    <t>숨긴 불꽃 / 손뼉치기</t>
  </si>
  <si>
    <t>떨쳐내기 / 끌어당기기</t>
  </si>
  <si>
    <t>휘두르기 / 푹 찌르기</t>
  </si>
  <si>
    <t>뒷걸음질 / 파고들기</t>
  </si>
  <si>
    <t>흩날리는 눈꽃</t>
  </si>
  <si>
    <t>일렁이는 등불</t>
  </si>
  <si>
    <t>질척이는 속내</t>
  </si>
  <si>
    <t>빙글도는 몸짓</t>
  </si>
  <si>
    <t>일절이해</t>
  </si>
  <si>
    <t>삼라판증</t>
  </si>
  <si>
    <t>반기의 얽힌독</t>
  </si>
  <si>
    <t>야미쿠라 치카게의 사는 길</t>
  </si>
  <si>
    <t>액셀러~</t>
  </si>
  <si>
    <t>쿠루룽~</t>
  </si>
  <si>
    <t>토네~이도</t>
  </si>
  <si>
    <t>리게이너~</t>
  </si>
  <si>
    <t>모듀르~</t>
  </si>
  <si>
    <t>드레~인 데빌</t>
  </si>
  <si>
    <t>빅 골~렘</t>
  </si>
  <si>
    <t>신섭장치:쿠루루식</t>
  </si>
  <si>
    <t>듀~플리기어</t>
  </si>
  <si>
    <t>짐승의 손톱</t>
  </si>
  <si>
    <t>윤회의 손톱</t>
  </si>
  <si>
    <t>하늘 박차기</t>
  </si>
  <si>
    <t>원월</t>
  </si>
  <si>
    <t>회멸(비미라니예)</t>
  </si>
  <si>
    <t>허위(로셰)</t>
  </si>
  <si>
    <t>종말(카녜츠)</t>
  </si>
  <si>
    <t>마식(이로지야)</t>
  </si>
  <si>
    <t>【상시】결사-당신의 라이프가 3 이하라면, 이 《공격》은 +0/+2가 되고, 대응불가를 얻는다.</t>
  </si>
  <si>
    <t>【상시】결사-당신의 라이프가 3 이하라면, 이 《공격》은 +1/+0이 된다.</t>
  </si>
  <si>
    <t>【공격후】결사-당신의 라이프가 3 이하라면, 이 턴에 당신이 다음에 행하는 《공격》은 +1/+0이 된다.</t>
  </si>
  <si>
    <t>【상시】현재 간격이 2 이하라면, 이 공격은 -1/-1이 된다.</t>
  </si>
  <si>
    <t>현재 간격이 4 이상이라면、간격→더스트：2
현재 간격이 1이하라면, 더스트→간격：2</t>
  </si>
  <si>
    <t>빈틈
 【파기시】공격『적정거리1-4、3/-』을 행한다.</t>
  </si>
  <si>
    <t>【파기시】공격『적정거리0-4、1/-、대응불가、【공격후】상대를 위축시킨다』를 행한다.</t>
  </si>
  <si>
    <t>【전개중】결사-당신의 라이프가 3 이하라면, 당신의 다른 여신에 의한 《공격》은 +1/+1이 되며 초극을 얻는다.</t>
  </si>
  <si>
    <t>【공격후】대응한 《공격》은 -2/+0이 된다.</t>
  </si>
  <si>
    <t>【공격후】대응한 《공격》은 -3/+0이 된다.</t>
  </si>
  <si>
    <t>더스트→자신 오라：5   
----  
【즉재기】결사-당신의 라이프가 3 이하가 된다.</t>
  </si>
  <si>
    <t>【상시】결사-당신의 라이프가 3 이하가 아니면, 이 카드는 사용 할 수 없다.</t>
  </si>
  <si>
    <t>【공격후】팔상-당신의 오라가 0이라면, 공격『적정거리4-5、2/1』을 행한다.</t>
  </si>
  <si>
    <t>【공격후】이 카드를 대응으로 사용했다면, 공격『적정거리3-5、2/1、대응불가』를 행한다.</t>
  </si>
  <si>
    <t>상대 오라→더스트：1  
이 카드를 대응으로 사용했다면, 추가로 
상대 오라→더스트：1</t>
  </si>
  <si>
    <t>【상시】팔상-당신의 오라가 0이라면, 이 카드를 《대응》을 갖는것과 같이 상대의 《공격》 에 끼어들어 사용 가능하다. 
간격⇔더스트：1</t>
  </si>
  <si>
    <t xml:space="preserve">【전개시】더스트→간격：1  
【전개중】달인의 간격은 2 크게 된다. </t>
  </si>
  <si>
    <t>【전개시】대응한 《공격》은 -1/+0이 된다.
 【파기시】공격『적정거리0-10、1/-、대응불가』를 행한다.</t>
  </si>
  <si>
    <t>【전개중】당신의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</si>
  <si>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【전개중】당신으로의 대미지를 해결 할 때, 이 카드 위에 놓인 벚꽃 결정을 당신의 오라에 있는 것처럼 취급한다.</t>
  </si>
  <si>
    <t>공격『적정거리3-4、1/1』을 행한다.  공격『적정거리4-5、1/1』을 행한다.  공격『적정거리3-5、2/2』을 행한다.</t>
  </si>
  <si>
    <t>【상시】이 카드의 소비는 상대 오라의 수 만큼 적어진다.
 상대 오라→간격：2</t>
  </si>
  <si>
    <t>현재 페이즈를 종료한다.
【사용완료】당신의 다른 여신에 의한 《공격》은 +0/+1이 된다.  
----  
【즉재기】당신이 재구성 이외로 라이프에 1 이상의 대미지를 받는다.</t>
  </si>
  <si>
    <t>【공격후】대응한 《공격》은 -1/-1이 된다.
 ----
 【재기】팔상-당신의 오라가 0이다.</t>
  </si>
  <si>
    <t>【상시】이 카드는 비장패에 대한 대응으로만 사용한다.</t>
  </si>
  <si>
    <t>【상시】연화-이 카드가 이 턴에 사용한 3장째 이후의 카드라면, 이 《공격》은 +1/+1이 된다.</t>
  </si>
  <si>
    <t>【상시】연화-이 카드가 이 턴에 사용한 3장째 이후의 카드라면, 이 《공격》은 +0/+1이 된다.</t>
  </si>
  <si>
    <t>【공격후】자신 라이프→더스트：1</t>
  </si>
  <si>
    <t>【상시】이 《공격》이 대미지를 준다면, 상대는 한쪽을 고르는 것이 아닌 양방 모두의 대미지를 받는다.</t>
  </si>
  <si>
    <t>카드를 1장 뽑는다.   더스트→간격：1</t>
  </si>
  <si>
    <t>당신의 손패가 0장이라면, 상대 오라→더스트：2</t>
  </si>
  <si>
    <t>상대를 위축시킨다。
 연화-이 카드가 이 턴에 사용한 3장째 이후의 카드라면, 이 턴 당신이 다음에 행하는 다른 여신에 의한 《공격》을 +1/+1 한다.</t>
  </si>
  <si>
    <t>【전개중】간격에 있는 벚꽃 결정은 카드의 화살표(→)에 의해서는 이동하지 않는다.</t>
  </si>
  <si>
    <t>【상시】이 《공격》이 대미지를 주었다면, 상대는 한쪽을 고르는 것이 아닌 양쪽의 대미지를 받는다.
 【상시】현재 간격이 0이라면, 이 《공격》은 대응불가를 얻는다.</t>
  </si>
  <si>
    <t>대응불가 
 【상시】X는 7에서 현재 간격을 뺀 수치와 같다.
 【공격후】당신은 패배한다.</t>
  </si>
  <si>
    <t>카드를 2장 뽑는다. 그 후, 당신은 손패를 1장 덮임패로 한다.</t>
  </si>
  <si>
    <t>연화-이 카드가 이 턴에 사용한 3장째 이후의 카드라면, 더스트→간격：2
 ----
 【재기】당신의 손패가 0장이다.</t>
  </si>
  <si>
    <t>【공격후】경지-당신의 집중력이 2라면, 이 카드를 패산 위로 되돌린다.</t>
  </si>
  <si>
    <t>【상시】당신의 토코요의 비장패가 1장 이상 사용완료라면, 이 《공격》은 대응불가를 얻는다.
 【공격후】경지-당신의 집중력이 2이고, 당신의 다른 여신의 비장패가 1장 이상 사용완료라면, 이 카드를 패산 위에 둔다.</t>
  </si>
  <si>
    <t>【공격후】경지-당신의 집중력이 2라면, 대응한 비장패가 아닌 《공격》을 무효화한다.</t>
  </si>
  <si>
    <t>현재 간격이 3 이하라면, 더스트→간격：2</t>
  </si>
  <si>
    <t>집중력을 1 얻고, 이하에서 하나를 고른다.
 ・자신 플레어→자신 오라：1
 ・자신 오라→간격：1</t>
  </si>
  <si>
    <t>버림패나 덮임패에서 카드를 2장까지 고른다. 이 카드들을 원하는 순으로 패산의 밑에 둔다. 
 더스트→자신 오라：2</t>
  </si>
  <si>
    <t>【전개시】간격→자신 오라：2 
 【파기시】자신 오라→간격：2</t>
  </si>
  <si>
    <t>【파기시】경지-당신의 집중력이 2라면, 더스트→자신 오라：2 
 【파기시】당신은 집중력을 1 얻는다.</t>
  </si>
  <si>
    <t>【전개시/전개중】전개시, 그리고 당신이 《대응》카드를 사용했을 때, 그 해결 후 더스트→자신 오라：1 
 【전개중】 상대 턴에는 이 카드 위의 벚꽃 결정은 이동하지 않는다.</t>
  </si>
  <si>
    <t>【공격후】대응한 《공격》을 무효화한다.</t>
  </si>
  <si>
    <t>【공격후】패산을 재구성한다.
 (이 때에는 대미지를 받지 않는다.)</t>
  </si>
  <si>
    <t>【사용완료】당신의 개시 페이즈 시작시에 버림패, 혹은 덮임패에서 카드 1장을 골라, 그것을 패산 밑에 두어도 좋다.
 ----
 【즉재기】당신이 재구성 이외로 라이프에 1 이상의 대미지를 받는다.</t>
  </si>
  <si>
    <t>대응불가 
 【공격후】상대는 손패에서 《공격》이 아닌 카드 1장을 버림패로 한다. 불가능하다면, 상대는 손패를 공개한다.
 ----
 【재기】경지-당신의 집중력이 2이다.</t>
  </si>
  <si>
    <t>당신의 집중력이 2가 되고, 상대의 집중력이 0이 되고, 상대를 위축시킨다。</t>
  </si>
  <si>
    <t>설치 대응불가
 【공격후】이 카드를 덮임패에서 사용했다면, 상대의 손패를 보고 그 중 1장을 골라, 그것을 덮임패로 한다.</t>
  </si>
  <si>
    <t>【상시】상대가 이 턴 안에 오라로의 대미지를 받았다면, 이 《공격》은 +1/+1이 된다.</t>
  </si>
  <si>
    <t>설치 
 간격⇔더스트：1 
 이 카드를 덮임패에서 사용했다면, 덮임패에서 설치를 갖는 카드를 1장 사용해도 좋다.</t>
  </si>
  <si>
    <t>설치
 이하에서 하나를 고른다.
 ・간격→상대 오라：1
 ・상대 오라→상대 플레어：1</t>
  </si>
  <si>
    <t>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</si>
  <si>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t>빈틈 설치 
 【파기시】당신의 사용완료 비장패를 1장 골라, 그것을 미사용으로 되돌린다.</t>
  </si>
  <si>
    <t>【공격후】공격『적정거리3-4、2/2』을 X번 행한다. X는 당신의 덮임패 장수와 같다.</t>
  </si>
  <si>
    <t>【사용완료】당신은 한 번의 재구성에 대해, 설치를 갖는 카드를 임의의 장수, 임의의 순서로 사용 가능하다.</t>
  </si>
  <si>
    <t>상대 오라→자신 플레어：1 
 ----
 【재기】당신의 플레어가 0이다.</t>
  </si>
  <si>
    <t>【공격후】이 카드를 손패로 되돌리고, 우산의 개폐를 행한다.</t>
  </si>
  <si>
    <t>【공격후】더스트⇔간격：1</t>
  </si>
  <si>
    <t>(이 카드는 사용해도 효과가 없다) 
 【상시】당신이 우산의 개폐를 행했을 때, 이 카드를 손패에서 공개해도 좋다. 그럴 경우,
 더스트→자신 오라：1</t>
  </si>
  <si>
    <t>더스트→간격：1</t>
  </si>
  <si>
    <t>【전개시】간격→더스트：1 
 【파기시】더스트→간격：1 
 【상시】당신의 우산이 펴져있다면、이 카드의 화살표(→)는 반대가 된다.</t>
  </si>
  <si>
    <t>【전개중】당신의 유키히의《공격》은 우산을 연 상태와 우산을 닫은 상태 양방의 적정거리를 가진다.</t>
  </si>
  <si>
    <t>우산의 개폐를 행한다. 
 더스트→자신 오라：1</t>
  </si>
  <si>
    <t>【상시】상대의 패산에 2장 이상 카드가 있다면, 이 《공격》은 대미지를 주는 대신 패산의 위에서 2장을 덮임패로 한다.</t>
  </si>
  <si>
    <t>【공격후】대응한 카드가 비장패가 아니면서, 오라로의 대미지가 3 이상인 《공격》의 대미지를 무효화한다.
 【공격후】상대는 카드를 1장 뽑는다.</t>
  </si>
  <si>
    <t>【공격후】계략을 실행하고, 다음 계략을 준비한다.
 [신산]상대의 패산 위에서 3장을 덮임패로 한다.
 [귀모]상대의 버림패에 있는 카드 1장을 골라, 그것을 사용해도 좋다.</t>
  </si>
  <si>
    <t>상대의 손패를 보고, 《공격》카드를 1장 골라도 좋다. 그럴 경우, 그 카드를 사용하거나 덮임패로 한다. 그 후, 그 카드가 《전력》을 갖는다면 현재 페이즈를 종료한다.</t>
  </si>
  <si>
    <t>계략을 실행하고, 다음 계략을 준비한다.
 [신산] 더스트→간격：1 
 [귀모] 간격→상대 오라：1</t>
  </si>
  <si>
    <t>【파기시】계략을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</si>
  <si>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t>【전개시】상대의 버림패에 있는 카드를 1장 골라, 이 카드 밑에 봉인한다.
 【파기시】이 카드에 봉인 된 카드를 상대의 버림패로 되돌린다.</t>
  </si>
  <si>
    <t>상대의 버림패에 있는 카드 1장을 골라, 이 카드 밑에 봉인한다.
 (게임 중에 되돌아오는 일은 없다.)</t>
  </si>
  <si>
    <t>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</si>
  <si>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t>【전개중】당신의 《공격》의 오라로의 대미지와 라이프로의 대미지를 바꾼다.
 （대미지의 증감보다 먼저 적용된다.）</t>
  </si>
  <si>
    <t>【전개시】더스트→자신 라이프：2 
 【전개중】당신의 다른 부여패가 파기되었을 때, 상대의 라이프에 1 대미지를 준다.
 【파기시】당신은 패배한다.</t>
  </si>
  <si>
    <t>원심 
 【공격후】현재 턴이 당신의 턴이라면, 당신과 상대의 손패를 모두 덮임패로 하고, 당신의 집중력은 0이 되고, 현재 페이즈를 종료한다.</t>
  </si>
  <si>
    <t>【공격후】현재 간격이 턴 개시시의 간격에서 2 이상 변화했다면, 상대의 손패를 1장 무작위로 골라, 그것을 버림패로 한다.</t>
  </si>
  <si>
    <t>대응불가 
 【공격후】상대의 집중력은 0이 되고, 상대를 위축시킨다。</t>
  </si>
  <si>
    <t>현재 간격이 4 이하라면, 상대 플레어→간격：1</t>
  </si>
  <si>
    <t>원심 
상대의 플레어가 3 이상이라면、상대 플레어→자신 오라：2</t>
  </si>
  <si>
    <t>원심 
 이하에서 하나를 고른다.
 ・이 턴에 당신이 다음에 행하는 《공격》은 대응불가를 얻는다.
 ・이 턴에 당신이 다음에 행하는 《공격》은 오라로의 대미지가 3 이상이라면 +0/+1, 그렇지 않다면 +2/+0이 된다.</t>
  </si>
  <si>
    <t>【전개시】간격→더스트：1 
 【전개중】달인의 간격은 1 작게 된다.</t>
  </si>
  <si>
    <t>당신의 다른 비장패가 모두 사용완료라면, 더스트→자신 라이프：2</t>
  </si>
  <si>
    <t>간격→자신 플레어：3 
 ----
 【재기】이 턴에 당신이 원심을 갖는 카드를 사용하고, 이 카드를 사용하지 않았다.</t>
  </si>
  <si>
    <t>원심 
 당신의 버림패에 있는 다른 《전력》이 아닌 카드를 2장까지 골라, 임의의 순서로 사용한다.</t>
  </si>
  <si>
    <t>【공격후】독주머니에서「마비독」「환각독」「이완독」중 한 장을 고르고, 그 카드를 상대의 패산 맨 위에 둔다.</t>
  </si>
  <si>
    <t>【공격후】자신 오라→간격：2 
 【공격후】이 턴 중에, 모든 플레이어는 기본동작 《전진》을 행할 수 없다.</t>
  </si>
  <si>
    <t>【공격후】상대의 손패가 2장 이상이라면, 상대는 손패를 1장 버림패로 한다.</t>
  </si>
  <si>
    <t>독주머니에서「마비독」「환각독」「이완독」중 한 장을 골라, 그 카드를 상대의 손패에 추가한다.</t>
  </si>
  <si>
    <t>빈틈 
 【전개중】현재 간격은 2 감소한다.
 (간격은 0 미만이 되지 않는다.)</t>
  </si>
  <si>
    <t>【전개중】상대는 기본 동작 《후퇴》와 《이탈》을 행할 수 없다.</t>
  </si>
  <si>
    <t>독주머니에서「멸등독」을 한 장 골라, 그 카드를 상대 패산 가장 위에 둔다.</t>
  </si>
  <si>
    <t>【전개중】상대에 의한 오라로의 대미지, 혹은 라이프로의 대미지 중 어느 한 쪽이 「-」인 《공격》은 무효화된다.</t>
  </si>
  <si>
    <t>【재기】상대의 손패가 2장 이상이다.</t>
  </si>
  <si>
    <t>【전개중】당신이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</si>
  <si>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t xml:space="preserve"> 【상시】이 턴에 당신이 기본 동작을 행했다면, 이 카드를 사용 할 수 없다.
 이 카드를 상대의 독주머니에 되돌린다. 그 후, 이 페이즈를 종료한다.</t>
  </si>
  <si>
    <t xml:space="preserve"> 이 카드를 상대의 독주머니에 되돌린다. 
 자신 플레어→더스트：2</t>
  </si>
  <si>
    <t xml:space="preserve"> 【전개중】당신은《공격》카드를 사용 할 수 없다.
 【파기시】이 카드를 상대의 독주머니에 되돌린다. </t>
  </si>
  <si>
    <t xml:space="preserve"> 자신 오라→더스트：3</t>
  </si>
  <si>
    <t>----
 &lt;행행행대대&gt;상대의 라이프에 1 대미지를 준다.</t>
  </si>
  <si>
    <t>----
 &lt;행행부&gt; 당신의 손패에서 《전력》카드를 1장 고르고, 그 카드를 사용해도 좋다.
 (페이즈는 종료되지 않는다.)</t>
  </si>
  <si>
    <t>【상시】이 카드는 대응으로만 사용한다.
 이하에서 2개까지 고르고, 임의의 순서로 행한다. 
 (같은 것을 2번 고를 수 없다.)
 ・카드를 1장 뽑는다.
 ・덮임패 1장을 패산 밑에 둔다.
 ・상대는 손패를 1장 버림패로 한다.</t>
  </si>
  <si>
    <t>----
 &lt;공공&gt;상대의 오라에 5 대미지를 준다.
 ----
 &lt;부부&gt; 상대의 라이프에 1 대미지를 준다.</t>
  </si>
  <si>
    <t>----
 &lt;공대&gt; 당신의 사용완료 비장패를 1장 골라도 좋다. 그 카드를 소비를 지불하지 않고 사용한다. (《전력》카드여도 좋다) 
 ----
 당신의 집중력은 0이 된다.</t>
  </si>
  <si>
    <t>【전개중】당신이 《행동》카드를 사용했을 때, 그 해결 후에 기본 동작을 1회 행해도 좋다.</t>
  </si>
  <si>
    <t>----
 &lt;공대&gt; 【전개시】이 카드 위에 벚꽃 결정을 4개 더스트로부터 올린다.
 ----
 【전개중】매 턴 상대의 2번째 《공격》은 무효화된다.</t>
  </si>
  <si>
    <t>상대 오라→자신 오라：1 
 【사용완료】당신의 사용완료 비장패가 미사용으로 되돌아갈때, 이 카드를 소비를 지불하지 않고 사용해도 좋다.</t>
  </si>
  <si>
    <t>----
 &lt;대전전&gt; 【사용완료】당신의 종료 페이즈에 상대의 라이프에 1 대미지를 주어도 좋다. 그럴 경우, 패산을 재구성한다.
 ----
 【사용완료】당신이 《전력》카드를 사용했을 때, 그 해결 후에 기본동작을 1번 해도 좋다.</t>
  </si>
  <si>
    <t>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</si>
  <si>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&lt;공공행행행부부&gt; 상대의 비장패를 보고, 그 중 1장을 골라, 그것을 사용완료로 해도 좋다.
 ----
 상대의 사용완료 비장패를 1장 골라도 좋다. 그 카드를 소비를 지불하지 않고 사용한다(《전력》카드여도 좋다). 그 후, 이 카드를 제외한다.</t>
  </si>
  <si>
    <t>(카드 타입이 정해지지 않은 카드는 사용 할 수 없다) 
 【상시】이 카드는 당신의 「인더스트리아」에 봉인된 카드의 복제가 된다. 단, 이름은 변경되지 않는다.
 (「인더스트리아」가 미사용이라면 복제가 안되었기에, 사용 할 수 없다)</t>
  </si>
  <si>
    <t>【공격후】기동을 행한다.</t>
  </si>
  <si>
    <t>연소 
 【공격후】기동을 행한다.</t>
  </si>
  <si>
    <t>연소 
 【상시】이 《공격》의 대미지에 의해 이동하는 벚꽃 결정은, 더스트나 플레어가 아닌 간격으로 움직인다.</t>
  </si>
  <si>
    <t>상대를 위축시킨다。 
 자신 오라→자신 플레어：2</t>
  </si>
  <si>
    <t>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</si>
  <si>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연소 
 기동을 행한다.</t>
  </si>
  <si>
    <t>【즉재기】당신이 기동으로 간격을 변화시킨다.</t>
  </si>
  <si>
    <t>당신의 연소완료 조화결정을 모두 회복한다.
 대응한, 오라로의 대미지가 「-」 혹은 X 이하의 《공격》은 무효화된다. X는 이 카드로 회복한 조화결정의 갯수와 같다.</t>
  </si>
  <si>
    <t>당신의 머신에 조화결정이 없다면, 당신의 머신은 TransForm하고, 당신의 연소완료 조화결정 2개를 회복한다. 그렇지 않을 경우, 이 카드를 미사용으로 되돌린다.</t>
  </si>
  <si>
    <t>【변형시】상대는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</si>
  <si>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t>【변형시】상대의 플레어가 3이상이라면、플레어가 2가 되도록 벚꽃 결정을 더스트로 이동시킨다.
 ----
 【추가기본행동：Gamma-Ray】
 상대 패산의 가장 위의 카드를 상대의 버림패로 둔다.</t>
  </si>
  <si>
    <t>【변형시】카드를 2장 뽑고, 이 턴 동안 손패의 상한은 없어진다.
 ----
 【추가기본행동：Delta-Wing】
 현재 간격이 7 이하라면, 더스트→간격：1</t>
  </si>
  <si>
    <t>【상시】X는 풍신 게이지나 뇌신 게이지 중, 작은쪽의 수치가 된다.</t>
  </si>
  <si>
    <t>【공격후】당신의 버림패에 있는 《공격》카드 1장을 골라, 패산 맨 위에 두어도 좋다.</t>
  </si>
  <si>
    <t>현재 간격이 3이상이라면、간격→더스트：2</t>
  </si>
  <si>
    <t>풍신 게이지와 뇌신 게이지의 합계가 4이상이라면, 당신의 버림패에 있는 다른 여신 카드 1장을 골라, 패산 맨 위에 두어도 좋다.
 풍신 게이지나 뇌신 게이지를 1 올린다.</t>
  </si>
  <si>
    <t>상대를 위축시키고, 이하에서 하나를 고른다.
 ・풍신 게이지와 뇌신 게이지를 1개씩 올린다.
 ・손패를 모두 덮임패로하고, 뇌신 게이지를 2배로 한다.</t>
  </si>
  <si>
    <t>간격⇔더스트：3</t>
  </si>
  <si>
    <t>【상시】당신의 뇌신 게이지가 4이상이라면、이 《공격》은 +1/+0이 된다. 
 ----
 【재기】당신의 풍신 게이지가 4 이상이다.</t>
  </si>
  <si>
    <t>공격『적정거리0-10、1/1』을 X번 행한다. X는 뇌신 게이지의 절반(올림값)과 같다.</t>
  </si>
  <si>
    <t>현재 풍신 게이지에 따라, 이하의 비장패를 추가패에서 미사용으로 얻는다(조건을 만족한 것은 모두 얻는다). 그 후, 이 카드를 제외한다.
 3이상……풍마선풍 
 6이상……풍마전회 
 10이상……풍마천구도</t>
  </si>
  <si>
    <t>【전개중】당신이 《부여》가 아닌 통상패를 사용했을 경우, 그것을 버림패로 하는 대신 패산 밑에 둔다.</t>
  </si>
  <si>
    <t>당신의 사용완료 비장패를 1장 골라, 그것을 미사용으로 되돌린다.
 【사용완료】당신의 비장패의 소비는 1 적게 된다.(0 미만으로는 되지 않는다).</t>
  </si>
  <si>
    <t>더스트⇔간격：5 
 당신은 이 효과로 원래보다 적은 갯수의 벚꽃 결정을 움직여도 좋다.그 후, 이 카드는 제외된다.</t>
  </si>
  <si>
    <t>【상시】회진-더스트가 12 이상이라면、이 《공격》의 오라로의 대미지는 「-」가 된다.</t>
  </si>
  <si>
    <t>【공격후】상대가 오라로의 대미지를 골랐다면, 상대의 손패를 보고 그 중 1장을 골라, 그것을 버림패로 한다.</t>
  </si>
  <si>
    <t>【공격후】상대는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</si>
  <si>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t>상대는 상대의 오라, 플레어, 라이프 중 원하는 곳에서 벚꽃 결정을 하나 더스트로 이동시킨다.
 회진-더스트가 12 이상이라면、상대를 위축시킨다.</t>
  </si>
  <si>
    <t>이 턴에는, 현재 간격은 2 증가하고, 달인의 간격은 2 크게 된다.</t>
  </si>
  <si>
    <t>대응한 《공격》은 +0/-1이 된다.</t>
  </si>
  <si>
    <t>【전개시】상대 오라→더스트：3 
 【파기시】회진-더스트가 12이상이라면 아래를 행한다. 
 더스트→상대 오라：2、상대 라이프→더스트：1</t>
  </si>
  <si>
    <t>【상시】이 카드의 소비는 더스트의 수 만큼 줄어든다.
 상대 라이프→더스트：3 
 이 카드를 제외한다.</t>
  </si>
  <si>
    <t>【전개중】상대의 《공격》은 거리축소(근1)을 얻고, 【공격후】효과가 해결되지 않는다.
 【전개중】상대의 《부여》카드는 납이 1 감소하고, 【파기시】효과가 해결되지 않는다.</t>
  </si>
  <si>
    <t>【전개중】당신에게 1 이상의 대미지를 준  《공격》을 해결한 뒤, 이 카드 위의 벚꽃 결정을 모두 더스트로 보낸다.
 【파기시】현재 페이즈를 종료한다.
 ----
 【재기】회진-더스트가 12 이상이다.</t>
  </si>
  <si>
    <t>무게추</t>
  </si>
  <si>
    <t>신대의 가지</t>
  </si>
  <si>
    <t>분투</t>
  </si>
  <si>
    <t>잔향장치:쿠루루식</t>
  </si>
  <si>
    <t>망아(젤라니예)</t>
  </si>
  <si>
    <t>만상을 일그러뜨리는 섬멸의 그림자</t>
  </si>
  <si>
    <t>스스로를 잊고 정적을 거닐다</t>
  </si>
  <si>
    <t>종언이여, 오라</t>
  </si>
  <si>
    <t>꽁무니바람</t>
  </si>
  <si>
    <t>가슴에 의지를</t>
  </si>
  <si>
    <t>이 깃발의 이름 아래</t>
  </si>
  <si>
    <t>【공격후】팔상-당신의 오라가 0이라면, 더스트→간격：1</t>
  </si>
  <si>
    <t>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</si>
  <si>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t>등 베기</t>
  </si>
  <si>
    <t>그랑 걸리버~</t>
  </si>
  <si>
    <t>검의 춤</t>
  </si>
  <si>
    <t>우파스 툼</t>
  </si>
  <si>
    <t>포루챠르 토</t>
  </si>
  <si>
    <t>어둠의 아가리</t>
  </si>
  <si>
    <t>들러붙는 꽃</t>
  </si>
  <si>
    <t>두잎 거울의 재앙신</t>
  </si>
  <si>
    <t>현재 풍신 게이지에 따라, 이하의 비장패를 추가패에서 미사용으로 얻는다(조건을 만족한 것은 모두 얻는다). 그 후, 이 카드를 제외한다.
 3이상……풍마선풍 
 7이상……풍마전회 
 12이상……풍마천구도</t>
  </si>
  <si>
    <t>둔술</t>
  </si>
  <si>
    <t>조력하기 / 위협하기</t>
  </si>
  <si>
    <t>씨실 / 날실</t>
  </si>
  <si>
    <t>대폭풍우</t>
  </si>
  <si>
    <t>하치류 천주각</t>
  </si>
  <si>
    <t>히자마루 삼중루</t>
  </si>
  <si>
    <t>타테나시 대수문</t>
  </si>
  <si>
    <t>야마시로 미즈키의 전투의 함성</t>
  </si>
  <si>
    <t>대응불가(통상패)
【상시】이 《공격》은 +0/+X된다. X는 거울 수에 해당된다.
【공격후】당신은 위축된다.</t>
  </si>
  <si>
    <t>【풍1】간격⇔더스트：1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</si>
  <si>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두려움 스치기</t>
  </si>
  <si>
    <t>허무에 물든 여덟 겹 벚꽃</t>
  </si>
  <si>
    <t>나 홀로 눈이 뜨여</t>
  </si>
  <si>
    <t>자취를 뒤따르며</t>
  </si>
  <si>
    <t>그림자 마주보며</t>
  </si>
  <si>
    <t>벚꽃은 눈부시게 빛나리</t>
  </si>
  <si>
    <t>서로의 떨린 손을 맞잡네</t>
  </si>
  <si>
    <t>어렴풋한 이야기</t>
  </si>
  <si>
    <t>무수한 별빛</t>
  </si>
  <si>
    <t>이 밤을 굽이굽이 펴리라</t>
  </si>
  <si>
    <t>겨레의 머나먼 하늘</t>
  </si>
  <si>
    <t>벚꽃파도</t>
  </si>
  <si>
    <t>위치 잡기</t>
  </si>
  <si>
    <t>【풍1】간격⇔더스트：1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</si>
  <si>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【상시】당신이 직전 턴에 대응을 했다면, 이 《공격》은 +2/+1된다.
전력화：【상시】이 《공격》은 +1/+1된다.</t>
  </si>
  <si>
    <t>아래를 3번 고른다. 같은 것을 여러 선택해도 좋다.
・징병을 1번 한다.
・기본 동작 《전진》을 한다.
・기본 동작 《휘감기》를 한다.</t>
  </si>
  <si>
    <t>【공격후】더스트→자신 오라：1
【공격후】이 「벚꽃 쌍검」을 추가패의 「그림자 양손」과 교환한다. 그렇게 했다면 그 「그림자 양손」을 패산 아래에 두어도 좋다.</t>
  </si>
  <si>
    <t>【공격후】상대가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</si>
  <si>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서로 다른 기본 동작을 합계 2번까지 한다.
개화―더스트에 따라서 이 「자취를 좇아가니」를 아래의 카드와 교환하고 그것을 미사용으로 되돌린다.
0………「벚꽃은 눈부시게 빛나리」
1以上…「서로의 떨린 손을 맞잡네」</t>
  </si>
  <si>
    <t>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</si>
  <si>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초극
【상시】X는 이 카드 위의 벚꽃결정의 수와 같다.
【공격후】이 카드 위에 더스트에서 벚꽃결정을 1개 올려둔다.
----
【재기】벚꽃결정이 딱 5개인 영역이 1개 이상 있다.</t>
  </si>
  <si>
    <t>상대 오라→자신 오라：5</t>
  </si>
  <si>
    <t>【상시】당신의 토양의 씨앗 결정이 전부 발아되었다면, 이 《공격》은 +1/+1 된다.</t>
  </si>
  <si>
    <t>【상시】당신의 부여패에 씨앗 결정이 있다면, 이 《공격》은 +1/+1 된다.</t>
  </si>
  <si>
    <t>【공격후】이 턴에 당신이 다음에 사용하는 다른 여신의 《부여》 카드는 생육2를 얻는다.</t>
  </si>
  <si>
    <t>【상시】이 《공격》의 데미지에 의해서 이동하는 벚꽃 결정은 더스트나 플레어가 아닌 간격으로 이동한다.
【공격후】당신이 부여패를 내놓고 있다면, 이 턴에 상대가 하는 다음 기본 동작은 효과를 해결하지 않는다.</t>
  </si>
  <si>
    <t>생육1
【전개시】더스트→간격：1
【전개중】현재 간격은 X만큼 증가하고 달인의 간격은 X만큼 크게 된다. X는 이 부여패 위의 씨앗 결정의 개수에 해당된다.</t>
  </si>
  <si>
    <t>생육2　틈
【전개중】상대의 메인 페이즈 개시 시에 공격 『적정거리 3-5, 2/1』를 한다.
당신의 메인 페이즈 개시 시에 공격 『적정거리 1-3, 2/1』를 한다.
【파기시】상대를 위축시킨다.</t>
  </si>
  <si>
    <t>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</si>
  <si>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【공격후】당신의 토양의 씨앗 결정을 1개 발아시킨다.
----
【재기】당신의 토양에 발아된 씨앗 결정이 없다.</t>
  </si>
  <si>
    <t>【상시】X는 당신의 부여패에 있는 씨앗 결정의 개수에 해당된다.
【상시】이 《공격》은 +X/+0 된다.
【공격후】대응한 《공격》은 -X/+0 된다.</t>
  </si>
  <si>
    <t>【전개중】이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</si>
  <si>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생육5
【전개중】각 턴에 당신이 처음으로 하는 오라 데미지가 3이하의 《공격》은 +1/+1 된다.</t>
  </si>
  <si>
    <t>(앞면 표시 상태로 우클릭해서 효과를 발동할 수 있음)</t>
  </si>
  <si>
    <t>종단
상대를 위축시킨다.
당신은 카드를 1장 뽑거나 집중력을 1 얻는다.
【사용됨】당신의 다른 여신에 의한 《공격》은 +0/+1이 된다.  
----  
【즉재기】당신이 재구성 이외로 라이프에 1 이상의 대미지를 받는다.</t>
  </si>
  <si>
    <t>【공격후】팔상-당신의 오라가 1 이하라면, 공격『적정거리4-5、2/1』을 행한다.</t>
  </si>
  <si>
    <t>【공격후】팔상-당신의 오라가 1이하라면, 더스트→간격：1</t>
  </si>
  <si>
    <t>【상시】팔상-당신의 오라가 1이하라면, 이 카드를 《대응》을 갖는것과 같이 상대의 《공격》 에 끼어들어 사용 가능하다. 
간격⇔더스트：1</t>
  </si>
  <si>
    <t>【공격후】대응한 《공격》은 -1/-1이 된다.
 ----
 【재기】팔상-당신의 오라가 1이하이다.</t>
  </si>
  <si>
    <t>종단
대응한 《공격》 해결 후에 그 《공격》에서 오라 데미지를 선택했고 당신의 오라가 0이라면 현재의 페이즈를 종료한다.</t>
  </si>
  <si>
    <t>종단
【전개시】당신의 집중력은 2가 된다.
【파기시】공격 『적정거리 3-6, -/1』을 한다.</t>
  </si>
  <si>
    <t>현재 간격에 따라서 아래를 한다.
5이상…간격→자신 플레어:1
4이하...상대 플레어→간격：1</t>
  </si>
  <si>
    <t>대응불가(통상패)
【상시】X는 상대의 손패에 있는 카드 장수의 2배와 같다.</t>
  </si>
  <si>
    <t>비장패가 아닌부여패를 1장 고르고 그 위의 벚꽃 결정을 전부 더스트로 보낸다.
그 《부여》카드가 버림패에 있다면 그 카드를 사용해도 좋다. 그렇게 한 경우, 그 카드가 《전력》이라면 이 카드는 종단을 얻는다.</t>
  </si>
  <si>
    <t>병사（병영, 사용중, 부여패 이외의 영역에서 이동한다면, 대신에 병영으로 되돌린다）
----
종단
【전개중】상대의 《공격》은 대등불가를 잃는다.
【파기시】당신은 집중력을 1얻는다.</t>
  </si>
  <si>
    <t>현재의 막이 자색 또는 녹색이라면, 상대의 손패를 보고 그 중에서 1장을 고르고 그것을 패산의 밑에 둔다. 상대는 집중력을 1 얻는다.</t>
  </si>
  <si>
    <t>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</si>
  <si>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여덞잎 거울의 허무한 벚꽃</t>
  </si>
  <si>
    <t>성진의 갈퀴손</t>
  </si>
  <si>
    <t>심연의 입구</t>
  </si>
  <si>
    <t>허무로 물들이는 꽃</t>
  </si>
  <si>
    <t>블래스터~</t>
  </si>
  <si>
    <t>레~일건</t>
  </si>
  <si>
    <t>흩날리는 칼날</t>
  </si>
  <si>
    <t>가시꿰기</t>
  </si>
  <si>
    <t>묘도</t>
  </si>
  <si>
    <t>신위</t>
  </si>
  <si>
    <t>먹칠</t>
  </si>
  <si>
    <t>끌어 속이기</t>
  </si>
  <si>
    <t>요러하리라라</t>
  </si>
  <si>
    <t>너르로로리러</t>
  </si>
  <si>
    <t>요야마 렌리의 영악한 말로</t>
  </si>
  <si>
    <t>아로새긴 옷</t>
  </si>
  <si>
    <t>미츠루기 키리코의 무녀신악</t>
  </si>
  <si>
    <t>【상시】X는 현재의 막의 수치와 같다.
현재의 막의 색이 보라색, 적색, 녹색 중 하나라면 그 효과를 얻는다.
----
【즉재기】다음 막으로 진행된다.</t>
  </si>
  <si>
    <t>【공격후】 플레어(상대)→오라(자신) : 1</t>
  </si>
  <si>
    <t>대응불가
【상시】이 《공격》은 +X/+X를 얻는다. X는 거울수와 동일하다.</t>
  </si>
  <si>
    <t>【공격후】 상대가 라이프 피해를 선택했다면,
라이프(상대)→라이프(자신) : 1</t>
  </si>
  <si>
    <t>하나를 선택한다.
* 이 턴 중 현재의 간격은 1 증가하고 달인의 간격이 1 증가한다.
* 이 턴 중 현재의 간격은 1 감소하고 달인의 간격이 1 감소한다.
그 후, 공격 「적정거리 3-5、2/1」을 수행한다.</t>
  </si>
  <si>
    <t>다음 중 하나 또는 둘 다 선택한다.
* 오라(자신)⇔플레어(자신) : 1
* 대응한 비장패가 아닌 《공격》의 오라 데미지가 X 이하라면, 그 《공격》을 무효화한다.
X는 거울수에 1을 더한 값이다.</t>
  </si>
  <si>
    <t>다음 중 하나를 선택한다.
오라(상대)⇔플레어(자신) : 1
플레어(상대)⇔오라(자신) : 1</t>
  </si>
  <si>
    <t>【파기시】완전태를 한 숫자에 따라 다음을 수행한다.
3 이하: 당신의 버림패나 손패의 야츠하의 카드 1장을 공개한 뒤, 완전태로 바꿀 수 있다.
4 이상: 이 카드를 패산의 아래에 둔 후,
라이프(상대)→게임 외부:2</t>
  </si>
  <si>
    <t>대응불가(통상패)
----
&lt;부&gt; 【공격후】 다른 여신에 의해 기교가 완성됐다면,
공격 『적정거리0-6、1/1』을 수행한다.
----
&lt;행대&gt; 【공격후】 다른 여신에 의해 기교가 완성됐다면,
공격 『적정거리0-6、1/1』을 수행한다.</t>
  </si>
  <si>
    <t>----
&lt;공공&gt; 【상시】 이 《공격》을 사용할 때, 이 《공격》은 +2/+0을 얻는다.
----
&lt;전&gt; 종단
【상시】 이 《공격》을 사용할 때,
이 《공격》은 +0/+1을 얻고, 무효화당하지 않는다.</t>
  </si>
  <si>
    <t>----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</si>
  <si>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【전개중】 상대 턴 동안, 적정거리를 3개 이상 가진 상대의 《공격》은 그 중에서 최소값과 최댓값을 제외한 적정거리를 모두 잃는다.
(예를 들어 3-5라며 3, 5가 된다)</t>
  </si>
  <si>
    <t>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</si>
  <si>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</si>
  <si>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위증
【상시】이 위증이 반증되지 않았다면, 이 카드를
공개해도 된다. 그것이 거짓이었다면, 상대는 오라 데미지를 선택할 수 없다.
(공개했다면 해결한 후에 버림패가 된다.)</t>
  </si>
  <si>
    <t>위증（위증은 대응으로 사용할 수 없다）
【공격후】이 턴 중에 더스트로부터 벛꽃결정이 이동한 적이 있다면, 대응한 《공격》에 다음을 수행한다;
그 《공격》이 오라의 데미지가 3 이상이라면 -1/+0, 그렇지 않다면 +0/-1 된다.</t>
  </si>
  <si>
    <t>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</si>
  <si>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【전개시/파기시】현재 간격이 2이상이라면, 
간격→더스트：1</t>
  </si>
  <si>
    <t>【상시】이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</si>
  <si>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</si>
  <si>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</si>
  <si>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종단
【전개시】추가패에서 『각인된 옷감』을 미사용으로 얻는다.
【전개중】이 부여패 위의 벛꽃결정은 당신의 개시 페이즈의 처리에 의해서만 이동할 수 있다.</t>
  </si>
  <si>
    <t>（각 카드의 효과는 토코요, 신라, 종장 우츠로, 렌리의 카드 리스트를 참조）</t>
  </si>
  <si>
    <t>【사용됨】당신이 검무로 기본동작 《휘감기》를 수행할 때, 대신 기본동작《품기》를 수행할 수 있다.
【사용됨】당신이 이번 턴에 3회째의 검무를 수행할 때,
이 카드를 사용할 수 있다(비용은 지불한다)</t>
  </si>
  <si>
    <t>귀환 탈리야</t>
  </si>
  <si>
    <t>오우카 호노카</t>
  </si>
  <si>
    <t>장도</t>
  </si>
  <si>
    <t>불꽃</t>
  </si>
  <si>
    <t>서책</t>
  </si>
  <si>
    <t>자동장치</t>
  </si>
  <si>
    <t>기승</t>
  </si>
  <si>
    <t>손톱</t>
  </si>
  <si>
    <t>대낫</t>
  </si>
  <si>
    <t>썰매날</t>
  </si>
  <si>
    <t>yurina-a2</t>
  </si>
  <si>
    <t>調停者ユリナ</t>
  </si>
  <si>
    <t>调停者摇波</t>
  </si>
  <si>
    <t>Arbitrator Yurina</t>
  </si>
  <si>
    <t>心</t>
  </si>
  <si>
    <t>Heart</t>
  </si>
  <si>
    <t>シーズン7-2から</t>
  </si>
  <si>
    <t>yatsuha-aa1</t>
  </si>
  <si>
    <t>自我ヤツハ</t>
  </si>
  <si>
    <t>自我八叶</t>
  </si>
  <si>
    <t>Yatsuha Realized</t>
  </si>
  <si>
    <t>魂</t>
  </si>
  <si>
    <t>Soul</t>
  </si>
  <si>
    <t>AA1</t>
  </si>
  <si>
    <t>【展開中】あなたへのダメージを解决するに際し、このカードの上に置かれた桜花結晶をあなたのオーラにあるかのように扱う。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</si>
  <si>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</si>
  <si>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</si>
  <si>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</si>
  <si>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全力化：【常時】このカードの持つ矢印（→）で動く桜花結晶は1つ多くなる。
【展開時】間合→自オーラ：1 
【展開中】達人の間合は1小さくなる。</t>
  </si>
  <si>
    <t>全力化：【常时】这张卡的箭头（→）移动的樱花结晶数增多1个。 
【展开时】距→1→自装 
【展开中】达人距离的值减小1。</t>
  </si>
  <si>
    <t xml:space="preserve">	
전력화 - 【상시】이 카드가 가지는 화살표 효과로 움직이는 벛꽃결정의 숫자가 1만큼 증가한다.
【전개시】간격→오라(자신) : 1
【전개중】달인의 간격이 1 감소한다.</t>
  </si>
  <si>
    <t>All-Out - Forced: This card's arrow effect moves one additional Sakura token.
Initialize:
Distance (1)→ Your Aura
Ongoing: Decrease the size of the Mastery Zone by 1.</t>
  </si>
  <si>
    <t>----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</si>
  <si>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</si>
  <si>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&lt;부대&gt; 버림패, 덮은패, 비장패 중에서 미사용 상태도 《전력》도 아닌 다른 여신의 카드를 1장 선택할 수 있다.
당신은 그 카드를 비용을 지불하지 않고 사용한다. 이 때, 모든 적정거리 수치 / 오라 대미지 / 라이프 대미지 / 봉납치 중 하나를 선택하여 그 수치를 1만큼 증가하거나 감소시킬 수 있다.
 ----
【상시】이 카드는 덮임패에 있어도 당신의 손패에 있는 것처럼 통상 방법으로 사용할 수 있다.</t>
  </si>
  <si>
    <t>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</si>
  <si>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5-7</t>
  </si>
  <si>
    <t>【常時】灰塵-ダストが12以上ならば、この《攻撃》は距離拡大（近1）を得て、そのオーラへのダメージは「-」になる。</t>
  </si>
  <si>
    <t>【常时】灰尘～若虚中的樱花结晶数大于等于12，则此《攻击》获得距离扩大(近1)，对装伤害改为「-」。</t>
  </si>
  <si>
    <t xml:space="preserve">	
【상시】회진 - 더스트가 12 이상이라면 이 《공격》은 거리확대(근1)을 얻고, 오라로의 데미지는 [ - ]이 된다.</t>
  </si>
  <si>
    <t>Forced: Ashen - If there are 12 or more Sakura tokens on Shadow, increase this attack's Range by 1 in the close direction, and its Damage to Aura becomes "-".</t>
  </si>
  <si>
    <r>
      <rPr>
        <b/>
        <sz val="10"/>
        <rFont val="Arial"/>
        <family val="2"/>
        <charset val="1"/>
      </rPr>
      <t>No Reactions
After Attack:</t>
    </r>
    <r>
      <rPr>
        <sz val="10"/>
        <rFont val="宋体"/>
        <charset val="1"/>
      </rPr>
      <t xml:space="preserve"> </t>
    </r>
    <r>
      <rPr>
        <i/>
        <sz val="10"/>
        <rFont val="宋体"/>
        <charset val="1"/>
      </rPr>
      <t>Bloom</t>
    </r>
    <r>
      <rPr>
        <sz val="10"/>
        <rFont val="宋体"/>
        <charset val="1"/>
      </rPr>
      <t xml:space="preserve"> - You may exchange this card with your set aside "Guardian Spirit Rite". If you do, you may put that card on the bottom of your deck.</t>
    </r>
  </si>
  <si>
    <t>対応不可 
【攻撃後】ダスト→自ライフ：1
【攻撃後】開花-この「突撃霊式」を追加札の「神霊ヲウカ」と交換してもよい。そうした場合、その「神霊ヲウカ」を山札の底に置いてもよい。</t>
  </si>
  <si>
    <t>不可被对应 
【攻击后】虚→1→自命 
【攻击后】开花～你可以将这张『突击灵式』与追加牌区的『神灵樱华』交换。若如此做，则你可以将『神灵樱华』置于你的牌库底。</t>
  </si>
  <si>
    <t>대응불가
【공격후】더스트→라이프(자신) : 1
【공격후】개화 - 이 『돌격령식』을 추가패의
『신령 오우카』와 교환할 수 있다.
그렇게 하면, 교환한 『신령 오우카』를 패산 맨 밑에 놓을 수 있다.</t>
  </si>
  <si>
    <t>No Reactions
After Attack: Shadow (1)→ Your Life
After Attack: Bloom - You may exchange this card with your set aside "Divine Spirit: Ouka". If you do, you may put that card on the bottom of your deck.</t>
  </si>
  <si>
    <t>全力化：攻撃『適正距離2-5、1/2』を行い、相手はオーラの空きがなくなるまで凍結する。
基本動作《纏い》を1回行う。相手が3つ以上凍結しているならばさらにもう1回行う。</t>
  </si>
  <si>
    <t>全力化：进行一次“攻击距离0-5、伤害1/2”的攻击，冻结对手直至敌装中没有空位为止。 
进行1次基本动作《装附》，对手有至少3个冻结的话再进行一次。</t>
  </si>
  <si>
    <t>전력화: 공격 『적정거리2-5、1/2』를 수행하고, 상대의 오라의 빈 칸이 없어질 때까지 동결시킨다.
기본행동 《휘감기》를 1회 수행한다. 상대가 3개 이상 동결되었다면 추가로 한번 더 수행한다.</t>
  </si>
  <si>
    <t>All-Out - You attack with "Range: 2-5, Damage: 1/2". Then, Freeze your opponent until their Aura is full.
Perform a Recover basic action. If your opponent has 3 or more Ice counters, repeat this effect an additional time.</t>
  </si>
  <si>
    <t>0-8</t>
  </si>
  <si>
    <t>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</si>
  <si>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终端　不可被对应 
【攻击后/使用后】如果你要重铸牌库，则在之前你可以公开你弃牌或者手牌中的一张八叶的牌并将其变为完全态。 
（例如将手牌中的『星之爪』公开的话就和追加牌区的『星辰之钩爪』作交换并加入手牌。）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</si>
  <si>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</si>
  <si>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</si>
  <si>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ダスト→自オーラ：3
カードを1枚引いてもよい。
逆風ならばこのターンの間、手札の上限が1増加する。</t>
  </si>
  <si>
    <t>虚→3→自装 
你可以抓1张牌。 
若逆风，则在这个回合你的手牌上限+1。</t>
  </si>
  <si>
    <t>더스트→오라(자신) : 3
카드를 한 장 뽑을 수 있다.
역풍이라면 이 턴 중 손패의 상한이 1만큼 증가한다.</t>
  </si>
  <si>
    <t>Shadow (3)→ Your Aura
You may draw a card. If there is a headwind, your maximum hand size is increased by 1 this turn.</t>
  </si>
  <si>
    <t>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</si>
  <si>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终端 
将你的1张手牌和追加牌处的『斗神』以已征兵的状态置入兵营。进行1次征兵。 
【使用后】你从兵营使用的《攻击》牌的《攻击》得+1/+0，从兵营使用的《对应》牌失去终端。</t>
  </si>
  <si>
    <t>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</si>
  <si>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Terminal
Put your set aside "Divinity of War" and a card from your hand into your Barracks, conscripted. Conscript a Unit.
Devoted: Attack cards you play from your Barracks gain +1/+0. Reaction cards you play from your Barracks lose Terminal.</t>
  </si>
  <si>
    <t>【攻撃後】追加札から構想カードを1枚準備してもよい。
【常時】あなたの終了フェイズにこのカードを捨て札から山札の底に置いてもよい。そうした場合、相手は集中力を1得る。</t>
  </si>
  <si>
    <t>【攻击后】你可以从追加牌区的构想牌中准备1张构想。 
【常时】在你的结束阶段你可以将此牌从弃牌放到牌库底。若如此做，对手获得1集中力。</t>
  </si>
  <si>
    <t>【공격후】추가패에서 구상 카드를 1장 준비해도 좋다.
【상시】당신의 종료 페이즈에 이 카드가 버림패에 있다면 패산의 아래에 두어도 좋다. 그렇게 했다면, 상대는 집중력 1을 얻는다.</t>
  </si>
  <si>
    <t>After Attack: You may prepare one of your set aside Plot cards.
Forced: At the end of your turn, you may move this card from your played pile to the bottom of your deck. If you do, your opponent gains 1 Vigor.</t>
  </si>
  <si>
    <t>【常時】このカードは対応でしか使用できない。
----
(+2) 【攻撃後】対応した《攻撃》のダメージを打ち消す。その《攻撃》が《全力》または切札であるなら禁忌ゲージを2上げる。</t>
  </si>
  <si>
    <t>【常时】此牌只能作为对应使用。 
---- 
(+2) 【攻击后】打消被对应的《攻击》的伤害。该《攻击》为《全力》或者王牌的话，禁忌槽上升2。</t>
  </si>
  <si>
    <t>【상시】이 카드는 대응으로만 사용할 수 있다.
(+2): 【공격후】대응한 《공격》의 대미지를 무효화한다.
그 《공격》이 《전력》 또는 비장패라면, 금기 게이지를 2 추가한다.</t>
  </si>
  <si>
    <t>Forced: This card cannot be played except as a Reaction to an attack.
----------
(+2): After Attack: Cancel the damage of the attack you played this card as a Reaction to. If that attack was Special or Throughout, increase your Taboo gauge by 2.</t>
  </si>
  <si>
    <t>(+3) あなたのフレアにある桜花結晶全てをダストに送り、あなたのライフに1ダメージを与える。
追加札から「暁」を未使用で得る。</t>
  </si>
  <si>
    <t>(+3) 将自气的樱花结晶全部移至虚，并给予自命1点伤害。 
从追加牌区以未使用的状态获得『晓』。</t>
  </si>
  <si>
    <t>(+3) 당신의 플레어가 1 이하가 될 때 까지 벛꽃결정을 더스트로 보낸 후, 당신의 라이프에 1 대미지를 준다.
추가패에서 "새벽"을 미사용 상태로 얻는다.</t>
  </si>
  <si>
    <t>(+3): Move all Sakura tokens on your Flare to Shadow. Deal 1 damage to your Life.
Add your set aside "Daybreak" to your Special cards, face-down.
----------</t>
  </si>
  <si>
    <t>(+2) 【展開時】攻撃『適正距離3-4、3/3、対応不可（通常札）』を行い、あなたのライフに1ダメージを与える。
----
【常時】このカードの上に桜花結晶が置かれているならば、あなたは勝利できない。</t>
  </si>
  <si>
    <t>(+2) 【展开时】进行一次“攻击距离3-4、伤害3/3、不可被对应（通常牌）”的攻击，并给予自命1点伤害。 
---- 
【常时】此牌上有樱花结晶放置时，你无法胜利。</t>
  </si>
  <si>
    <t>(+2) 【전개시】공격 『적정거리3-4、3/3, 대응불가(통상패)』를 수행한 뒤, 당신의 라이프에 1 대미지를 받는다.
----
【상시】이 카드 위에 벚꽃결정이 올려져 있다면, 당신은 승리할 수 없다.</t>
  </si>
  <si>
    <t>(+2): Initialize: You attack with "Range: 3-4, Damage: 3/3, No Reactions (Normal)". Deal 1 damage to your Life.
----------
Forced: As long as there are Sakura tokens on this card, you cannot win the game.</t>
  </si>
  <si>
    <t>01-yurina-A2-n-3</t>
  </si>
  <si>
    <t>問答</t>
  </si>
  <si>
    <t>もんどう</t>
  </si>
  <si>
    <t>问答</t>
  </si>
  <si>
    <t>문답</t>
  </si>
  <si>
    <t>Appeal</t>
  </si>
  <si>
    <t>3/0</t>
  </si>
  <si>
    <t>【攻撃後】相手がライフへのダメージを選んだならば、相手の山札の上から3枚を伏せ札にして、あなたは基本動作を1回行い、相手は同じ基本動作を可能ならば行う。</t>
    <rPh sb="1" eb="3">
      <t>コウゲキ</t>
    </rPh>
    <rPh sb="3" eb="4">
      <t>アト</t>
    </rPh>
    <rPh sb="5" eb="7">
      <t>アイテ</t>
    </rPh>
    <rPh sb="18" eb="19">
      <t>エラ</t>
    </rPh>
    <rPh sb="25" eb="27">
      <t>アイテ</t>
    </rPh>
    <rPh sb="28" eb="29">
      <t>ヤマ</t>
    </rPh>
    <rPh sb="29" eb="30">
      <t>フダ</t>
    </rPh>
    <rPh sb="31" eb="32">
      <t>ウエ</t>
    </rPh>
    <rPh sb="35" eb="36">
      <t>マイ</t>
    </rPh>
    <rPh sb="37" eb="38">
      <t>フ</t>
    </rPh>
    <rPh sb="39" eb="40">
      <t>フダ</t>
    </rPh>
    <rPh sb="48" eb="50">
      <t>キホン</t>
    </rPh>
    <rPh sb="50" eb="52">
      <t>ドウサ</t>
    </rPh>
    <rPh sb="54" eb="55">
      <t>カイ</t>
    </rPh>
    <rPh sb="55" eb="56">
      <t>オコナ</t>
    </rPh>
    <rPh sb="58" eb="60">
      <t>アイテ</t>
    </rPh>
    <rPh sb="61" eb="62">
      <t>オナ</t>
    </rPh>
    <rPh sb="63" eb="65">
      <t>キホン</t>
    </rPh>
    <rPh sb="65" eb="67">
      <t>ドウサ</t>
    </rPh>
    <rPh sb="68" eb="70">
      <t>カノウ</t>
    </rPh>
    <rPh sb="73" eb="74">
      <t>オコナ</t>
    </rPh>
    <phoneticPr fontId="89"/>
  </si>
  <si>
    <t>【攻击后】若对手选择由装承受此次伤害，则盖伏对手牌库顶的3张牌，你进行1次基本动作，对手如果可以的话则进行相同的基本动作。</t>
  </si>
  <si>
    <t>【공격후】상대가 라이프로의 데미지를 선택했다면, 상대의 패산 위의 3장을 덮은 패로 만든 뒤, 당신은 기본동작을 1회 수행하고 상대도 동일한 기본동작을 가능하면 수행한다.</t>
  </si>
  <si>
    <t>After Attack: If your opponent chose to take damage to Life, put the top 3 cards of their deck into their discard pile, and you perform a basic action. Your opponent must also perform that basic action, if able.</t>
  </si>
  <si>
    <t>01-yurina-A2-n-7</t>
  </si>
  <si>
    <t>阿吽</t>
  </si>
  <si>
    <t>あうん</t>
  </si>
  <si>
    <t>아훔</t>
  </si>
  <si>
    <t>Harmony</t>
  </si>
  <si>
    <t>【展開中】各ターンで《攻撃》のダメージまたは基本動作で初めて相手のオーラが変化した時、その《攻撃》や基本動作の解決後にあなたは以下のいずれかを行ってもよい。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rPh sb="1" eb="4">
      <t>テンカイチュウ</t>
    </rPh>
    <rPh sb="5" eb="6">
      <t>カク</t>
    </rPh>
    <rPh sb="11" eb="13">
      <t>コウゲキ</t>
    </rPh>
    <rPh sb="22" eb="24">
      <t>キホン</t>
    </rPh>
    <rPh sb="24" eb="26">
      <t>ドウサ</t>
    </rPh>
    <rPh sb="27" eb="28">
      <t>ハジ</t>
    </rPh>
    <rPh sb="30" eb="32">
      <t>アイテ</t>
    </rPh>
    <rPh sb="37" eb="39">
      <t>ヘンカ</t>
    </rPh>
    <rPh sb="41" eb="42">
      <t>トキ</t>
    </rPh>
    <rPh sb="46" eb="48">
      <t>コウゲキ</t>
    </rPh>
    <rPh sb="50" eb="52">
      <t>キホン</t>
    </rPh>
    <rPh sb="52" eb="54">
      <t>ドウサ</t>
    </rPh>
    <rPh sb="55" eb="57">
      <t>カイケツ</t>
    </rPh>
    <rPh sb="57" eb="58">
      <t>アト</t>
    </rPh>
    <rPh sb="63" eb="65">
      <t>イカ</t>
    </rPh>
    <rPh sb="71" eb="72">
      <t>オコナ</t>
    </rPh>
    <rPh sb="80" eb="82">
      <t>キホン</t>
    </rPh>
    <rPh sb="82" eb="84">
      <t>ドウサ</t>
    </rPh>
    <rPh sb="85" eb="86">
      <t>マト</t>
    </rPh>
    <rPh sb="89" eb="90">
      <t>オコナ</t>
    </rPh>
    <rPh sb="94" eb="95">
      <t>アト</t>
    </rPh>
    <rPh sb="96" eb="98">
      <t>キホン</t>
    </rPh>
    <rPh sb="98" eb="100">
      <t>ドウサ</t>
    </rPh>
    <rPh sb="101" eb="102">
      <t>ヤド</t>
    </rPh>
    <rPh sb="105" eb="106">
      <t>オコナ</t>
    </rPh>
    <rPh sb="114" eb="116">
      <t>コウゲキ</t>
    </rPh>
    <rPh sb="117" eb="119">
      <t>テキセイ</t>
    </rPh>
    <rPh sb="119" eb="121">
      <t>キョリ</t>
    </rPh>
    <rPh sb="130" eb="131">
      <t>オコナ</t>
    </rPh>
    <phoneticPr fontId="89"/>
  </si>
  <si>
    <t>【展开中】各个回合中，由于《攻击》的伤害或者基本动作，导致敌装第一次变化时，那个《攻击》或者基本动作结算后你可以选择以下一项执行：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</si>
  <si>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t>【전개중】각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</si>
  <si>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</si>
  <si>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01-yurina-A2-s-1</t>
  </si>
  <si>
    <t>神座渡</t>
  </si>
  <si>
    <t>かむくらわたし</t>
  </si>
  <si>
    <t>신좌를 건네다</t>
  </si>
  <si>
    <t>Kamukura Legacy</t>
  </si>
  <si>
    <t>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rPh sb="0" eb="2">
      <t>タイオウ</t>
    </rPh>
    <rPh sb="2" eb="4">
      <t>フカ</t>
    </rPh>
    <rPh sb="6" eb="8">
      <t>ジョウジ</t>
    </rPh>
    <rPh sb="21" eb="23">
      <t>シハラ</t>
    </rPh>
    <rPh sb="24" eb="25">
      <t>サイ</t>
    </rPh>
    <rPh sb="34" eb="35">
      <t>ヒト</t>
    </rPh>
    <rPh sb="40" eb="42">
      <t>コウゲキ</t>
    </rPh>
    <rPh sb="42" eb="43">
      <t>アト</t>
    </rPh>
    <rPh sb="44" eb="46">
      <t>キホン</t>
    </rPh>
    <rPh sb="46" eb="48">
      <t>ドウサ</t>
    </rPh>
    <rPh sb="58" eb="60">
      <t>ゴウケイ</t>
    </rPh>
    <rPh sb="61" eb="62">
      <t>カイ</t>
    </rPh>
    <rPh sb="64" eb="65">
      <t>オコナ</t>
    </rPh>
    <rPh sb="71" eb="73">
      <t>シヨウ</t>
    </rPh>
    <rPh sb="73" eb="74">
      <t>ス</t>
    </rPh>
    <rPh sb="75" eb="77">
      <t>キリフダ</t>
    </rPh>
    <rPh sb="79" eb="80">
      <t>マイ</t>
    </rPh>
    <rPh sb="82" eb="83">
      <t>エラ</t>
    </rPh>
    <rPh sb="89" eb="92">
      <t>ミシヨウ</t>
    </rPh>
    <rPh sb="93" eb="94">
      <t>モド</t>
    </rPh>
    <rPh sb="102" eb="103">
      <t>アイダ</t>
    </rPh>
    <rPh sb="104" eb="106">
      <t>テフダ</t>
    </rPh>
    <rPh sb="107" eb="109">
      <t>ジョウゲン</t>
    </rPh>
    <rPh sb="111" eb="113">
      <t>ゾウカ</t>
    </rPh>
    <phoneticPr fontId="89"/>
  </si>
  <si>
    <t>不可被对应
【常时】X等于此牌支付费用时自气的数量。
【攻击后】进行基本动作《装附》或《聚气》合计X次，选择X张已使用的王牌变回未使用。这个回合，你的手牌上限+X。</t>
  </si>
  <si>
    <t>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</si>
  <si>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</si>
  <si>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16-yatsuha-AA1-n-7</t>
  </si>
  <si>
    <t>見知らぬ世界</t>
  </si>
  <si>
    <t>みしらぬせかい</t>
  </si>
  <si>
    <t>未知的世界</t>
  </si>
  <si>
    <t>본 적 없는 세계</t>
  </si>
  <si>
    <t>A World Unknown</t>
  </si>
  <si>
    <t>○</t>
    <phoneticPr fontId="89"/>
  </si>
  <si>
    <t>【常時】このカードがあなたがこのゲームで初めて使用するカードならば、使用するに際し、ゲーム外から桜花結晶を納めてもよい。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rPh sb="1" eb="3">
      <t>ジョウジ</t>
    </rPh>
    <rPh sb="20" eb="21">
      <t>ハジ</t>
    </rPh>
    <rPh sb="23" eb="25">
      <t>シヨウ</t>
    </rPh>
    <rPh sb="34" eb="36">
      <t>シヨウ</t>
    </rPh>
    <rPh sb="39" eb="40">
      <t>サイ</t>
    </rPh>
    <rPh sb="45" eb="46">
      <t>ソト</t>
    </rPh>
    <rPh sb="48" eb="50">
      <t>オウカ</t>
    </rPh>
    <rPh sb="50" eb="52">
      <t>ケッショウ</t>
    </rPh>
    <rPh sb="53" eb="54">
      <t>オサ</t>
    </rPh>
    <rPh sb="62" eb="64">
      <t>ハキ</t>
    </rPh>
    <rPh sb="64" eb="65">
      <t>トキ</t>
    </rPh>
    <rPh sb="70" eb="72">
      <t>キホン</t>
    </rPh>
    <rPh sb="72" eb="74">
      <t>ドウサ</t>
    </rPh>
    <rPh sb="75" eb="77">
      <t>ゼンシン</t>
    </rPh>
    <rPh sb="80" eb="81">
      <t>カイ</t>
    </rPh>
    <rPh sb="81" eb="82">
      <t>オコナ</t>
    </rPh>
    <rPh sb="86" eb="87">
      <t>アト</t>
    </rPh>
    <rPh sb="94" eb="95">
      <t>ト</t>
    </rPh>
    <rPh sb="96" eb="97">
      <t>ノゾ</t>
    </rPh>
    <rPh sb="99" eb="101">
      <t>ツイカ</t>
    </rPh>
    <rPh sb="101" eb="102">
      <t>フダ</t>
    </rPh>
    <rPh sb="105" eb="106">
      <t>イロ</t>
    </rPh>
    <rPh sb="108" eb="110">
      <t>セカイ</t>
    </rPh>
    <rPh sb="112" eb="115">
      <t>ミシヨウ</t>
    </rPh>
    <rPh sb="116" eb="117">
      <t>エ</t>
    </rPh>
    <phoneticPr fontId="89"/>
  </si>
  <si>
    <t>【常时】此牌为你在游戏中使用的第一张牌的话，使用时，可以改为从游戏外放置樱花结晶到此牌上（而不是从自装或虚）。
【破弃时】你进行两次基本动作《前进》。之后，将此牌移出游戏，从追加牌区以未使用的状态获得「多彩的世界」。</t>
  </si>
  <si>
    <t>【상시】이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</si>
  <si>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Forced: If this is the first card you play this game, you may use Sakura tokens from outside the game for its Charge.
Disenchant: Perform two Forward Movement basic actions. Remove this card from the game, and add your set aside "A World of Hope" to your Special cards, face-down.</t>
  </si>
  <si>
    <t>16-yatsuha-AA1-n-7-ex1</t>
  </si>
  <si>
    <t>色づく世界</t>
  </si>
  <si>
    <t>いろづくせかい</t>
  </si>
  <si>
    <t>多彩的世界</t>
  </si>
  <si>
    <t>색 입는 세계</t>
  </si>
  <si>
    <t>A World of Hope</t>
  </si>
  <si>
    <t>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rPh sb="0" eb="1">
      <t>サクラ</t>
    </rPh>
    <rPh sb="1" eb="2">
      <t>フ</t>
    </rPh>
    <rPh sb="3" eb="4">
      <t>ヨ</t>
    </rPh>
    <rPh sb="5" eb="7">
      <t>タビジ</t>
    </rPh>
    <rPh sb="8" eb="10">
      <t>ニンイ</t>
    </rPh>
    <rPh sb="11" eb="13">
      <t>シテン</t>
    </rPh>
    <rPh sb="15" eb="17">
      <t>シュッパツ</t>
    </rPh>
    <rPh sb="22" eb="24">
      <t>シヨウ</t>
    </rPh>
    <rPh sb="24" eb="25">
      <t>ス</t>
    </rPh>
    <rPh sb="26" eb="27">
      <t>カク</t>
    </rPh>
    <rPh sb="31" eb="33">
      <t>カイシ</t>
    </rPh>
    <rPh sb="38" eb="41">
      <t>カイシジ</t>
    </rPh>
    <rPh sb="42" eb="45">
      <t>ショザイチ</t>
    </rPh>
    <rPh sb="46" eb="48">
      <t>コウカ</t>
    </rPh>
    <rPh sb="49" eb="51">
      <t>カイケツ</t>
    </rPh>
    <rPh sb="53" eb="55">
      <t>オウカ</t>
    </rPh>
    <rPh sb="55" eb="57">
      <t>ケッショウ</t>
    </rPh>
    <rPh sb="58" eb="59">
      <t>ツギ</t>
    </rPh>
    <rPh sb="60" eb="62">
      <t>イチ</t>
    </rPh>
    <rPh sb="64" eb="67">
      <t>トケイマワ</t>
    </rPh>
    <rPh sb="69" eb="70">
      <t>ウゴ</t>
    </rPh>
    <rPh sb="73" eb="75">
      <t>シテン</t>
    </rPh>
    <rPh sb="76" eb="78">
      <t>コウカ</t>
    </rPh>
    <rPh sb="80" eb="82">
      <t>カイメ</t>
    </rPh>
    <rPh sb="83" eb="85">
      <t>カイケツ</t>
    </rPh>
    <rPh sb="91" eb="92">
      <t>カ</t>
    </rPh>
    <rPh sb="95" eb="97">
      <t>イエジ</t>
    </rPh>
    <rPh sb="98" eb="100">
      <t>コウカ</t>
    </rPh>
    <rPh sb="101" eb="103">
      <t>カイケツ</t>
    </rPh>
    <phoneticPr fontId="89"/>
  </si>
  <si>
    <t>（表向きの状態で右クリックすることで効果を発動可能。以降は、画面上の「旅路」ボタンから旅路を進めることができる）</t>
    <rPh sb="26" eb="28">
      <t>イコウ</t>
    </rPh>
    <rPh sb="30" eb="33">
      <t>ガメンジョウ</t>
    </rPh>
    <rPh sb="35" eb="37">
      <t>タビジ</t>
    </rPh>
    <rPh sb="43" eb="45">
      <t>タビジ</t>
    </rPh>
    <rPh sb="46" eb="47">
      <t>スス</t>
    </rPh>
    <phoneticPr fontId="89"/>
  </si>
  <si>
    <t>从散樱的旅路的任意起点出发。
【使用后】各回合的准备阶段开始时结算所在地的效果，将樱花结晶顺时针移动到下个位置。在将要再次结算起点的效果的时候，改为结算归路的效果。</t>
  </si>
  <si>
    <t>（面朝上的状态下右键可以发动效果。之后，可以用画面上的「旅路」按钮来进行推进旅路的操作）</t>
  </si>
  <si>
    <t>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</si>
  <si>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t>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</si>
  <si>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(To begin your Journey, right-click on this card. From then on, you can use the added "Journey" button to progress your Journey.)</t>
  </si>
  <si>
    <t>16-yatsuha-AA1-n-7-ex2</t>
  </si>
  <si>
    <t>彼女にとっての桜降る代</t>
  </si>
  <si>
    <t>かのじょにとってのさくらふるよ</t>
  </si>
  <si>
    <t>对她而言的散樱</t>
  </si>
  <si>
    <t>그녀에게 있어 벚꽃 내리는 시대</t>
  </si>
  <si>
    <t>Her Ideology</t>
  </si>
  <si>
    <t>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rPh sb="0" eb="1">
      <t>オモ</t>
    </rPh>
    <rPh sb="2" eb="3">
      <t>デ</t>
    </rPh>
    <rPh sb="10" eb="11">
      <t>マイ</t>
    </rPh>
    <rPh sb="11" eb="12">
      <t>エラ</t>
    </rPh>
    <rPh sb="17" eb="19">
      <t>テフダ</t>
    </rPh>
    <rPh sb="20" eb="21">
      <t>モド</t>
    </rPh>
    <rPh sb="25" eb="27">
      <t>シヨウ</t>
    </rPh>
    <rPh sb="27" eb="28">
      <t>ス</t>
    </rPh>
    <rPh sb="37" eb="38">
      <t>ヒ</t>
    </rPh>
    <rPh sb="43" eb="44">
      <t>カ</t>
    </rPh>
    <rPh sb="47" eb="48">
      <t>オモ</t>
    </rPh>
    <rPh sb="49" eb="50">
      <t>デ</t>
    </rPh>
    <rPh sb="55" eb="56">
      <t>エラ</t>
    </rPh>
    <rPh sb="58" eb="60">
      <t>テフダ</t>
    </rPh>
    <rPh sb="61" eb="62">
      <t>モド</t>
    </rPh>
    <rPh sb="78" eb="79">
      <t>ヤマ</t>
    </rPh>
    <rPh sb="79" eb="80">
      <t>フダ</t>
    </rPh>
    <rPh sb="81" eb="84">
      <t>サイコウセイ</t>
    </rPh>
    <rPh sb="92" eb="93">
      <t>ウ</t>
    </rPh>
    <rPh sb="99" eb="100">
      <t>カ</t>
    </rPh>
    <rPh sb="103" eb="104">
      <t>オモ</t>
    </rPh>
    <rPh sb="105" eb="106">
      <t>デ</t>
    </rPh>
    <rPh sb="112" eb="113">
      <t>マイ</t>
    </rPh>
    <rPh sb="113" eb="114">
      <t>エラ</t>
    </rPh>
    <rPh sb="116" eb="118">
      <t>コウカイ</t>
    </rPh>
    <rPh sb="123" eb="124">
      <t>ト</t>
    </rPh>
    <rPh sb="125" eb="126">
      <t>ノゾ</t>
    </rPh>
    <rPh sb="134" eb="135">
      <t>オモ</t>
    </rPh>
    <rPh sb="136" eb="137">
      <t>デ</t>
    </rPh>
    <rPh sb="139" eb="140">
      <t>モド</t>
    </rPh>
    <rPh sb="145" eb="147">
      <t>コウカイ</t>
    </rPh>
    <rPh sb="148" eb="150">
      <t>カンゼン</t>
    </rPh>
    <rPh sb="150" eb="151">
      <t>タイ</t>
    </rPh>
    <phoneticPr fontId="89"/>
  </si>
  <si>
    <t>从回忆里选择1张牌，将其移回手牌。
【使用后】当你将要抽一张牌时，可以改为从回忆里选择一张牌移回手牌。
【使用后】当你将因重铸牌库而受到伤害时，可以改为选回忆中的1张牌公开并将其移出游戏。
（从回忆中返回的牌可以公开并变为完全态）</t>
  </si>
  <si>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</si>
  <si>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</si>
  <si>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16-yatsuha-AA1-s-4</t>
  </si>
  <si>
    <t>彼女にとっての自我と決意</t>
  </si>
  <si>
    <t>かのじょにとってのじがとけつい</t>
  </si>
  <si>
    <t>对她而言的自我与决意</t>
  </si>
  <si>
    <t>그녀에게 있어 자아와 결의</t>
  </si>
  <si>
    <t>Her Identity</t>
  </si>
  <si>
    <t>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rPh sb="0" eb="1">
      <t>ス</t>
    </rPh>
    <rPh sb="2" eb="3">
      <t>フダ</t>
    </rPh>
    <rPh sb="4" eb="5">
      <t>フ</t>
    </rPh>
    <rPh sb="6" eb="7">
      <t>フダ</t>
    </rPh>
    <rPh sb="8" eb="10">
      <t>テフダ</t>
    </rPh>
    <rPh sb="26" eb="27">
      <t>マイ</t>
    </rPh>
    <rPh sb="27" eb="29">
      <t>コウカイ</t>
    </rPh>
    <rPh sb="37" eb="39">
      <t>カンゼン</t>
    </rPh>
    <rPh sb="39" eb="40">
      <t>タイ</t>
    </rPh>
    <rPh sb="49" eb="50">
      <t>アト</t>
    </rPh>
    <rPh sb="57" eb="58">
      <t>ヤマ</t>
    </rPh>
    <rPh sb="58" eb="59">
      <t>フダ</t>
    </rPh>
    <rPh sb="60" eb="61">
      <t>ウエ</t>
    </rPh>
    <rPh sb="62" eb="63">
      <t>オ</t>
    </rPh>
    <rPh sb="82" eb="84">
      <t>コウゲキ</t>
    </rPh>
    <rPh sb="86" eb="88">
      <t>タイオウ</t>
    </rPh>
    <rPh sb="89" eb="90">
      <t>オコナ</t>
    </rPh>
    <rPh sb="91" eb="92">
      <t>カ</t>
    </rPh>
    <rPh sb="101" eb="102">
      <t>ト</t>
    </rPh>
    <rPh sb="103" eb="104">
      <t>ノゾ</t>
    </rPh>
    <rPh sb="106" eb="108">
      <t>テフダ</t>
    </rPh>
    <rPh sb="110" eb="111">
      <t>ホカ</t>
    </rPh>
    <rPh sb="120" eb="121">
      <t>マイ</t>
    </rPh>
    <rPh sb="122" eb="123">
      <t>ス</t>
    </rPh>
    <rPh sb="124" eb="125">
      <t>フダ</t>
    </rPh>
    <rPh sb="136" eb="138">
      <t>バアイ</t>
    </rPh>
    <rPh sb="142" eb="144">
      <t>コウゲキ</t>
    </rPh>
    <rPh sb="146" eb="147">
      <t>ウ</t>
    </rPh>
    <rPh sb="148" eb="149">
      <t>ケ</t>
    </rPh>
    <rPh sb="153" eb="155">
      <t>タイオウ</t>
    </rPh>
    <rPh sb="155" eb="157">
      <t>フカ</t>
    </rPh>
    <rPh sb="158" eb="159">
      <t>モ</t>
    </rPh>
    <rPh sb="161" eb="163">
      <t>コウゲキ</t>
    </rPh>
    <rPh sb="166" eb="167">
      <t>オコナ</t>
    </rPh>
    <phoneticPr fontId="89"/>
  </si>
  <si>
    <t>可以从弃牌、盖牌、手牌里公开1张八叶的牌，将其变为完全态。那之后，可以将该牌置于牌库顶。
【使用后】你可以代替你对一个《攻击》进行对应，改为将此牌移出游戏并弃1张其他女神的牌，若如此做，打消那个《攻击》。
（即使该《攻击》不可被对应也可以如此做）</t>
  </si>
  <si>
    <t>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</si>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</sst>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97">
    <font>
      <sz val="11"/>
      <color rgb="FF000000"/>
      <name val="MS PGothic"/>
      <charset val="1"/>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ont>
    <font>
      <sz val="10"/>
      <color rgb="FF000000"/>
      <name val="SimSun"/>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1"/>
      <color rgb="FF000000"/>
      <name val="Arial"/>
      <family val="2"/>
      <charset val="1"/>
    </font>
    <font>
      <sz val="10"/>
      <color rgb="FFFF0000"/>
      <name val="MS PGothic"/>
      <family val="3"/>
      <charset val="128"/>
    </font>
    <font>
      <sz val="10"/>
      <color rgb="FF000000"/>
      <name val="SimSun"/>
      <family val="3"/>
      <charset val="134"/>
    </font>
    <font>
      <sz val="9"/>
      <name val="宋体"/>
    </font>
    <font>
      <b/>
      <sz val="10"/>
      <name val="Arial"/>
      <family val="2"/>
      <charset val="1"/>
    </font>
    <font>
      <i/>
      <sz val="10"/>
      <name val="宋体"/>
    </font>
    <font>
      <sz val="10"/>
      <name val="宋体"/>
    </font>
    <font>
      <b/>
      <sz val="10"/>
      <name val="宋体"/>
    </font>
    <font>
      <b/>
      <i/>
      <sz val="10"/>
      <name val="宋体"/>
    </font>
    <font>
      <b/>
      <sz val="10"/>
      <color rgb="FF000000"/>
      <name val="Arial"/>
      <family val="2"/>
      <charset val="1"/>
    </font>
    <font>
      <sz val="10"/>
      <name val="Arial"/>
      <family val="2"/>
      <charset val="1"/>
    </font>
    <font>
      <sz val="11"/>
      <color rgb="FF000000"/>
      <name val="SimSun"/>
    </font>
    <font>
      <b/>
      <i/>
      <sz val="10"/>
      <color rgb="FF000000"/>
      <name val="SimSun"/>
    </font>
    <font>
      <b/>
      <sz val="10"/>
      <color rgb="FF000000"/>
      <name val="SimSun"/>
    </font>
    <font>
      <sz val="10"/>
      <name val="MS Gothic"/>
      <family val="3"/>
      <charset val="128"/>
    </font>
    <font>
      <sz val="11"/>
      <color rgb="FF000000"/>
      <name val="ＭＳ Ｐゴシック"/>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i/>
      <sz val="10"/>
      <color rgb="FF000000"/>
      <name val="Arial"/>
      <family val="2"/>
      <charset val="1"/>
    </font>
    <font>
      <sz val="11"/>
      <color rgb="FF2A2A2A"/>
      <name val="Arial"/>
      <family val="2"/>
      <charset val="1"/>
    </font>
    <font>
      <b/>
      <sz val="10"/>
      <name val="ＭＳ Ｐゴシック"/>
      <family val="3"/>
      <charset val="128"/>
    </font>
    <font>
      <b/>
      <i/>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BatangChe"/>
      <family val="3"/>
      <charset val="129"/>
    </font>
    <font>
      <sz val="9"/>
      <color rgb="FF000000"/>
      <name val="宋体"/>
    </font>
    <font>
      <sz val="10"/>
      <color rgb="FF000000"/>
      <name val="ＭＳ Ｐゴシック"/>
      <family val="3"/>
      <charset val="128"/>
    </font>
    <font>
      <sz val="10"/>
      <color rgb="FF000000"/>
      <name val="宋体"/>
    </font>
    <font>
      <sz val="10"/>
      <name val="ＭＳ Ｐゴシック"/>
      <family val="3"/>
      <charset val="128"/>
    </font>
    <font>
      <sz val="10"/>
      <color rgb="FFFF0000"/>
      <name val="SimSun"/>
      <charset val="134"/>
    </font>
    <font>
      <sz val="11"/>
      <color rgb="FF000000"/>
      <name val="SimSun"/>
      <family val="3"/>
      <charset val="134"/>
    </font>
    <font>
      <b/>
      <i/>
      <sz val="10"/>
      <color rgb="FF000000"/>
      <name val="宋体"/>
    </font>
    <font>
      <sz val="10"/>
      <color rgb="FFFF0000"/>
      <name val="宋体"/>
    </font>
    <font>
      <b/>
      <sz val="10"/>
      <color rgb="FF000000"/>
      <name val="宋体"/>
    </font>
    <font>
      <sz val="10"/>
      <color rgb="FF000000"/>
      <name val="Malgun Gothic Semilight"/>
      <family val="3"/>
      <charset val="129"/>
    </font>
    <font>
      <sz val="9"/>
      <color rgb="FFFF0000"/>
      <name val="SimSun"/>
      <charset val="134"/>
    </font>
    <font>
      <i/>
      <sz val="10"/>
      <color rgb="FF000000"/>
      <name val="ＭＳ ゴシック"/>
      <family val="3"/>
      <charset val="128"/>
    </font>
    <font>
      <sz val="10"/>
      <color rgb="FF000000"/>
      <name val="ＭＳ ゴシック"/>
      <family val="3"/>
      <charset val="128"/>
    </font>
    <font>
      <sz val="10"/>
      <name val="宋体"/>
      <family val="3"/>
      <charset val="128"/>
    </font>
    <font>
      <b/>
      <sz val="9"/>
      <color rgb="FF000000"/>
      <name val="SimSun"/>
      <charset val="134"/>
    </font>
    <font>
      <sz val="10"/>
      <color rgb="FF000000"/>
      <name val="NSimSun"/>
      <family val="3"/>
      <charset val="134"/>
    </font>
    <font>
      <sz val="11"/>
      <name val="MS PGothic"/>
      <family val="3"/>
      <charset val="128"/>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charset val="134"/>
    </font>
    <font>
      <i/>
      <sz val="10"/>
      <name val="SimSun"/>
      <charset val="134"/>
    </font>
    <font>
      <sz val="9"/>
      <color rgb="FF000000"/>
      <name val="SimSun"/>
      <family val="3"/>
      <charset val="134"/>
    </font>
    <font>
      <b/>
      <sz val="10"/>
      <name val="SimSun"/>
      <charset val="134"/>
    </font>
    <font>
      <sz val="11"/>
      <color rgb="FF0000FF"/>
      <name val="MS PGothic"/>
      <family val="3"/>
      <charset val="128"/>
    </font>
    <font>
      <b/>
      <sz val="10"/>
      <name val="MS PGothic"/>
      <family val="3"/>
      <charset val="128"/>
    </font>
    <font>
      <sz val="9"/>
      <color rgb="FF000000"/>
      <name val="ＭＳ Ｐゴシック"/>
      <family val="3"/>
      <charset val="128"/>
    </font>
    <font>
      <sz val="9"/>
      <color rgb="FF000000"/>
      <name val="ＭＳ Ｐゴシック"/>
      <family val="3"/>
      <charset val="134"/>
    </font>
    <font>
      <sz val="10"/>
      <color rgb="FFFF0000"/>
      <name val="SimSun"/>
      <family val="3"/>
      <charset val="134"/>
    </font>
    <font>
      <i/>
      <sz val="10"/>
      <name val="Arial"/>
      <family val="2"/>
      <charset val="1"/>
    </font>
    <font>
      <sz val="9"/>
      <color rgb="FF000000"/>
      <name val="NSimSun"/>
      <family val="3"/>
      <charset val="134"/>
    </font>
    <font>
      <sz val="10"/>
      <color rgb="FF000000"/>
      <name val="ＭＳ Ｐゴシック"/>
      <family val="3"/>
      <charset val="134"/>
    </font>
    <font>
      <sz val="10"/>
      <name val="Malgun Gothic Semilight"/>
      <family val="3"/>
      <charset val="129"/>
    </font>
    <font>
      <sz val="10"/>
      <name val="돋움"/>
      <family val="3"/>
      <charset val="129"/>
    </font>
    <font>
      <sz val="10"/>
      <color rgb="FF000000"/>
      <name val="돋움"/>
      <family val="3"/>
      <charset val="129"/>
    </font>
    <font>
      <sz val="10"/>
      <name val="맑은 고딕"/>
      <family val="3"/>
      <charset val="129"/>
    </font>
    <font>
      <sz val="10"/>
      <color rgb="FF4F81BD"/>
      <name val="ＭＳ Ｐゴシック"/>
      <family val="3"/>
      <charset val="128"/>
    </font>
    <font>
      <sz val="10"/>
      <color rgb="FF000000"/>
      <name val="맑은 고딕"/>
      <family val="3"/>
      <charset val="129"/>
    </font>
    <font>
      <sz val="10"/>
      <color rgb="FF000000"/>
      <name val="Dotum"/>
      <family val="3"/>
      <charset val="128"/>
    </font>
    <font>
      <sz val="11"/>
      <color rgb="FF000000"/>
      <name val="맑은 고딕"/>
      <family val="3"/>
      <charset val="129"/>
    </font>
    <font>
      <sz val="11"/>
      <color rgb="FF000000"/>
      <name val="Calibri"/>
      <family val="2"/>
      <charset val="1"/>
    </font>
    <font>
      <strike/>
      <sz val="10"/>
      <color rgb="FF000000"/>
      <name val="MS PGothic"/>
      <family val="3"/>
      <charset val="128"/>
    </font>
    <font>
      <sz val="10"/>
      <color rgb="FFD9D9D9"/>
      <name val="Arial"/>
      <family val="2"/>
      <charset val="1"/>
    </font>
    <font>
      <b/>
      <i/>
      <sz val="10"/>
      <color rgb="FF000000"/>
      <name val="SimSun"/>
      <charset val="134"/>
    </font>
    <font>
      <b/>
      <sz val="10"/>
      <color rgb="FF000000"/>
      <name val="SimSun"/>
      <charset val="134"/>
    </font>
    <font>
      <sz val="9"/>
      <color rgb="FF000000"/>
      <name val="SimSun"/>
      <charset val="134"/>
    </font>
    <font>
      <sz val="10"/>
      <color rgb="FF000000"/>
      <name val="SimSun"/>
      <charset val="134"/>
    </font>
    <font>
      <sz val="6"/>
      <name val="ＭＳ Ｐゴシック"/>
      <family val="3"/>
      <charset val="128"/>
    </font>
    <font>
      <sz val="11"/>
      <color rgb="FF000000"/>
      <name val="SimSun"/>
      <charset val="134"/>
    </font>
    <font>
      <sz val="10"/>
      <name val="ＭＳ Ｐゴシック"/>
      <family val="3"/>
      <charset val="128"/>
      <scheme val="major"/>
    </font>
    <font>
      <b/>
      <sz val="10"/>
      <name val="宋体"/>
      <charset val="1"/>
    </font>
    <font>
      <i/>
      <sz val="10"/>
      <color rgb="FF000000"/>
      <name val="ＭＳ Ｐゴシック"/>
      <family val="3"/>
      <charset val="128"/>
      <scheme val="major"/>
    </font>
    <font>
      <b/>
      <i/>
      <sz val="10"/>
      <color rgb="FF000000"/>
      <name val="宋体"/>
      <charset val="1"/>
    </font>
    <font>
      <sz val="10"/>
      <name val="宋体"/>
      <charset val="1"/>
    </font>
    <font>
      <i/>
      <sz val="10"/>
      <name val="宋体"/>
      <charset val="1"/>
    </font>
  </fonts>
  <fills count="8">
    <fill>
      <patternFill patternType="none"/>
    </fill>
    <fill>
      <patternFill patternType="gray125"/>
    </fill>
    <fill>
      <patternFill patternType="solid">
        <fgColor rgb="FFBFBFBF"/>
        <bgColor rgb="FFCCCCCC"/>
      </patternFill>
    </fill>
    <fill>
      <patternFill patternType="solid">
        <fgColor rgb="FFFFFFFF"/>
        <bgColor rgb="FFFFFFCC"/>
      </patternFill>
    </fill>
    <fill>
      <patternFill patternType="solid">
        <fgColor rgb="FFFDEADA"/>
        <bgColor rgb="FFFFFFCC"/>
      </patternFill>
    </fill>
    <fill>
      <patternFill patternType="solid">
        <fgColor rgb="FFFFFFCC"/>
        <bgColor rgb="FFFDEADA"/>
      </patternFill>
    </fill>
    <fill>
      <patternFill patternType="solid">
        <fgColor rgb="FFFFFFCC"/>
        <bgColor rgb="FFFFFFE0"/>
      </patternFill>
    </fill>
    <fill>
      <patternFill patternType="solid">
        <fgColor rgb="FFFFFFE0"/>
        <bgColor rgb="FFFFFFCC"/>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5">
    <xf numFmtId="0" fontId="0" fillId="0" borderId="0"/>
    <xf numFmtId="0" fontId="1" fillId="0" borderId="0">
      <protection locked="0"/>
    </xf>
    <xf numFmtId="0" fontId="2" fillId="0" borderId="0"/>
    <xf numFmtId="0" fontId="2" fillId="0" borderId="0"/>
    <xf numFmtId="0" fontId="3" fillId="0" borderId="0"/>
  </cellStyleXfs>
  <cellXfs count="250">
    <xf numFmtId="0" fontId="0" fillId="0" borderId="0" xfId="0"/>
    <xf numFmtId="49" fontId="4" fillId="0" borderId="0" xfId="0" applyNumberFormat="1" applyFont="1" applyAlignment="1">
      <alignment vertical="center"/>
    </xf>
    <xf numFmtId="49" fontId="4" fillId="2" borderId="0" xfId="0" applyNumberFormat="1" applyFont="1" applyFill="1" applyBorder="1" applyAlignment="1">
      <alignment vertical="center"/>
    </xf>
    <xf numFmtId="49" fontId="4" fillId="0" borderId="0" xfId="0" applyNumberFormat="1" applyFont="1" applyAlignment="1">
      <alignment vertical="center" wrapText="1"/>
    </xf>
    <xf numFmtId="0" fontId="4" fillId="0" borderId="0" xfId="0" applyFont="1" applyAlignment="1">
      <alignment vertical="center"/>
    </xf>
    <xf numFmtId="49" fontId="5" fillId="0" borderId="0" xfId="0" applyNumberFormat="1" applyFont="1" applyAlignment="1">
      <alignment vertical="top"/>
    </xf>
    <xf numFmtId="49" fontId="6" fillId="0" borderId="0" xfId="0" applyNumberFormat="1" applyFont="1" applyAlignment="1">
      <alignment vertical="center"/>
    </xf>
    <xf numFmtId="49" fontId="0" fillId="0" borderId="1" xfId="0" applyNumberFormat="1" applyFont="1" applyBorder="1" applyAlignment="1">
      <alignment vertical="center" wrapText="1"/>
    </xf>
    <xf numFmtId="0" fontId="7" fillId="0" borderId="0" xfId="0" applyFont="1" applyAlignment="1">
      <alignment vertical="center"/>
    </xf>
    <xf numFmtId="0" fontId="8" fillId="0" borderId="0" xfId="2" applyFont="1" applyAlignment="1">
      <alignment vertical="center"/>
    </xf>
    <xf numFmtId="0" fontId="9" fillId="0" borderId="0" xfId="2" applyFont="1" applyAlignment="1">
      <alignment vertical="center"/>
    </xf>
    <xf numFmtId="49" fontId="5" fillId="0" borderId="0" xfId="0" applyNumberFormat="1" applyFont="1" applyAlignment="1">
      <alignment vertical="top" wrapText="1"/>
    </xf>
    <xf numFmtId="49" fontId="6" fillId="0" borderId="0" xfId="0" applyNumberFormat="1" applyFont="1" applyAlignment="1">
      <alignment vertical="center" wrapText="1"/>
    </xf>
    <xf numFmtId="49" fontId="2" fillId="0" borderId="1" xfId="0" applyNumberFormat="1" applyFont="1" applyBorder="1" applyAlignment="1">
      <alignment vertical="center" wrapText="1"/>
    </xf>
    <xf numFmtId="49" fontId="11" fillId="0" borderId="0" xfId="0" applyNumberFormat="1" applyFont="1" applyAlignment="1">
      <alignment vertical="center"/>
    </xf>
    <xf numFmtId="49" fontId="12" fillId="0" borderId="0" xfId="0" applyNumberFormat="1" applyFont="1" applyAlignment="1">
      <alignment vertical="center"/>
    </xf>
    <xf numFmtId="49" fontId="13" fillId="0" borderId="0" xfId="0" applyNumberFormat="1" applyFont="1" applyAlignment="1">
      <alignment vertical="top" wrapText="1"/>
    </xf>
    <xf numFmtId="0" fontId="14" fillId="0" borderId="0" xfId="0" applyFont="1" applyAlignment="1"/>
    <xf numFmtId="0" fontId="17" fillId="0" borderId="0" xfId="0" applyFont="1" applyAlignment="1"/>
    <xf numFmtId="0" fontId="19" fillId="0" borderId="0" xfId="0" applyFont="1" applyAlignment="1">
      <alignment wrapText="1"/>
    </xf>
    <xf numFmtId="0" fontId="20" fillId="0" borderId="0" xfId="0" applyFont="1" applyAlignment="1">
      <alignment wrapText="1"/>
    </xf>
    <xf numFmtId="0" fontId="14" fillId="0" borderId="0" xfId="0" applyFont="1" applyAlignment="1">
      <alignment wrapText="1"/>
    </xf>
    <xf numFmtId="0" fontId="17" fillId="0" borderId="0" xfId="0" applyFont="1" applyAlignment="1">
      <alignment wrapText="1"/>
    </xf>
    <xf numFmtId="0" fontId="21" fillId="0" borderId="0" xfId="0" applyFont="1" applyAlignment="1">
      <alignment vertical="center"/>
    </xf>
    <xf numFmtId="0" fontId="3" fillId="0" borderId="0" xfId="0" applyFont="1" applyAlignment="1"/>
    <xf numFmtId="0" fontId="22" fillId="0" borderId="0" xfId="0" applyFont="1" applyAlignment="1">
      <alignment wrapText="1"/>
    </xf>
    <xf numFmtId="0" fontId="23" fillId="0" borderId="0" xfId="0" applyFont="1" applyAlignment="1">
      <alignment wrapText="1"/>
    </xf>
    <xf numFmtId="0" fontId="6" fillId="0" borderId="0" xfId="0" applyFont="1" applyAlignment="1">
      <alignment vertical="center" wrapText="1"/>
    </xf>
    <xf numFmtId="49" fontId="25" fillId="0" borderId="1" xfId="0" applyNumberFormat="1" applyFont="1" applyBorder="1" applyAlignment="1">
      <alignment vertical="center" wrapText="1"/>
    </xf>
    <xf numFmtId="0" fontId="26" fillId="0" borderId="0" xfId="0" applyFont="1" applyAlignment="1">
      <alignment vertical="center"/>
    </xf>
    <xf numFmtId="0" fontId="27" fillId="0" borderId="0" xfId="0" applyFont="1" applyAlignment="1">
      <alignment vertical="center"/>
    </xf>
    <xf numFmtId="0" fontId="28" fillId="0" borderId="1" xfId="0" applyFont="1" applyBorder="1" applyAlignment="1">
      <alignment vertical="center" wrapText="1"/>
    </xf>
    <xf numFmtId="0" fontId="29" fillId="0" borderId="0" xfId="0" applyFont="1" applyAlignment="1"/>
    <xf numFmtId="0" fontId="26" fillId="0" borderId="0" xfId="0" applyFont="1" applyAlignment="1">
      <alignment vertical="center" wrapText="1"/>
    </xf>
    <xf numFmtId="0" fontId="27" fillId="0" borderId="0" xfId="0" applyFont="1" applyAlignment="1">
      <alignment vertical="center" wrapText="1"/>
    </xf>
    <xf numFmtId="0" fontId="15" fillId="0" borderId="0" xfId="0" applyFont="1" applyAlignment="1">
      <alignment wrapText="1"/>
    </xf>
    <xf numFmtId="0" fontId="6" fillId="0" borderId="0" xfId="0" applyFont="1" applyAlignment="1">
      <alignment vertical="center"/>
    </xf>
    <xf numFmtId="49" fontId="4" fillId="3" borderId="0" xfId="0" applyNumberFormat="1" applyFont="1" applyFill="1" applyBorder="1" applyAlignment="1">
      <alignment vertical="center"/>
    </xf>
    <xf numFmtId="0" fontId="32" fillId="0" borderId="0" xfId="0" applyFont="1" applyAlignment="1">
      <alignment wrapText="1"/>
    </xf>
    <xf numFmtId="0" fontId="33" fillId="0" borderId="0" xfId="0" applyFont="1" applyAlignment="1">
      <alignment vertical="center" wrapText="1"/>
    </xf>
    <xf numFmtId="0" fontId="5" fillId="0" borderId="0" xfId="0" applyFont="1" applyAlignment="1">
      <alignment vertical="top"/>
    </xf>
    <xf numFmtId="0" fontId="34" fillId="3" borderId="0" xfId="0" applyFont="1" applyFill="1" applyBorder="1" applyAlignment="1"/>
    <xf numFmtId="0" fontId="6" fillId="0" borderId="0" xfId="0" applyFont="1" applyAlignment="1">
      <alignment wrapText="1"/>
    </xf>
    <xf numFmtId="0" fontId="29" fillId="0" borderId="0" xfId="0" applyFont="1" applyAlignment="1">
      <alignment wrapText="1"/>
    </xf>
    <xf numFmtId="49" fontId="10" fillId="0" borderId="1" xfId="0" applyNumberFormat="1" applyFont="1" applyBorder="1" applyAlignment="1">
      <alignment vertical="center" wrapText="1"/>
    </xf>
    <xf numFmtId="0" fontId="3" fillId="0" borderId="0" xfId="0" applyFont="1" applyAlignment="1">
      <alignment wrapText="1"/>
    </xf>
    <xf numFmtId="0" fontId="23" fillId="0" borderId="0" xfId="0" applyFont="1" applyAlignment="1"/>
    <xf numFmtId="0" fontId="34" fillId="0" borderId="0" xfId="0" applyFont="1" applyAlignment="1"/>
    <xf numFmtId="0" fontId="16" fillId="0" borderId="0" xfId="0" applyFont="1" applyAlignment="1">
      <alignment wrapText="1"/>
    </xf>
    <xf numFmtId="0" fontId="40" fillId="0" borderId="0" xfId="0" applyFont="1" applyAlignment="1">
      <alignment vertical="center" wrapText="1"/>
    </xf>
    <xf numFmtId="0" fontId="18" fillId="0" borderId="0" xfId="0" applyFont="1" applyAlignment="1">
      <alignment wrapText="1"/>
    </xf>
    <xf numFmtId="0" fontId="40" fillId="0" borderId="0" xfId="0" applyFont="1" applyAlignment="1">
      <alignment vertical="center"/>
    </xf>
    <xf numFmtId="0" fontId="41" fillId="0" borderId="0" xfId="0" applyFont="1" applyAlignment="1">
      <alignment vertical="center"/>
    </xf>
    <xf numFmtId="0" fontId="16" fillId="0" borderId="0" xfId="0" applyFont="1" applyAlignment="1"/>
    <xf numFmtId="0" fontId="42" fillId="0" borderId="0" xfId="0" applyFont="1" applyAlignment="1">
      <alignment wrapText="1"/>
    </xf>
    <xf numFmtId="0" fontId="38" fillId="0" borderId="0" xfId="0" applyFont="1" applyAlignment="1">
      <alignment vertical="center" wrapText="1"/>
    </xf>
    <xf numFmtId="0" fontId="43" fillId="0" borderId="0" xfId="0" applyFont="1" applyAlignment="1">
      <alignment vertical="center" wrapText="1"/>
    </xf>
    <xf numFmtId="0" fontId="44" fillId="0" borderId="0" xfId="0" applyFont="1" applyAlignment="1">
      <alignment wrapText="1"/>
    </xf>
    <xf numFmtId="0" fontId="12" fillId="0" borderId="0" xfId="0" applyFont="1" applyAlignment="1">
      <alignment vertical="center" wrapText="1"/>
    </xf>
    <xf numFmtId="0" fontId="0" fillId="0" borderId="0" xfId="0" applyFont="1" applyAlignment="1">
      <alignment vertical="center"/>
    </xf>
    <xf numFmtId="49" fontId="37" fillId="0" borderId="0" xfId="0" applyNumberFormat="1" applyFont="1" applyAlignment="1">
      <alignment vertical="center"/>
    </xf>
    <xf numFmtId="49" fontId="46" fillId="0" borderId="0" xfId="0" applyNumberFormat="1" applyFont="1" applyAlignment="1">
      <alignment vertical="top" wrapText="1"/>
    </xf>
    <xf numFmtId="49" fontId="11" fillId="2" borderId="0" xfId="0" applyNumberFormat="1" applyFont="1" applyFill="1" applyBorder="1" applyAlignment="1">
      <alignment vertical="center"/>
    </xf>
    <xf numFmtId="49" fontId="11" fillId="0" borderId="0" xfId="0" applyNumberFormat="1" applyFont="1" applyAlignment="1">
      <alignment vertical="center" wrapText="1"/>
    </xf>
    <xf numFmtId="49" fontId="40" fillId="0" borderId="0" xfId="0" applyNumberFormat="1" applyFont="1" applyAlignment="1">
      <alignment vertical="center" wrapText="1"/>
    </xf>
    <xf numFmtId="0" fontId="33" fillId="0" borderId="0" xfId="0" applyFont="1" applyAlignment="1">
      <alignment vertical="center"/>
    </xf>
    <xf numFmtId="0" fontId="5" fillId="0" borderId="0" xfId="0" applyFont="1" applyAlignment="1">
      <alignment vertical="top" wrapText="1"/>
    </xf>
    <xf numFmtId="0" fontId="47" fillId="0" borderId="0" xfId="0" applyFont="1" applyAlignment="1">
      <alignment wrapText="1"/>
    </xf>
    <xf numFmtId="0" fontId="48" fillId="0" borderId="0" xfId="0" applyFont="1" applyAlignment="1"/>
    <xf numFmtId="0" fontId="21" fillId="0" borderId="0" xfId="0" applyFont="1" applyAlignment="1">
      <alignment vertical="center" wrapText="1"/>
    </xf>
    <xf numFmtId="49" fontId="37" fillId="0" borderId="0" xfId="0" applyNumberFormat="1" applyFont="1" applyAlignment="1">
      <alignment vertical="center" wrapText="1"/>
    </xf>
    <xf numFmtId="0" fontId="53" fillId="3" borderId="0" xfId="0" applyFont="1" applyFill="1" applyBorder="1" applyAlignment="1">
      <alignment horizontal="left" wrapText="1"/>
    </xf>
    <xf numFmtId="49" fontId="54" fillId="0" borderId="0" xfId="0" applyNumberFormat="1" applyFont="1" applyAlignment="1">
      <alignment vertical="center"/>
    </xf>
    <xf numFmtId="49" fontId="0" fillId="0" borderId="0" xfId="0" applyNumberFormat="1" applyFont="1" applyAlignment="1">
      <alignment vertical="center"/>
    </xf>
    <xf numFmtId="0" fontId="2" fillId="0" borderId="0" xfId="0" applyFont="1" applyAlignment="1">
      <alignment vertical="center"/>
    </xf>
    <xf numFmtId="0" fontId="18" fillId="0" borderId="0" xfId="0" applyFont="1" applyAlignment="1"/>
    <xf numFmtId="0" fontId="55" fillId="0" borderId="0" xfId="0" applyFont="1" applyAlignment="1">
      <alignment vertical="top"/>
    </xf>
    <xf numFmtId="0" fontId="3" fillId="0" borderId="0" xfId="0" applyFont="1" applyAlignment="1">
      <alignment vertical="center"/>
    </xf>
    <xf numFmtId="0" fontId="17" fillId="0" borderId="0" xfId="0" applyFont="1" applyAlignment="1">
      <alignment horizontal="left" wrapText="1"/>
    </xf>
    <xf numFmtId="49" fontId="0" fillId="0" borderId="0" xfId="0" applyNumberFormat="1" applyFont="1" applyAlignment="1"/>
    <xf numFmtId="49" fontId="4" fillId="0" borderId="0" xfId="2" applyNumberFormat="1" applyFont="1" applyAlignment="1">
      <alignment vertical="center"/>
    </xf>
    <xf numFmtId="0" fontId="2" fillId="0" borderId="0" xfId="2" applyFont="1" applyAlignment="1">
      <alignment vertical="center"/>
    </xf>
    <xf numFmtId="0" fontId="55" fillId="0" borderId="0" xfId="2" applyFont="1" applyAlignment="1">
      <alignment vertical="center"/>
    </xf>
    <xf numFmtId="49" fontId="59" fillId="0" borderId="0" xfId="2" applyNumberFormat="1" applyFont="1" applyBorder="1" applyAlignment="1">
      <alignment vertical="top"/>
    </xf>
    <xf numFmtId="49" fontId="4" fillId="2" borderId="0" xfId="2" applyNumberFormat="1" applyFont="1" applyFill="1" applyBorder="1" applyAlignment="1">
      <alignment vertical="center"/>
    </xf>
    <xf numFmtId="49" fontId="4" fillId="0" borderId="0" xfId="2" applyNumberFormat="1" applyFont="1" applyAlignment="1">
      <alignment vertical="center" wrapText="1"/>
    </xf>
    <xf numFmtId="0" fontId="4" fillId="0" borderId="0" xfId="2" applyFont="1" applyAlignment="1">
      <alignment vertical="center"/>
    </xf>
    <xf numFmtId="49" fontId="6" fillId="0" borderId="0" xfId="2" applyNumberFormat="1" applyFont="1" applyAlignment="1">
      <alignment vertical="center"/>
    </xf>
    <xf numFmtId="49" fontId="60" fillId="0" borderId="0" xfId="2" applyNumberFormat="1" applyFont="1" applyAlignment="1">
      <alignment vertical="center"/>
    </xf>
    <xf numFmtId="49" fontId="60" fillId="0" borderId="0" xfId="2" applyNumberFormat="1" applyFont="1" applyAlignment="1">
      <alignment vertical="center" wrapText="1"/>
    </xf>
    <xf numFmtId="49" fontId="59" fillId="0" borderId="0" xfId="2" applyNumberFormat="1" applyFont="1" applyBorder="1" applyAlignment="1">
      <alignment vertical="top" wrapText="1"/>
    </xf>
    <xf numFmtId="49" fontId="6" fillId="0" borderId="0" xfId="2" applyNumberFormat="1" applyFont="1" applyAlignment="1">
      <alignment vertical="center" wrapText="1"/>
    </xf>
    <xf numFmtId="49" fontId="2" fillId="0" borderId="1" xfId="2" applyNumberFormat="1" applyFont="1" applyBorder="1" applyAlignment="1">
      <alignment vertical="center" wrapText="1"/>
    </xf>
    <xf numFmtId="0" fontId="7" fillId="0" borderId="0" xfId="2" applyFont="1" applyAlignment="1">
      <alignment vertical="center"/>
    </xf>
    <xf numFmtId="0" fontId="20" fillId="0" borderId="0" xfId="2" applyFont="1" applyAlignment="1">
      <alignment wrapText="1"/>
    </xf>
    <xf numFmtId="0" fontId="21" fillId="0" borderId="0" xfId="2" applyFont="1" applyAlignment="1">
      <alignment vertical="center"/>
    </xf>
    <xf numFmtId="0" fontId="61" fillId="0" borderId="0" xfId="2" applyFont="1" applyAlignment="1">
      <alignment vertical="center" wrapText="1"/>
    </xf>
    <xf numFmtId="0" fontId="26" fillId="0" borderId="0" xfId="2" applyFont="1" applyAlignment="1">
      <alignment vertical="center" wrapText="1"/>
    </xf>
    <xf numFmtId="0" fontId="62" fillId="0" borderId="0" xfId="2" applyFont="1" applyAlignment="1">
      <alignment vertical="center" wrapText="1"/>
    </xf>
    <xf numFmtId="0" fontId="28" fillId="0" borderId="1" xfId="2" applyFont="1" applyBorder="1" applyAlignment="1">
      <alignment vertical="center" wrapText="1"/>
    </xf>
    <xf numFmtId="0" fontId="63" fillId="0" borderId="0" xfId="2" applyFont="1" applyAlignment="1">
      <alignment wrapText="1"/>
    </xf>
    <xf numFmtId="0" fontId="6" fillId="0" borderId="0" xfId="2" applyFont="1" applyAlignment="1">
      <alignment vertical="center" wrapText="1"/>
    </xf>
    <xf numFmtId="0" fontId="14" fillId="0" borderId="0" xfId="2" applyFont="1" applyAlignment="1">
      <alignment wrapText="1"/>
    </xf>
    <xf numFmtId="49" fontId="64" fillId="0" borderId="0" xfId="2" applyNumberFormat="1" applyFont="1" applyBorder="1" applyAlignment="1">
      <alignment vertical="top" wrapText="1"/>
    </xf>
    <xf numFmtId="0" fontId="65" fillId="0" borderId="0" xfId="2" applyFont="1" applyAlignment="1">
      <alignment wrapText="1"/>
    </xf>
    <xf numFmtId="49" fontId="2" fillId="0" borderId="0" xfId="2" applyNumberFormat="1" applyFont="1" applyAlignment="1">
      <alignment vertical="center"/>
    </xf>
    <xf numFmtId="49" fontId="66" fillId="0" borderId="0" xfId="2" applyNumberFormat="1" applyFont="1" applyAlignment="1">
      <alignment vertical="center"/>
    </xf>
    <xf numFmtId="0" fontId="26" fillId="0" borderId="0" xfId="2" applyFont="1" applyAlignment="1">
      <alignment vertical="center"/>
    </xf>
    <xf numFmtId="0" fontId="2" fillId="0" borderId="0" xfId="2" applyFont="1" applyAlignment="1">
      <alignment vertical="center" wrapText="1"/>
    </xf>
    <xf numFmtId="0" fontId="25" fillId="0" borderId="0" xfId="2" applyFont="1" applyAlignment="1">
      <alignment vertical="center"/>
    </xf>
    <xf numFmtId="49" fontId="37" fillId="0" borderId="0" xfId="2" applyNumberFormat="1" applyFont="1" applyAlignment="1">
      <alignment vertical="center"/>
    </xf>
    <xf numFmtId="49" fontId="68" fillId="0" borderId="0" xfId="2" applyNumberFormat="1" applyFont="1" applyAlignment="1">
      <alignment vertical="top"/>
    </xf>
    <xf numFmtId="49" fontId="37" fillId="2" borderId="0" xfId="2" applyNumberFormat="1" applyFont="1" applyFill="1" applyBorder="1" applyAlignment="1">
      <alignment vertical="center"/>
    </xf>
    <xf numFmtId="49" fontId="37" fillId="0" borderId="0" xfId="2" applyNumberFormat="1" applyFont="1" applyAlignment="1">
      <alignment vertical="center" wrapText="1"/>
    </xf>
    <xf numFmtId="0" fontId="37" fillId="0" borderId="0" xfId="2" applyFont="1" applyAlignment="1">
      <alignment vertical="center"/>
    </xf>
    <xf numFmtId="49" fontId="39" fillId="0" borderId="0" xfId="2" applyNumberFormat="1" applyFont="1" applyAlignment="1">
      <alignment vertical="center" wrapText="1"/>
    </xf>
    <xf numFmtId="49" fontId="68" fillId="0" borderId="0" xfId="2" applyNumberFormat="1" applyFont="1" applyAlignment="1">
      <alignment vertical="top" wrapText="1"/>
    </xf>
    <xf numFmtId="49" fontId="38" fillId="0" borderId="0" xfId="0" applyNumberFormat="1" applyFont="1" applyBorder="1" applyAlignment="1">
      <alignment vertical="center"/>
    </xf>
    <xf numFmtId="49" fontId="69" fillId="0" borderId="0" xfId="2" applyNumberFormat="1" applyFont="1" applyAlignment="1">
      <alignment vertical="top" wrapText="1"/>
    </xf>
    <xf numFmtId="49" fontId="12" fillId="0" borderId="0" xfId="0" applyNumberFormat="1" applyFont="1" applyAlignment="1">
      <alignment horizontal="left" vertical="center" wrapText="1"/>
    </xf>
    <xf numFmtId="0" fontId="38" fillId="0" borderId="0" xfId="0" applyFont="1" applyBorder="1" applyAlignment="1"/>
    <xf numFmtId="0" fontId="37" fillId="0" borderId="0" xfId="2" applyFont="1" applyAlignment="1">
      <alignment horizontal="left" wrapText="1"/>
    </xf>
    <xf numFmtId="49" fontId="38" fillId="0" borderId="0" xfId="0" applyNumberFormat="1" applyFont="1" applyAlignment="1">
      <alignment horizontal="left" vertical="center" wrapText="1"/>
    </xf>
    <xf numFmtId="49" fontId="70" fillId="0" borderId="0" xfId="0" applyNumberFormat="1" applyFont="1" applyAlignment="1">
      <alignment horizontal="left" vertical="center" wrapText="1"/>
    </xf>
    <xf numFmtId="0" fontId="37" fillId="0" borderId="0" xfId="2" applyFont="1" applyAlignment="1"/>
    <xf numFmtId="49" fontId="45" fillId="0" borderId="0" xfId="2" applyNumberFormat="1" applyFont="1" applyAlignment="1">
      <alignment vertical="center" wrapText="1"/>
    </xf>
    <xf numFmtId="49" fontId="68" fillId="0" borderId="0" xfId="0" applyNumberFormat="1" applyFont="1" applyAlignment="1">
      <alignment vertical="top"/>
    </xf>
    <xf numFmtId="0" fontId="37" fillId="0" borderId="0" xfId="0" applyFont="1" applyAlignment="1"/>
    <xf numFmtId="49" fontId="37" fillId="0" borderId="0" xfId="0" applyNumberFormat="1" applyFont="1" applyBorder="1" applyAlignment="1">
      <alignment vertical="center"/>
    </xf>
    <xf numFmtId="49" fontId="37" fillId="3" borderId="0" xfId="0" applyNumberFormat="1" applyFont="1" applyFill="1" applyAlignment="1">
      <alignment vertical="center"/>
    </xf>
    <xf numFmtId="49" fontId="39" fillId="0" borderId="0" xfId="0" applyNumberFormat="1" applyFont="1" applyAlignment="1">
      <alignment vertical="center" wrapText="1"/>
    </xf>
    <xf numFmtId="49" fontId="68" fillId="0" borderId="0" xfId="0" applyNumberFormat="1" applyFont="1" applyAlignment="1">
      <alignment vertical="top" wrapText="1"/>
    </xf>
    <xf numFmtId="0" fontId="37" fillId="0" borderId="0" xfId="0" applyFont="1" applyAlignment="1">
      <alignment horizontal="left" wrapText="1"/>
    </xf>
    <xf numFmtId="49" fontId="37" fillId="3" borderId="0" xfId="0" applyNumberFormat="1" applyFont="1" applyFill="1" applyBorder="1" applyAlignment="1">
      <alignment vertical="center"/>
    </xf>
    <xf numFmtId="49" fontId="37" fillId="3" borderId="0" xfId="0" applyNumberFormat="1" applyFont="1" applyFill="1" applyBorder="1" applyAlignment="1">
      <alignment vertical="center" wrapText="1"/>
    </xf>
    <xf numFmtId="0" fontId="25" fillId="0" borderId="0" xfId="0" applyFont="1" applyAlignment="1">
      <alignment vertical="center"/>
    </xf>
    <xf numFmtId="49" fontId="37" fillId="2" borderId="0" xfId="0" applyNumberFormat="1" applyFont="1" applyFill="1" applyBorder="1" applyAlignment="1">
      <alignment vertical="center"/>
    </xf>
    <xf numFmtId="0" fontId="37" fillId="0" borderId="0" xfId="0" applyFont="1" applyAlignment="1">
      <alignment horizontal="left"/>
    </xf>
    <xf numFmtId="49" fontId="72" fillId="0" borderId="0" xfId="0" applyNumberFormat="1" applyFont="1" applyAlignment="1">
      <alignment vertical="top" wrapText="1"/>
    </xf>
    <xf numFmtId="49" fontId="37" fillId="4" borderId="0" xfId="0" applyNumberFormat="1" applyFont="1" applyFill="1" applyAlignment="1">
      <alignment vertical="center"/>
    </xf>
    <xf numFmtId="49" fontId="68" fillId="4" borderId="0" xfId="0" applyNumberFormat="1" applyFont="1" applyFill="1" applyAlignment="1">
      <alignment vertical="top"/>
    </xf>
    <xf numFmtId="0" fontId="37" fillId="4" borderId="0" xfId="0" applyFont="1" applyFill="1" applyAlignment="1"/>
    <xf numFmtId="49" fontId="37" fillId="4" borderId="0" xfId="0" applyNumberFormat="1" applyFont="1" applyFill="1" applyBorder="1" applyAlignment="1">
      <alignment vertical="center"/>
    </xf>
    <xf numFmtId="49" fontId="39" fillId="4" borderId="0" xfId="0" applyNumberFormat="1" applyFont="1" applyFill="1" applyAlignment="1">
      <alignment vertical="center" wrapText="1"/>
    </xf>
    <xf numFmtId="49" fontId="68" fillId="4" borderId="0" xfId="0" applyNumberFormat="1" applyFont="1" applyFill="1" applyAlignment="1">
      <alignment vertical="top" wrapText="1"/>
    </xf>
    <xf numFmtId="49" fontId="37" fillId="4" borderId="0" xfId="0" applyNumberFormat="1" applyFont="1" applyFill="1" applyAlignment="1">
      <alignment vertical="center" wrapText="1"/>
    </xf>
    <xf numFmtId="49" fontId="72" fillId="4" borderId="0" xfId="0" applyNumberFormat="1" applyFont="1" applyFill="1" applyAlignment="1">
      <alignment vertical="top" wrapText="1"/>
    </xf>
    <xf numFmtId="0" fontId="37" fillId="4" borderId="0" xfId="0" applyFont="1" applyFill="1" applyAlignment="1">
      <alignment horizontal="left" wrapText="1"/>
    </xf>
    <xf numFmtId="0" fontId="39" fillId="0" borderId="0" xfId="0" applyFont="1" applyAlignment="1">
      <alignment horizontal="left" wrapText="1"/>
    </xf>
    <xf numFmtId="0" fontId="39" fillId="0" borderId="0" xfId="0" applyFont="1" applyAlignment="1">
      <alignment wrapText="1"/>
    </xf>
    <xf numFmtId="49" fontId="25" fillId="0" borderId="0" xfId="0" applyNumberFormat="1" applyFont="1" applyAlignment="1"/>
    <xf numFmtId="0" fontId="37" fillId="0" borderId="0" xfId="0" applyFont="1" applyAlignment="1">
      <alignment vertical="center"/>
    </xf>
    <xf numFmtId="49" fontId="73" fillId="0" borderId="0" xfId="0" applyNumberFormat="1" applyFont="1" applyAlignment="1">
      <alignment vertical="center"/>
    </xf>
    <xf numFmtId="0" fontId="31" fillId="0" borderId="0" xfId="0" applyFont="1" applyAlignment="1">
      <alignment wrapText="1"/>
    </xf>
    <xf numFmtId="0" fontId="37" fillId="0" borderId="0" xfId="0" applyFont="1" applyAlignment="1">
      <alignment wrapText="1"/>
    </xf>
    <xf numFmtId="49" fontId="69" fillId="0" borderId="0" xfId="0" applyNumberFormat="1" applyFont="1" applyAlignment="1">
      <alignment vertical="top" wrapText="1"/>
    </xf>
    <xf numFmtId="0" fontId="68" fillId="0" borderId="0" xfId="2" applyFont="1" applyAlignment="1">
      <alignment vertical="center"/>
    </xf>
    <xf numFmtId="49" fontId="5" fillId="0" borderId="0" xfId="2" applyNumberFormat="1" applyFont="1" applyAlignment="1">
      <alignment vertical="top"/>
    </xf>
    <xf numFmtId="0" fontId="3" fillId="0" borderId="0" xfId="2" applyFont="1" applyAlignment="1"/>
    <xf numFmtId="49" fontId="5" fillId="0" borderId="0" xfId="2" applyNumberFormat="1" applyFont="1" applyAlignment="1">
      <alignment vertical="top" wrapText="1"/>
    </xf>
    <xf numFmtId="0" fontId="6" fillId="0" borderId="0" xfId="2" applyFont="1" applyAlignment="1">
      <alignment vertical="center"/>
    </xf>
    <xf numFmtId="0" fontId="37" fillId="0" borderId="0" xfId="2" applyFont="1" applyAlignment="1">
      <alignment horizontal="left"/>
    </xf>
    <xf numFmtId="49" fontId="37" fillId="4" borderId="0" xfId="2" applyNumberFormat="1" applyFont="1" applyFill="1" applyAlignment="1">
      <alignment vertical="center"/>
    </xf>
    <xf numFmtId="49" fontId="68" fillId="4" borderId="0" xfId="2" applyNumberFormat="1" applyFont="1" applyFill="1" applyAlignment="1">
      <alignment vertical="top"/>
    </xf>
    <xf numFmtId="0" fontId="37" fillId="4" borderId="0" xfId="2" applyFont="1" applyFill="1" applyAlignment="1"/>
    <xf numFmtId="49" fontId="37" fillId="4" borderId="0" xfId="2" applyNumberFormat="1" applyFont="1" applyFill="1" applyBorder="1" applyAlignment="1">
      <alignment vertical="center"/>
    </xf>
    <xf numFmtId="49" fontId="39" fillId="4" borderId="0" xfId="2" applyNumberFormat="1" applyFont="1" applyFill="1" applyAlignment="1">
      <alignment vertical="center" wrapText="1"/>
    </xf>
    <xf numFmtId="49" fontId="68" fillId="4" borderId="0" xfId="2" applyNumberFormat="1" applyFont="1" applyFill="1" applyAlignment="1">
      <alignment vertical="top" wrapText="1"/>
    </xf>
    <xf numFmtId="49" fontId="37" fillId="4" borderId="0" xfId="2" applyNumberFormat="1" applyFont="1" applyFill="1" applyAlignment="1">
      <alignment vertical="center" wrapText="1"/>
    </xf>
    <xf numFmtId="0" fontId="37" fillId="4" borderId="0" xfId="2" applyFont="1" applyFill="1" applyAlignment="1">
      <alignment horizontal="left" wrapText="1"/>
    </xf>
    <xf numFmtId="49" fontId="2" fillId="0" borderId="0" xfId="2" applyNumberFormat="1" applyFont="1" applyAlignment="1"/>
    <xf numFmtId="0" fontId="19" fillId="0" borderId="0" xfId="2" applyFont="1" applyAlignment="1">
      <alignment wrapText="1"/>
    </xf>
    <xf numFmtId="0" fontId="3" fillId="0" borderId="0" xfId="2" applyFont="1" applyAlignment="1">
      <alignment wrapText="1"/>
    </xf>
    <xf numFmtId="0" fontId="37" fillId="0" borderId="0" xfId="2" applyFont="1" applyAlignment="1">
      <alignment wrapText="1"/>
    </xf>
    <xf numFmtId="49" fontId="72" fillId="0" borderId="0" xfId="2" applyNumberFormat="1" applyFont="1" applyAlignment="1">
      <alignment vertical="top" wrapText="1"/>
    </xf>
    <xf numFmtId="49" fontId="75" fillId="0" borderId="0" xfId="2" applyNumberFormat="1" applyFont="1" applyAlignment="1">
      <alignment vertical="center" wrapText="1"/>
    </xf>
    <xf numFmtId="0" fontId="39" fillId="0" borderId="0" xfId="2" applyFont="1" applyAlignment="1">
      <alignment wrapText="1"/>
    </xf>
    <xf numFmtId="49" fontId="2" fillId="0" borderId="0" xfId="2" applyNumberFormat="1" applyFont="1" applyBorder="1" applyAlignment="1">
      <alignment vertical="center" wrapText="1"/>
    </xf>
    <xf numFmtId="49" fontId="76" fillId="0" borderId="0" xfId="2" applyNumberFormat="1" applyFont="1" applyAlignment="1">
      <alignment vertical="center"/>
    </xf>
    <xf numFmtId="49" fontId="51" fillId="0" borderId="0" xfId="2" applyNumberFormat="1" applyFont="1" applyAlignment="1">
      <alignment vertical="center" wrapText="1"/>
    </xf>
    <xf numFmtId="49" fontId="78" fillId="0" borderId="0" xfId="2" applyNumberFormat="1" applyFont="1" applyAlignment="1">
      <alignment vertical="center" wrapText="1"/>
    </xf>
    <xf numFmtId="49" fontId="5" fillId="0" borderId="0" xfId="2" applyNumberFormat="1" applyFont="1" applyAlignment="1">
      <alignment vertical="center"/>
    </xf>
    <xf numFmtId="49" fontId="51" fillId="0" borderId="0" xfId="0" applyNumberFormat="1" applyFont="1" applyAlignment="1">
      <alignment vertical="center" wrapText="1"/>
    </xf>
    <xf numFmtId="49" fontId="79" fillId="0" borderId="0" xfId="0" applyNumberFormat="1" applyFont="1" applyAlignment="1">
      <alignment vertical="center" wrapText="1"/>
    </xf>
    <xf numFmtId="49" fontId="4" fillId="0" borderId="0" xfId="0" applyNumberFormat="1" applyFont="1" applyBorder="1" applyAlignment="1">
      <alignment vertical="center" wrapText="1"/>
    </xf>
    <xf numFmtId="0" fontId="4" fillId="0" borderId="0" xfId="0" applyFont="1" applyBorder="1" applyAlignment="1">
      <alignment horizontal="left" wrapText="1"/>
    </xf>
    <xf numFmtId="0" fontId="79" fillId="0" borderId="0" xfId="2" applyFont="1" applyAlignment="1">
      <alignment wrapText="1"/>
    </xf>
    <xf numFmtId="49" fontId="57" fillId="0" borderId="0" xfId="0" applyNumberFormat="1" applyFont="1" applyBorder="1" applyAlignment="1">
      <alignment vertical="center" wrapText="1"/>
    </xf>
    <xf numFmtId="49" fontId="77" fillId="0" borderId="0" xfId="2" applyNumberFormat="1" applyFont="1" applyAlignment="1">
      <alignment vertical="center" wrapText="1"/>
    </xf>
    <xf numFmtId="49" fontId="4" fillId="0" borderId="0" xfId="0" applyNumberFormat="1" applyFont="1" applyBorder="1" applyAlignment="1">
      <alignment vertical="center"/>
    </xf>
    <xf numFmtId="49" fontId="74" fillId="0" borderId="0" xfId="2" applyNumberFormat="1" applyFont="1" applyAlignment="1">
      <alignment vertical="center" wrapText="1"/>
    </xf>
    <xf numFmtId="49" fontId="76" fillId="0" borderId="0" xfId="0" applyNumberFormat="1" applyFont="1" applyAlignment="1">
      <alignment vertical="center"/>
    </xf>
    <xf numFmtId="49" fontId="80" fillId="0" borderId="0" xfId="0" applyNumberFormat="1" applyFont="1" applyAlignment="1">
      <alignment vertical="center"/>
    </xf>
    <xf numFmtId="49" fontId="57" fillId="0" borderId="0" xfId="0" applyNumberFormat="1" applyFont="1" applyAlignment="1">
      <alignment vertical="center"/>
    </xf>
    <xf numFmtId="49" fontId="51" fillId="0" borderId="0" xfId="0" applyNumberFormat="1" applyFont="1" applyAlignment="1">
      <alignment vertical="center"/>
    </xf>
    <xf numFmtId="49" fontId="4" fillId="5" borderId="0" xfId="2" applyNumberFormat="1" applyFont="1" applyFill="1" applyAlignment="1">
      <alignment vertical="center" wrapText="1"/>
    </xf>
    <xf numFmtId="49" fontId="39" fillId="5" borderId="0" xfId="2" applyNumberFormat="1" applyFont="1" applyFill="1" applyAlignment="1">
      <alignment vertical="center" wrapText="1"/>
    </xf>
    <xf numFmtId="49" fontId="4" fillId="5" borderId="0" xfId="0" applyNumberFormat="1" applyFont="1" applyFill="1" applyBorder="1" applyAlignment="1">
      <alignment vertical="center" wrapText="1"/>
    </xf>
    <xf numFmtId="0" fontId="3" fillId="5" borderId="0" xfId="0" applyFont="1" applyFill="1" applyBorder="1" applyAlignment="1"/>
    <xf numFmtId="49" fontId="5" fillId="5" borderId="0" xfId="2" applyNumberFormat="1" applyFont="1" applyFill="1" applyAlignment="1">
      <alignment vertical="top" wrapText="1"/>
    </xf>
    <xf numFmtId="0" fontId="3" fillId="5" borderId="0" xfId="0" applyFont="1" applyFill="1" applyBorder="1" applyAlignment="1">
      <alignment wrapText="1"/>
    </xf>
    <xf numFmtId="49" fontId="81" fillId="0" borderId="1" xfId="2" applyNumberFormat="1" applyFont="1" applyBorder="1" applyAlignment="1">
      <alignment vertical="center" wrapText="1"/>
    </xf>
    <xf numFmtId="49" fontId="4" fillId="4" borderId="0" xfId="2" applyNumberFormat="1" applyFont="1" applyFill="1" applyAlignment="1">
      <alignment vertical="center"/>
    </xf>
    <xf numFmtId="49" fontId="5" fillId="4" borderId="0" xfId="2" applyNumberFormat="1" applyFont="1" applyFill="1" applyAlignment="1">
      <alignment vertical="top"/>
    </xf>
    <xf numFmtId="0" fontId="21" fillId="4" borderId="0" xfId="2" applyFont="1" applyFill="1" applyAlignment="1">
      <alignment vertical="center"/>
    </xf>
    <xf numFmtId="49" fontId="4" fillId="4" borderId="0" xfId="2" applyNumberFormat="1" applyFont="1" applyFill="1" applyBorder="1" applyAlignment="1">
      <alignment vertical="center"/>
    </xf>
    <xf numFmtId="49" fontId="4" fillId="4" borderId="0" xfId="2" applyNumberFormat="1" applyFont="1" applyFill="1" applyAlignment="1">
      <alignment vertical="center" wrapText="1"/>
    </xf>
    <xf numFmtId="0" fontId="6" fillId="4" borderId="0" xfId="2" applyFont="1" applyFill="1" applyAlignment="1">
      <alignment vertical="center" wrapText="1"/>
    </xf>
    <xf numFmtId="49" fontId="2" fillId="4" borderId="1" xfId="2" applyNumberFormat="1" applyFont="1" applyFill="1" applyBorder="1" applyAlignment="1">
      <alignment vertical="center" wrapText="1"/>
    </xf>
    <xf numFmtId="0" fontId="7" fillId="4" borderId="0" xfId="2" applyFont="1" applyFill="1" applyAlignment="1">
      <alignment vertical="center"/>
    </xf>
    <xf numFmtId="0" fontId="8" fillId="4" borderId="0" xfId="2" applyFont="1" applyFill="1" applyAlignment="1">
      <alignment vertical="center"/>
    </xf>
    <xf numFmtId="0" fontId="9" fillId="4" borderId="0" xfId="2" applyFont="1" applyFill="1" applyAlignment="1">
      <alignment vertical="center"/>
    </xf>
    <xf numFmtId="0" fontId="2" fillId="4" borderId="0" xfId="2" applyFont="1" applyFill="1" applyAlignment="1">
      <alignment vertical="center"/>
    </xf>
    <xf numFmtId="0" fontId="4" fillId="0" borderId="0" xfId="2" applyFont="1" applyAlignment="1">
      <alignment vertical="center" wrapText="1"/>
    </xf>
    <xf numFmtId="49" fontId="83" fillId="0" borderId="0" xfId="0" applyNumberFormat="1" applyFont="1" applyAlignment="1">
      <alignment vertical="center"/>
    </xf>
    <xf numFmtId="0" fontId="84" fillId="5" borderId="0" xfId="0" applyFont="1" applyFill="1" applyAlignment="1"/>
    <xf numFmtId="0" fontId="3" fillId="5" borderId="0" xfId="0" applyFont="1" applyFill="1" applyAlignment="1"/>
    <xf numFmtId="0" fontId="20" fillId="5" borderId="0" xfId="0" applyFont="1" applyFill="1" applyAlignment="1"/>
    <xf numFmtId="0" fontId="82" fillId="0" borderId="0" xfId="0" applyFont="1" applyAlignment="1">
      <alignment vertical="center"/>
    </xf>
    <xf numFmtId="49" fontId="4" fillId="6" borderId="0" xfId="0" applyNumberFormat="1" applyFont="1" applyFill="1" applyAlignment="1">
      <alignment vertical="center"/>
    </xf>
    <xf numFmtId="49" fontId="76" fillId="6" borderId="0" xfId="0" applyNumberFormat="1" applyFont="1" applyFill="1" applyAlignment="1">
      <alignment vertical="center"/>
    </xf>
    <xf numFmtId="49" fontId="4" fillId="6" borderId="0" xfId="0" applyNumberFormat="1" applyFont="1" applyFill="1" applyBorder="1" applyAlignment="1">
      <alignment vertical="center"/>
    </xf>
    <xf numFmtId="49" fontId="80" fillId="6" borderId="0" xfId="0" applyNumberFormat="1" applyFont="1" applyFill="1" applyAlignment="1">
      <alignment vertical="center"/>
    </xf>
    <xf numFmtId="49" fontId="87" fillId="0" borderId="0" xfId="2" applyNumberFormat="1" applyFont="1" applyAlignment="1">
      <alignment vertical="top"/>
    </xf>
    <xf numFmtId="49" fontId="88" fillId="0" borderId="0" xfId="2" applyNumberFormat="1" applyFont="1" applyAlignment="1">
      <alignment vertical="center"/>
    </xf>
    <xf numFmtId="49" fontId="87" fillId="7" borderId="0" xfId="2" applyNumberFormat="1" applyFont="1" applyFill="1" applyAlignment="1">
      <alignment vertical="top" wrapText="1"/>
    </xf>
    <xf numFmtId="49" fontId="87" fillId="0" borderId="0" xfId="2" applyNumberFormat="1" applyFont="1" applyAlignment="1">
      <alignment vertical="top" wrapText="1"/>
    </xf>
    <xf numFmtId="49" fontId="4" fillId="7" borderId="0" xfId="2" applyNumberFormat="1" applyFont="1" applyFill="1" applyAlignment="1">
      <alignment vertical="center" wrapText="1"/>
    </xf>
    <xf numFmtId="0" fontId="91" fillId="7" borderId="0" xfId="2" applyFont="1" applyFill="1" applyAlignment="1">
      <alignment horizontal="left" wrapText="1"/>
    </xf>
    <xf numFmtId="0" fontId="92" fillId="0" borderId="0" xfId="2" applyFont="1" applyAlignment="1">
      <alignment horizontal="left" wrapText="1"/>
    </xf>
    <xf numFmtId="0" fontId="90" fillId="0" borderId="0" xfId="2" applyFont="1" applyAlignment="1">
      <alignment vertical="center"/>
    </xf>
    <xf numFmtId="0" fontId="88" fillId="0" borderId="0" xfId="2" applyFont="1" applyAlignment="1">
      <alignment vertical="center" wrapText="1"/>
    </xf>
    <xf numFmtId="0" fontId="67" fillId="0" borderId="0" xfId="2" applyFont="1" applyAlignment="1">
      <alignment wrapText="1"/>
    </xf>
    <xf numFmtId="0" fontId="91" fillId="0" borderId="0" xfId="2" applyFont="1" applyAlignment="1">
      <alignment wrapText="1"/>
    </xf>
    <xf numFmtId="0" fontId="40" fillId="0" borderId="0" xfId="2" applyFont="1" applyAlignment="1">
      <alignment vertical="center" wrapText="1"/>
    </xf>
    <xf numFmtId="49" fontId="10" fillId="0" borderId="1" xfId="2" applyNumberFormat="1" applyFont="1" applyBorder="1" applyAlignment="1">
      <alignment vertical="center" wrapText="1"/>
    </xf>
    <xf numFmtId="0" fontId="93" fillId="0" borderId="0" xfId="2" applyFont="1" applyAlignment="1">
      <alignment wrapText="1"/>
    </xf>
    <xf numFmtId="0" fontId="94" fillId="0" borderId="0" xfId="2" applyFont="1" applyAlignment="1">
      <alignment wrapText="1"/>
    </xf>
    <xf numFmtId="0" fontId="88" fillId="0" borderId="0" xfId="2" applyFont="1" applyAlignment="1">
      <alignment vertical="center"/>
    </xf>
    <xf numFmtId="0" fontId="91" fillId="0" borderId="0" xfId="2" applyFont="1" applyAlignment="1"/>
    <xf numFmtId="49" fontId="88" fillId="0" borderId="0" xfId="2" applyNumberFormat="1" applyFont="1" applyAlignment="1">
      <alignment vertical="center" wrapText="1"/>
    </xf>
    <xf numFmtId="0" fontId="3" fillId="0" borderId="0" xfId="2" applyFont="1" applyBorder="1" applyAlignment="1"/>
    <xf numFmtId="0" fontId="3" fillId="6" borderId="0" xfId="2" applyFont="1" applyFill="1" applyBorder="1" applyAlignment="1">
      <alignment wrapText="1"/>
    </xf>
    <xf numFmtId="49" fontId="25" fillId="0" borderId="0" xfId="2" applyNumberFormat="1" applyFont="1" applyAlignment="1"/>
    <xf numFmtId="49" fontId="68" fillId="7" borderId="0" xfId="2" applyNumberFormat="1" applyFont="1" applyFill="1" applyAlignment="1">
      <alignment vertical="top" wrapText="1"/>
    </xf>
    <xf numFmtId="0" fontId="39" fillId="0" borderId="0" xfId="2" applyFont="1" applyAlignment="1">
      <alignment vertical="center" wrapText="1"/>
    </xf>
    <xf numFmtId="49" fontId="72" fillId="7" borderId="0" xfId="2" applyNumberFormat="1" applyFont="1" applyFill="1" applyAlignment="1">
      <alignment vertical="top" wrapText="1"/>
    </xf>
    <xf numFmtId="0" fontId="4" fillId="0" borderId="0" xfId="2" applyFont="1" applyAlignment="1"/>
    <xf numFmtId="49" fontId="37" fillId="0" borderId="0" xfId="2" applyNumberFormat="1" applyFont="1" applyBorder="1" applyAlignment="1">
      <alignment vertical="center"/>
    </xf>
    <xf numFmtId="0" fontId="2" fillId="0" borderId="0" xfId="2"/>
  </cellXfs>
  <cellStyles count="5">
    <cellStyle name="常规 2" xfId="1"/>
    <cellStyle name="標準" xfId="0" builtinId="0"/>
    <cellStyle name="標準 2" xfId="2"/>
    <cellStyle name="標準 3" xfId="3"/>
    <cellStyle name="標準 4" xfId="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DEADA"/>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ards_s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ガミ"/>
      <sheetName val="新幕シーズン7-2"/>
      <sheetName val="マスタ"/>
    </sheetNames>
    <sheetDataSet>
      <sheetData sheetId="0" refreshError="1"/>
      <sheetData sheetId="1" refreshError="1"/>
      <sheetData sheetId="2">
        <row r="1">
          <cell r="A1" t="str">
            <v>通常札</v>
          </cell>
          <cell r="B1" t="str">
            <v>normal</v>
          </cell>
          <cell r="D1" t="str">
            <v>攻撃</v>
          </cell>
          <cell r="E1" t="str">
            <v>attack</v>
          </cell>
        </row>
        <row r="2">
          <cell r="A2" t="str">
            <v>切札</v>
          </cell>
          <cell r="B2" t="str">
            <v>special</v>
          </cell>
          <cell r="D2" t="str">
            <v>行動</v>
          </cell>
          <cell r="E2" t="str">
            <v>action</v>
          </cell>
        </row>
        <row r="3">
          <cell r="A3" t="str">
            <v>追加札</v>
          </cell>
          <cell r="B3" t="str">
            <v>extra</v>
          </cell>
          <cell r="D3" t="str">
            <v>不定</v>
          </cell>
          <cell r="E3" t="str">
            <v>variable</v>
          </cell>
        </row>
        <row r="4">
          <cell r="A4" t="str">
            <v>transform</v>
          </cell>
          <cell r="B4" t="str">
            <v>transform</v>
          </cell>
          <cell r="D4" t="str">
            <v>対応</v>
          </cell>
          <cell r="E4" t="str">
            <v>reaction</v>
          </cell>
        </row>
        <row r="5">
          <cell r="A5" t="str">
            <v>嵐</v>
          </cell>
          <cell r="B5" t="str">
            <v>storm</v>
          </cell>
          <cell r="D5" t="str">
            <v>全力</v>
          </cell>
          <cell r="E5" t="str">
            <v>fullpower</v>
          </cell>
        </row>
        <row r="6">
          <cell r="A6" t="str">
            <v>兵員</v>
          </cell>
          <cell r="B6" t="str">
            <v>troop</v>
          </cell>
          <cell r="D6" t="str">
            <v>付与</v>
          </cell>
          <cell r="E6" t="str">
            <v>enhance</v>
          </cell>
        </row>
        <row r="7">
          <cell r="A7" t="str">
            <v>構想</v>
          </cell>
          <cell r="B7" t="str">
            <v>plan</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zoomScaleNormal="100" workbookViewId="0">
      <pane xSplit="1" ySplit="1" topLeftCell="C2" activePane="bottomRight" state="frozen"/>
      <selection pane="topRight" activeCell="B1" sqref="B1"/>
      <selection pane="bottomLeft" activeCell="A176" sqref="A176"/>
      <selection pane="bottomRight" activeCell="G5" sqref="G5"/>
    </sheetView>
  </sheetViews>
  <sheetFormatPr defaultRowHeight="13.5"/>
  <cols>
    <col min="1" max="1" width="12.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9" customWidth="1"/>
    <col min="30" max="30" width="45.5" customWidth="1"/>
    <col min="31" max="31" width="9" customWidth="1"/>
    <col min="32" max="33" width="45.5" customWidth="1"/>
    <col min="34" max="34" width="42.875" customWidth="1"/>
    <col min="35" max="39" width="18.75" customWidth="1"/>
    <col min="40" max="40" width="45.125" customWidth="1"/>
    <col min="41" max="41" width="50.875" customWidth="1"/>
    <col min="42" max="42" width="21.375" customWidth="1"/>
    <col min="43" max="1025" width="12.625" customWidth="1"/>
  </cols>
  <sheetData>
    <row r="1" spans="1:42" ht="1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4"/>
    </row>
    <row r="2" spans="1:42" ht="12" customHeight="1">
      <c r="A2" s="1" t="s">
        <v>37</v>
      </c>
      <c r="B2" s="1" t="s">
        <v>38</v>
      </c>
      <c r="C2" s="1"/>
      <c r="D2" s="1"/>
      <c r="E2" s="1" t="s">
        <v>39</v>
      </c>
      <c r="F2" s="1" t="s">
        <v>40</v>
      </c>
      <c r="G2" s="5" t="s">
        <v>41</v>
      </c>
      <c r="H2" s="6" t="s">
        <v>41</v>
      </c>
      <c r="I2" s="5"/>
      <c r="J2" s="6" t="s">
        <v>42</v>
      </c>
      <c r="K2" s="6" t="s">
        <v>43</v>
      </c>
      <c r="L2" s="1"/>
      <c r="M2" s="1" t="s">
        <v>44</v>
      </c>
      <c r="N2" s="1"/>
      <c r="O2" s="1"/>
      <c r="P2" s="1"/>
      <c r="Q2" s="1"/>
      <c r="R2" s="1" t="s">
        <v>45</v>
      </c>
      <c r="S2" s="1"/>
      <c r="T2" s="1" t="s">
        <v>46</v>
      </c>
      <c r="U2" s="2"/>
      <c r="V2" s="1" t="s">
        <v>47</v>
      </c>
      <c r="W2" s="2"/>
      <c r="X2" s="1"/>
      <c r="Y2" s="1"/>
      <c r="Z2" s="1"/>
      <c r="AA2" s="1"/>
      <c r="AB2" s="3"/>
      <c r="AC2" s="3"/>
      <c r="AE2" s="3"/>
      <c r="AF2" s="3"/>
      <c r="AG2" s="7"/>
      <c r="AH2" s="3"/>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9" t="str">
        <f t="shared" ref="AO2:AO33" si="0">IF($A2&lt;&gt;"", "    /** 《"&amp;$E2&amp;"》 */ export const "&amp;SUBSTITUTE(UPPER(IF(MID($A2, 3, 1)="-", RIGHT($A2,LEN($A2)-3), $A2)), "-", "_")&amp;": TCardId = '"&amp;$A2&amp;"';", "")</f>
        <v xml:space="preserve">    /** 《斬》 */ export const YURINA_O_N_1: TCardId = '01-yurina-o-n-1';</v>
      </c>
      <c r="AP2" s="10" t="str">
        <f t="shared" ref="AP2:AP33" si="1">IF($A2&lt;&gt;"", "    | '"&amp;$A2&amp;"'", "")</f>
        <v xml:space="preserve">    | '01-yurina-o-n-1'</v>
      </c>
    </row>
    <row r="3" spans="1:42" ht="12" customHeight="1">
      <c r="A3" s="1" t="s">
        <v>48</v>
      </c>
      <c r="B3" s="1" t="s">
        <v>38</v>
      </c>
      <c r="C3" s="1" t="s">
        <v>49</v>
      </c>
      <c r="D3" s="1" t="s">
        <v>37</v>
      </c>
      <c r="E3" s="1" t="s">
        <v>50</v>
      </c>
      <c r="F3" s="1" t="s">
        <v>51</v>
      </c>
      <c r="G3" s="5" t="s">
        <v>50</v>
      </c>
      <c r="H3" s="6" t="s">
        <v>50</v>
      </c>
      <c r="I3" s="5"/>
      <c r="J3" s="6" t="s">
        <v>52</v>
      </c>
      <c r="K3" s="6" t="s">
        <v>53</v>
      </c>
      <c r="L3" s="1"/>
      <c r="M3" s="1" t="s">
        <v>44</v>
      </c>
      <c r="N3" s="1"/>
      <c r="O3" s="1"/>
      <c r="P3" s="1"/>
      <c r="Q3" s="1"/>
      <c r="R3" s="1" t="s">
        <v>45</v>
      </c>
      <c r="S3" s="1"/>
      <c r="T3" s="1" t="s">
        <v>54</v>
      </c>
      <c r="U3" s="2"/>
      <c r="V3" s="1" t="s">
        <v>55</v>
      </c>
      <c r="W3" s="2"/>
      <c r="X3" s="1"/>
      <c r="Y3" s="1"/>
      <c r="Z3" s="1"/>
      <c r="AA3" s="1"/>
      <c r="AB3" s="3" t="s">
        <v>56</v>
      </c>
      <c r="AC3" s="3"/>
      <c r="AD3" s="11" t="s">
        <v>57</v>
      </c>
      <c r="AE3" s="3"/>
      <c r="AF3" s="12" t="s">
        <v>58</v>
      </c>
      <c r="AG3" s="13" t="s">
        <v>4495</v>
      </c>
      <c r="AH3" s="3" t="s">
        <v>59</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9" t="str">
        <f t="shared" si="0"/>
        <v xml:space="preserve">    /** 《乱打》 */ export const YURINA_A1_N_1: TCardId = '01-yurina-A1-n-1';</v>
      </c>
      <c r="AP3" s="10" t="str">
        <f t="shared" si="1"/>
        <v xml:space="preserve">    | '01-yurina-A1-n-1'</v>
      </c>
    </row>
    <row r="4" spans="1:42" ht="12" customHeight="1">
      <c r="A4" s="1" t="s">
        <v>60</v>
      </c>
      <c r="B4" s="1" t="s">
        <v>38</v>
      </c>
      <c r="C4" s="1"/>
      <c r="D4" s="1"/>
      <c r="E4" s="1" t="s">
        <v>61</v>
      </c>
      <c r="F4" s="1" t="s">
        <v>62</v>
      </c>
      <c r="G4" s="5" t="s">
        <v>63</v>
      </c>
      <c r="H4" s="6" t="s">
        <v>63</v>
      </c>
      <c r="I4" s="5"/>
      <c r="J4" s="6" t="s">
        <v>64</v>
      </c>
      <c r="K4" s="6" t="s">
        <v>65</v>
      </c>
      <c r="L4" s="1"/>
      <c r="M4" s="1" t="s">
        <v>44</v>
      </c>
      <c r="N4" s="14"/>
      <c r="O4" s="14"/>
      <c r="P4" s="14"/>
      <c r="Q4" s="14"/>
      <c r="R4" s="1" t="s">
        <v>45</v>
      </c>
      <c r="S4" s="1"/>
      <c r="T4" s="1" t="s">
        <v>66</v>
      </c>
      <c r="U4" s="2"/>
      <c r="V4" s="1" t="s">
        <v>67</v>
      </c>
      <c r="W4" s="2"/>
      <c r="X4" s="1"/>
      <c r="Y4" s="1"/>
      <c r="Z4" s="1"/>
      <c r="AA4" s="1"/>
      <c r="AB4" s="3" t="s">
        <v>68</v>
      </c>
      <c r="AC4" s="3"/>
      <c r="AD4" s="11" t="s">
        <v>69</v>
      </c>
      <c r="AE4" s="3"/>
      <c r="AF4" s="12" t="s">
        <v>70</v>
      </c>
      <c r="AG4" s="13" t="s">
        <v>4496</v>
      </c>
      <c r="AH4" s="3" t="s">
        <v>71</v>
      </c>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9" t="str">
        <f t="shared" si="0"/>
        <v xml:space="preserve">    /** 《一閃》 */ export const YURINA_O_N_2: TCardId = '01-yurina-o-n-2';</v>
      </c>
      <c r="AP4" s="10" t="str">
        <f t="shared" si="1"/>
        <v xml:space="preserve">    | '01-yurina-o-n-2'</v>
      </c>
    </row>
    <row r="5" spans="1:42" ht="12" customHeight="1">
      <c r="A5" s="1" t="s">
        <v>72</v>
      </c>
      <c r="B5" s="1" t="s">
        <v>38</v>
      </c>
      <c r="C5" s="1"/>
      <c r="D5" s="1"/>
      <c r="E5" s="1" t="s">
        <v>73</v>
      </c>
      <c r="F5" s="1" t="s">
        <v>74</v>
      </c>
      <c r="G5" s="5" t="s">
        <v>75</v>
      </c>
      <c r="H5" s="15" t="s">
        <v>75</v>
      </c>
      <c r="I5" s="5"/>
      <c r="J5" s="6" t="s">
        <v>76</v>
      </c>
      <c r="K5" s="6" t="s">
        <v>77</v>
      </c>
      <c r="L5" s="1"/>
      <c r="M5" s="1" t="s">
        <v>44</v>
      </c>
      <c r="N5" s="1"/>
      <c r="O5" s="1"/>
      <c r="P5" s="1"/>
      <c r="Q5" s="1"/>
      <c r="R5" s="1" t="s">
        <v>45</v>
      </c>
      <c r="S5" s="1"/>
      <c r="T5" s="1" t="s">
        <v>78</v>
      </c>
      <c r="U5" s="2"/>
      <c r="V5" s="1" t="s">
        <v>55</v>
      </c>
      <c r="W5" s="2"/>
      <c r="X5" s="1"/>
      <c r="Y5" s="1"/>
      <c r="Z5" s="1"/>
      <c r="AA5" s="1"/>
      <c r="AB5" s="3" t="s">
        <v>79</v>
      </c>
      <c r="AC5" s="3"/>
      <c r="AD5" s="11" t="s">
        <v>80</v>
      </c>
      <c r="AE5" s="3"/>
      <c r="AF5" s="12" t="s">
        <v>81</v>
      </c>
      <c r="AG5" s="13" t="s">
        <v>4497</v>
      </c>
      <c r="AH5" s="3" t="s">
        <v>82</v>
      </c>
      <c r="AI5" s="2"/>
      <c r="AJ5" s="2"/>
      <c r="AK5" s="2"/>
      <c r="AL5" s="2"/>
      <c r="AM5" s="2"/>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9" t="str">
        <f t="shared" si="0"/>
        <v xml:space="preserve">    /** 《柄打ち》 */ export const YURINA_O_N_3: TCardId = '01-yurina-o-n-3';</v>
      </c>
      <c r="AP5" s="10" t="str">
        <f t="shared" si="1"/>
        <v xml:space="preserve">    | '01-yurina-o-n-3'</v>
      </c>
    </row>
    <row r="6" spans="1:42" ht="12" customHeight="1">
      <c r="A6" s="1" t="s">
        <v>83</v>
      </c>
      <c r="B6" s="1" t="s">
        <v>38</v>
      </c>
      <c r="C6" s="1"/>
      <c r="D6" s="1"/>
      <c r="E6" s="1" t="s">
        <v>84</v>
      </c>
      <c r="F6" s="1" t="s">
        <v>85</v>
      </c>
      <c r="G6" s="5" t="s">
        <v>84</v>
      </c>
      <c r="H6" s="6" t="s">
        <v>86</v>
      </c>
      <c r="I6" s="5"/>
      <c r="J6" s="6" t="s">
        <v>87</v>
      </c>
      <c r="K6" s="6" t="s">
        <v>88</v>
      </c>
      <c r="L6" s="1"/>
      <c r="M6" s="1" t="s">
        <v>44</v>
      </c>
      <c r="N6" s="1"/>
      <c r="O6" s="1"/>
      <c r="P6" s="1"/>
      <c r="Q6" s="1"/>
      <c r="R6" s="1" t="s">
        <v>45</v>
      </c>
      <c r="S6" s="1" t="s">
        <v>89</v>
      </c>
      <c r="T6" s="1" t="s">
        <v>90</v>
      </c>
      <c r="U6" s="2"/>
      <c r="V6" s="1" t="s">
        <v>91</v>
      </c>
      <c r="W6" s="2"/>
      <c r="X6" s="1"/>
      <c r="Y6" s="1"/>
      <c r="Z6" s="1"/>
      <c r="AA6" s="1"/>
      <c r="AB6" s="3" t="s">
        <v>92</v>
      </c>
      <c r="AC6" s="3"/>
      <c r="AD6" s="11" t="s">
        <v>93</v>
      </c>
      <c r="AE6" s="3"/>
      <c r="AF6" s="12" t="s">
        <v>94</v>
      </c>
      <c r="AG6" s="13" t="s">
        <v>4498</v>
      </c>
      <c r="AH6" s="3" t="s">
        <v>95</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9" t="str">
        <f t="shared" si="0"/>
        <v xml:space="preserve">    /** 《居合》 */ export const YURINA_O_N_4: TCardId = '01-yurina-o-n-4';</v>
      </c>
      <c r="AP6" s="10" t="str">
        <f t="shared" si="1"/>
        <v xml:space="preserve">    | '01-yurina-o-n-4'</v>
      </c>
    </row>
    <row r="7" spans="1:42" ht="12" customHeight="1">
      <c r="A7" s="1" t="s">
        <v>96</v>
      </c>
      <c r="B7" s="1" t="s">
        <v>38</v>
      </c>
      <c r="C7" s="1"/>
      <c r="D7" s="1"/>
      <c r="E7" s="1" t="s">
        <v>97</v>
      </c>
      <c r="F7" s="1" t="s">
        <v>98</v>
      </c>
      <c r="G7" s="5" t="s">
        <v>99</v>
      </c>
      <c r="H7" s="6" t="s">
        <v>100</v>
      </c>
      <c r="I7" s="5"/>
      <c r="J7" s="6" t="s">
        <v>101</v>
      </c>
      <c r="K7" s="6" t="s">
        <v>102</v>
      </c>
      <c r="L7" s="1"/>
      <c r="M7" s="1" t="s">
        <v>44</v>
      </c>
      <c r="N7" s="1"/>
      <c r="O7" s="1"/>
      <c r="P7" s="1"/>
      <c r="Q7" s="1"/>
      <c r="R7" s="1" t="s">
        <v>103</v>
      </c>
      <c r="S7" s="1"/>
      <c r="T7" s="1"/>
      <c r="U7" s="2"/>
      <c r="V7" s="1"/>
      <c r="W7" s="2"/>
      <c r="X7" s="1"/>
      <c r="Y7" s="1"/>
      <c r="Z7" s="1"/>
      <c r="AA7" s="1"/>
      <c r="AB7" s="3" t="s">
        <v>104</v>
      </c>
      <c r="AC7" s="3"/>
      <c r="AD7" s="11" t="s">
        <v>105</v>
      </c>
      <c r="AE7" s="3"/>
      <c r="AF7" s="12" t="s">
        <v>106</v>
      </c>
      <c r="AG7" s="13" t="s">
        <v>4499</v>
      </c>
      <c r="AH7" s="3" t="s">
        <v>107</v>
      </c>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9" t="str">
        <f t="shared" si="0"/>
        <v xml:space="preserve">    /** 《足捌き》 */ export const YURINA_O_N_5: TCardId = '01-yurina-o-n-5';</v>
      </c>
      <c r="AP7" s="10" t="str">
        <f t="shared" si="1"/>
        <v xml:space="preserve">    | '01-yurina-o-n-5'</v>
      </c>
    </row>
    <row r="8" spans="1:42" ht="12" customHeight="1">
      <c r="A8" s="1" t="s">
        <v>108</v>
      </c>
      <c r="B8" s="1" t="s">
        <v>38</v>
      </c>
      <c r="C8" s="1"/>
      <c r="D8" s="1"/>
      <c r="E8" s="1" t="s">
        <v>109</v>
      </c>
      <c r="F8" s="1" t="s">
        <v>110</v>
      </c>
      <c r="G8" s="5" t="s">
        <v>111</v>
      </c>
      <c r="H8" s="6" t="s">
        <v>112</v>
      </c>
      <c r="I8" s="5"/>
      <c r="J8" s="6" t="s">
        <v>113</v>
      </c>
      <c r="K8" s="6" t="s">
        <v>114</v>
      </c>
      <c r="L8" s="1"/>
      <c r="M8" s="1" t="s">
        <v>44</v>
      </c>
      <c r="N8" s="1"/>
      <c r="O8" s="1"/>
      <c r="P8" s="1"/>
      <c r="Q8" s="1"/>
      <c r="R8" s="1" t="s">
        <v>115</v>
      </c>
      <c r="S8" s="1"/>
      <c r="T8" s="1"/>
      <c r="U8" s="2"/>
      <c r="V8" s="1"/>
      <c r="W8" s="2"/>
      <c r="X8" s="1" t="s">
        <v>54</v>
      </c>
      <c r="Y8" s="1"/>
      <c r="Z8" s="1"/>
      <c r="AA8" s="1"/>
      <c r="AB8" s="3" t="s">
        <v>116</v>
      </c>
      <c r="AC8" s="3"/>
      <c r="AD8" s="11" t="s">
        <v>117</v>
      </c>
      <c r="AE8" s="3"/>
      <c r="AF8" s="12" t="s">
        <v>118</v>
      </c>
      <c r="AG8" s="13" t="s">
        <v>4500</v>
      </c>
      <c r="AH8" s="3" t="s">
        <v>119</v>
      </c>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9" t="str">
        <f t="shared" si="0"/>
        <v xml:space="preserve">    /** 《圧気》 */ export const YURINA_O_N_6: TCardId = '01-yurina-o-n-6';</v>
      </c>
      <c r="AP8" s="10" t="str">
        <f t="shared" si="1"/>
        <v xml:space="preserve">    | '01-yurina-o-n-6'</v>
      </c>
    </row>
    <row r="9" spans="1:42" ht="12" customHeight="1">
      <c r="A9" s="1" t="s">
        <v>120</v>
      </c>
      <c r="B9" s="1" t="s">
        <v>38</v>
      </c>
      <c r="C9" s="1" t="s">
        <v>49</v>
      </c>
      <c r="D9" s="1" t="s">
        <v>108</v>
      </c>
      <c r="E9" s="1" t="s">
        <v>121</v>
      </c>
      <c r="F9" s="1" t="s">
        <v>122</v>
      </c>
      <c r="G9" s="5" t="s">
        <v>123</v>
      </c>
      <c r="H9" s="6" t="s">
        <v>124</v>
      </c>
      <c r="I9" s="5"/>
      <c r="J9" s="6" t="s">
        <v>125</v>
      </c>
      <c r="K9" s="6" t="s">
        <v>126</v>
      </c>
      <c r="L9" s="1"/>
      <c r="M9" s="1" t="s">
        <v>44</v>
      </c>
      <c r="N9" s="1"/>
      <c r="O9" s="1"/>
      <c r="P9" s="1"/>
      <c r="Q9" s="1"/>
      <c r="R9" s="1" t="s">
        <v>115</v>
      </c>
      <c r="S9" s="1" t="s">
        <v>127</v>
      </c>
      <c r="T9" s="1"/>
      <c r="U9" s="2"/>
      <c r="V9" s="1"/>
      <c r="W9" s="2"/>
      <c r="X9" s="1" t="s">
        <v>128</v>
      </c>
      <c r="Y9" s="1"/>
      <c r="Z9" s="1"/>
      <c r="AA9" s="1"/>
      <c r="AB9" s="3" t="s">
        <v>129</v>
      </c>
      <c r="AC9" s="3"/>
      <c r="AD9" s="11" t="s">
        <v>130</v>
      </c>
      <c r="AE9" s="3"/>
      <c r="AF9" s="12" t="s">
        <v>131</v>
      </c>
      <c r="AG9" s="13" t="s">
        <v>4501</v>
      </c>
      <c r="AH9" s="3" t="s">
        <v>132</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9" t="str">
        <f t="shared" si="0"/>
        <v xml:space="preserve">    /** 《癇癪玉》 */ export const YURINA_A1_N_6: TCardId = '01-yurina-A1-n-6';</v>
      </c>
      <c r="AP9" s="10" t="str">
        <f t="shared" si="1"/>
        <v xml:space="preserve">    | '01-yurina-A1-n-6'</v>
      </c>
    </row>
    <row r="10" spans="1:42" ht="12" customHeight="1">
      <c r="A10" s="1" t="s">
        <v>133</v>
      </c>
      <c r="B10" s="1" t="s">
        <v>38</v>
      </c>
      <c r="C10" s="1"/>
      <c r="D10" s="1"/>
      <c r="E10" s="1" t="s">
        <v>134</v>
      </c>
      <c r="F10" s="1" t="s">
        <v>135</v>
      </c>
      <c r="G10" s="5" t="s">
        <v>136</v>
      </c>
      <c r="H10" s="6" t="s">
        <v>136</v>
      </c>
      <c r="I10" s="5"/>
      <c r="J10" s="6" t="s">
        <v>137</v>
      </c>
      <c r="K10" s="6" t="s">
        <v>138</v>
      </c>
      <c r="L10" s="1"/>
      <c r="M10" s="1" t="s">
        <v>44</v>
      </c>
      <c r="N10" s="1"/>
      <c r="O10" s="1"/>
      <c r="P10" s="1"/>
      <c r="Q10" s="1"/>
      <c r="R10" s="1" t="s">
        <v>115</v>
      </c>
      <c r="S10" s="1" t="s">
        <v>89</v>
      </c>
      <c r="T10" s="1"/>
      <c r="U10" s="2"/>
      <c r="V10" s="1"/>
      <c r="W10" s="2"/>
      <c r="X10" s="1" t="s">
        <v>139</v>
      </c>
      <c r="Y10" s="1"/>
      <c r="Z10" s="1"/>
      <c r="AA10" s="1"/>
      <c r="AB10" s="3" t="s">
        <v>140</v>
      </c>
      <c r="AC10" s="3"/>
      <c r="AD10" s="11" t="s">
        <v>141</v>
      </c>
      <c r="AE10" s="3"/>
      <c r="AF10" s="12" t="s">
        <v>142</v>
      </c>
      <c r="AG10" s="13" t="s">
        <v>4502</v>
      </c>
      <c r="AH10" s="3" t="s">
        <v>143</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9" t="str">
        <f t="shared" si="0"/>
        <v xml:space="preserve">    /** 《気炎万丈》 */ export const YURINA_O_N_7: TCardId = '01-yurina-o-n-7';</v>
      </c>
      <c r="AP10" s="10" t="str">
        <f t="shared" si="1"/>
        <v xml:space="preserve">    | '01-yurina-o-n-7'</v>
      </c>
    </row>
    <row r="11" spans="1:42" ht="12" customHeight="1">
      <c r="A11" s="1" t="s">
        <v>144</v>
      </c>
      <c r="B11" s="1" t="s">
        <v>38</v>
      </c>
      <c r="C11" s="1"/>
      <c r="D11" s="1"/>
      <c r="E11" s="1" t="s">
        <v>145</v>
      </c>
      <c r="F11" s="1" t="s">
        <v>146</v>
      </c>
      <c r="G11" s="5" t="s">
        <v>145</v>
      </c>
      <c r="H11" s="6" t="s">
        <v>145</v>
      </c>
      <c r="I11" s="5"/>
      <c r="J11" s="6" t="s">
        <v>4451</v>
      </c>
      <c r="K11" s="6" t="s">
        <v>147</v>
      </c>
      <c r="L11" s="1"/>
      <c r="M11" s="1" t="s">
        <v>148</v>
      </c>
      <c r="N11" s="1"/>
      <c r="O11" s="1"/>
      <c r="P11" s="1"/>
      <c r="Q11" s="1"/>
      <c r="R11" s="1" t="s">
        <v>45</v>
      </c>
      <c r="S11" s="1"/>
      <c r="T11" s="1" t="s">
        <v>46</v>
      </c>
      <c r="U11" s="2"/>
      <c r="V11" s="1" t="s">
        <v>149</v>
      </c>
      <c r="W11" s="2"/>
      <c r="X11" s="1"/>
      <c r="Y11" s="1" t="s">
        <v>150</v>
      </c>
      <c r="Z11" s="1"/>
      <c r="AA11" s="1"/>
      <c r="AB11" s="3"/>
      <c r="AC11" s="3"/>
      <c r="AD11" s="11"/>
      <c r="AE11" s="3"/>
      <c r="AF11" s="12"/>
      <c r="AG11" s="7"/>
      <c r="AH11" s="3"/>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9" t="str">
        <f t="shared" si="0"/>
        <v xml:space="preserve">    /** 《月影落》 */ export const YURINA_O_S_1: TCardId = '01-yurina-o-s-1';</v>
      </c>
      <c r="AP11" s="10" t="str">
        <f t="shared" si="1"/>
        <v xml:space="preserve">    | '01-yurina-o-s-1'</v>
      </c>
    </row>
    <row r="12" spans="1:42" ht="12" customHeight="1">
      <c r="A12" s="1" t="s">
        <v>151</v>
      </c>
      <c r="B12" s="1" t="s">
        <v>38</v>
      </c>
      <c r="C12" s="1"/>
      <c r="D12" s="1"/>
      <c r="E12" s="1" t="s">
        <v>152</v>
      </c>
      <c r="F12" s="1" t="s">
        <v>153</v>
      </c>
      <c r="G12" s="5" t="s">
        <v>154</v>
      </c>
      <c r="H12" s="6" t="s">
        <v>154</v>
      </c>
      <c r="I12" s="5"/>
      <c r="J12" s="6" t="s">
        <v>4452</v>
      </c>
      <c r="K12" s="6" t="s">
        <v>156</v>
      </c>
      <c r="L12" s="1"/>
      <c r="M12" s="1" t="s">
        <v>148</v>
      </c>
      <c r="N12" s="1"/>
      <c r="O12" s="1"/>
      <c r="P12" s="1"/>
      <c r="Q12" s="1"/>
      <c r="R12" s="1" t="s">
        <v>45</v>
      </c>
      <c r="S12" s="1" t="s">
        <v>127</v>
      </c>
      <c r="T12" s="1" t="s">
        <v>157</v>
      </c>
      <c r="U12" s="2"/>
      <c r="V12" s="1" t="s">
        <v>158</v>
      </c>
      <c r="W12" s="2"/>
      <c r="X12" s="1"/>
      <c r="Y12" s="1" t="s">
        <v>66</v>
      </c>
      <c r="Z12" s="1"/>
      <c r="AA12" s="1"/>
      <c r="AB12" s="3" t="s">
        <v>159</v>
      </c>
      <c r="AC12" s="3"/>
      <c r="AD12" s="11" t="s">
        <v>160</v>
      </c>
      <c r="AE12" s="3"/>
      <c r="AF12" s="12" t="s">
        <v>161</v>
      </c>
      <c r="AG12" s="13" t="s">
        <v>4503</v>
      </c>
      <c r="AH12" s="3" t="s">
        <v>163</v>
      </c>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9" t="str">
        <f t="shared" si="0"/>
        <v xml:space="preserve">    /** 《浦波嵐》 */ export const YURINA_O_S_2: TCardId = '01-yurina-o-s-2';</v>
      </c>
      <c r="AP12" s="10" t="str">
        <f t="shared" si="1"/>
        <v xml:space="preserve">    | '01-yurina-o-s-2'</v>
      </c>
    </row>
    <row r="13" spans="1:42" ht="12" customHeight="1">
      <c r="A13" s="1" t="s">
        <v>164</v>
      </c>
      <c r="B13" s="1" t="s">
        <v>38</v>
      </c>
      <c r="C13" s="1" t="s">
        <v>49</v>
      </c>
      <c r="D13" s="1" t="s">
        <v>151</v>
      </c>
      <c r="E13" s="1" t="s">
        <v>165</v>
      </c>
      <c r="F13" s="1" t="s">
        <v>166</v>
      </c>
      <c r="G13" s="5" t="s">
        <v>167</v>
      </c>
      <c r="H13" s="6" t="s">
        <v>167</v>
      </c>
      <c r="I13" s="5"/>
      <c r="J13" s="6" t="s">
        <v>4453</v>
      </c>
      <c r="K13" s="6" t="s">
        <v>168</v>
      </c>
      <c r="L13" s="1"/>
      <c r="M13" s="1" t="s">
        <v>148</v>
      </c>
      <c r="N13" s="1"/>
      <c r="O13" s="1"/>
      <c r="P13" s="1"/>
      <c r="Q13" s="1"/>
      <c r="R13" s="1" t="s">
        <v>45</v>
      </c>
      <c r="S13" s="1" t="s">
        <v>127</v>
      </c>
      <c r="T13" s="1" t="s">
        <v>157</v>
      </c>
      <c r="U13" s="2"/>
      <c r="V13" s="1" t="s">
        <v>169</v>
      </c>
      <c r="W13" s="2"/>
      <c r="X13" s="1"/>
      <c r="Y13" s="1" t="s">
        <v>170</v>
      </c>
      <c r="Z13" s="1"/>
      <c r="AA13" s="1"/>
      <c r="AB13" s="3" t="s">
        <v>171</v>
      </c>
      <c r="AC13" s="3"/>
      <c r="AD13" s="11" t="s">
        <v>172</v>
      </c>
      <c r="AE13" s="3"/>
      <c r="AF13" s="12" t="s">
        <v>173</v>
      </c>
      <c r="AG13" s="13" t="s">
        <v>4504</v>
      </c>
      <c r="AH13" s="3" t="s">
        <v>174</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9" t="str">
        <f t="shared" si="0"/>
        <v xml:space="preserve">    /** 《不完全浦波嵐》 */ export const YURINA_A1_S_2: TCardId = '01-yurina-A1-s-2';</v>
      </c>
      <c r="AP13" s="10" t="str">
        <f t="shared" si="1"/>
        <v xml:space="preserve">    | '01-yurina-A1-s-2'</v>
      </c>
    </row>
    <row r="14" spans="1:42" ht="12" customHeight="1">
      <c r="A14" s="1" t="s">
        <v>175</v>
      </c>
      <c r="B14" s="1" t="s">
        <v>38</v>
      </c>
      <c r="C14" s="1"/>
      <c r="D14" s="1"/>
      <c r="E14" s="1" t="s">
        <v>176</v>
      </c>
      <c r="F14" s="1" t="s">
        <v>177</v>
      </c>
      <c r="G14" s="5" t="s">
        <v>176</v>
      </c>
      <c r="H14" s="6" t="s">
        <v>176</v>
      </c>
      <c r="I14" s="5"/>
      <c r="J14" s="6" t="s">
        <v>178</v>
      </c>
      <c r="K14" s="6" t="s">
        <v>179</v>
      </c>
      <c r="L14" s="1"/>
      <c r="M14" s="1" t="s">
        <v>148</v>
      </c>
      <c r="N14" s="1"/>
      <c r="O14" s="1"/>
      <c r="P14" s="1"/>
      <c r="Q14" s="1"/>
      <c r="R14" s="1" t="s">
        <v>103</v>
      </c>
      <c r="S14" s="1"/>
      <c r="T14" s="1"/>
      <c r="U14" s="2"/>
      <c r="V14" s="1"/>
      <c r="W14" s="2"/>
      <c r="X14" s="1"/>
      <c r="Y14" s="1" t="s">
        <v>54</v>
      </c>
      <c r="Z14" s="1"/>
      <c r="AA14" s="1"/>
      <c r="AB14" s="3" t="s">
        <v>180</v>
      </c>
      <c r="AC14" s="3"/>
      <c r="AD14" s="11" t="s">
        <v>181</v>
      </c>
      <c r="AE14" s="3"/>
      <c r="AF14" s="12" t="s">
        <v>182</v>
      </c>
      <c r="AG14" s="13" t="s">
        <v>4505</v>
      </c>
      <c r="AH14" s="3" t="s">
        <v>183</v>
      </c>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9" t="str">
        <f t="shared" si="0"/>
        <v xml:space="preserve">    /** 《浮舟宿》 */ export const YURINA_O_S_3: TCardId = '01-yurina-o-s-3';</v>
      </c>
      <c r="AP14" s="10" t="str">
        <f t="shared" si="1"/>
        <v xml:space="preserve">    | '01-yurina-o-s-3'</v>
      </c>
    </row>
    <row r="15" spans="1:42" ht="12" customHeight="1">
      <c r="A15" s="1" t="s">
        <v>184</v>
      </c>
      <c r="B15" s="1" t="s">
        <v>38</v>
      </c>
      <c r="C15" s="1"/>
      <c r="D15" s="1"/>
      <c r="E15" s="1" t="s">
        <v>185</v>
      </c>
      <c r="F15" s="1" t="s">
        <v>186</v>
      </c>
      <c r="G15" s="5" t="s">
        <v>187</v>
      </c>
      <c r="H15" s="6" t="s">
        <v>187</v>
      </c>
      <c r="I15" s="5"/>
      <c r="J15" s="6" t="s">
        <v>188</v>
      </c>
      <c r="K15" s="6" t="s">
        <v>189</v>
      </c>
      <c r="L15" s="1"/>
      <c r="M15" s="1" t="s">
        <v>148</v>
      </c>
      <c r="N15" s="1"/>
      <c r="O15" s="1"/>
      <c r="P15" s="1"/>
      <c r="Q15" s="1"/>
      <c r="R15" s="1" t="s">
        <v>45</v>
      </c>
      <c r="S15" s="1" t="s">
        <v>89</v>
      </c>
      <c r="T15" s="1" t="s">
        <v>190</v>
      </c>
      <c r="U15" s="2"/>
      <c r="V15" s="1" t="s">
        <v>191</v>
      </c>
      <c r="W15" s="2"/>
      <c r="X15" s="1"/>
      <c r="Y15" s="1" t="s">
        <v>170</v>
      </c>
      <c r="Z15" s="1"/>
      <c r="AA15" s="1"/>
      <c r="AB15" s="3" t="s">
        <v>192</v>
      </c>
      <c r="AC15" s="3"/>
      <c r="AD15" s="11" t="s">
        <v>193</v>
      </c>
      <c r="AE15" s="3"/>
      <c r="AF15" s="12" t="s">
        <v>194</v>
      </c>
      <c r="AG15" s="13" t="s">
        <v>4506</v>
      </c>
      <c r="AH15" s="3" t="s">
        <v>195</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9" t="str">
        <f t="shared" si="0"/>
        <v xml:space="preserve">    /** 《天音揺波の底力》 */ export const YURINA_O_S_4: TCardId = '01-yurina-o-s-4';</v>
      </c>
      <c r="AP15" s="10" t="str">
        <f t="shared" si="1"/>
        <v xml:space="preserve">    | '01-yurina-o-s-4'</v>
      </c>
    </row>
    <row r="16" spans="1:42" ht="12" customHeight="1">
      <c r="A16" s="1"/>
      <c r="B16" s="1"/>
      <c r="C16" s="1"/>
      <c r="D16" s="1"/>
      <c r="E16" s="1"/>
      <c r="F16" s="1"/>
      <c r="G16" s="5"/>
      <c r="H16" s="6"/>
      <c r="I16" s="5"/>
      <c r="J16" s="6"/>
      <c r="K16" s="6"/>
      <c r="L16" s="1"/>
      <c r="M16" s="1"/>
      <c r="N16" s="1"/>
      <c r="O16" s="1"/>
      <c r="P16" s="1"/>
      <c r="Q16" s="1"/>
      <c r="R16" s="1"/>
      <c r="S16" s="1"/>
      <c r="T16" s="1"/>
      <c r="U16" s="2"/>
      <c r="V16" s="1"/>
      <c r="W16" s="2"/>
      <c r="X16" s="1"/>
      <c r="Y16" s="1"/>
      <c r="Z16" s="1"/>
      <c r="AA16" s="1"/>
      <c r="AB16" s="3"/>
      <c r="AC16" s="3"/>
      <c r="AD16" s="11"/>
      <c r="AE16" s="3"/>
      <c r="AF16" s="12"/>
      <c r="AG16" s="7"/>
      <c r="AH16" s="3"/>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9" t="str">
        <f t="shared" si="0"/>
        <v/>
      </c>
      <c r="AP16" s="10" t="str">
        <f t="shared" si="1"/>
        <v/>
      </c>
    </row>
    <row r="17" spans="1:42" ht="12" customHeight="1">
      <c r="A17" s="1" t="s">
        <v>196</v>
      </c>
      <c r="B17" s="1" t="s">
        <v>197</v>
      </c>
      <c r="C17" s="1"/>
      <c r="D17" s="1"/>
      <c r="E17" s="1" t="s">
        <v>198</v>
      </c>
      <c r="F17" s="1" t="s">
        <v>199</v>
      </c>
      <c r="G17" s="5" t="s">
        <v>200</v>
      </c>
      <c r="H17" s="6" t="s">
        <v>201</v>
      </c>
      <c r="I17" s="5"/>
      <c r="J17" s="6" t="s">
        <v>202</v>
      </c>
      <c r="K17" s="6" t="s">
        <v>203</v>
      </c>
      <c r="L17" s="1"/>
      <c r="M17" s="1" t="s">
        <v>44</v>
      </c>
      <c r="N17" s="1"/>
      <c r="O17" s="1"/>
      <c r="P17" s="1"/>
      <c r="Q17" s="1"/>
      <c r="R17" s="1" t="s">
        <v>45</v>
      </c>
      <c r="S17" s="1"/>
      <c r="T17" s="1" t="s">
        <v>204</v>
      </c>
      <c r="U17" s="2"/>
      <c r="V17" s="1" t="s">
        <v>55</v>
      </c>
      <c r="W17" s="2"/>
      <c r="X17" s="1"/>
      <c r="Y17" s="1"/>
      <c r="Z17" s="1"/>
      <c r="AA17" s="1"/>
      <c r="AB17" s="3" t="s">
        <v>205</v>
      </c>
      <c r="AC17" s="3"/>
      <c r="AD17" s="11" t="s">
        <v>206</v>
      </c>
      <c r="AE17" s="3"/>
      <c r="AF17" s="12" t="s">
        <v>207</v>
      </c>
      <c r="AG17" s="13" t="s">
        <v>4507</v>
      </c>
      <c r="AH17" s="3" t="s">
        <v>208</v>
      </c>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9" t="str">
        <f t="shared" si="0"/>
        <v xml:space="preserve">    /** 《八方振り》 */ export const SAINE_O_N_1: TCardId = '02-saine-o-n-1';</v>
      </c>
      <c r="AP17" s="10" t="str">
        <f t="shared" si="1"/>
        <v xml:space="preserve">    | '02-saine-o-n-1'</v>
      </c>
    </row>
    <row r="18" spans="1:42" ht="12" customHeight="1">
      <c r="A18" s="1" t="s">
        <v>209</v>
      </c>
      <c r="B18" s="1" t="s">
        <v>197</v>
      </c>
      <c r="C18" s="1"/>
      <c r="D18" s="1"/>
      <c r="E18" s="1" t="s">
        <v>210</v>
      </c>
      <c r="F18" s="1" t="s">
        <v>211</v>
      </c>
      <c r="G18" s="5" t="s">
        <v>212</v>
      </c>
      <c r="H18" s="6" t="s">
        <v>212</v>
      </c>
      <c r="I18" s="5"/>
      <c r="J18" s="6" t="s">
        <v>213</v>
      </c>
      <c r="K18" s="6" t="s">
        <v>214</v>
      </c>
      <c r="L18" s="1"/>
      <c r="M18" s="1" t="s">
        <v>44</v>
      </c>
      <c r="N18" s="1"/>
      <c r="O18" s="1"/>
      <c r="P18" s="1"/>
      <c r="Q18" s="1"/>
      <c r="R18" s="1" t="s">
        <v>45</v>
      </c>
      <c r="S18" s="1" t="s">
        <v>127</v>
      </c>
      <c r="T18" s="1" t="s">
        <v>204</v>
      </c>
      <c r="U18" s="2"/>
      <c r="V18" s="1" t="s">
        <v>47</v>
      </c>
      <c r="W18" s="2"/>
      <c r="X18" s="1"/>
      <c r="Y18" s="1"/>
      <c r="Z18" s="1"/>
      <c r="AA18" s="1"/>
      <c r="AB18" s="3"/>
      <c r="AC18" s="3"/>
      <c r="AD18" s="11"/>
      <c r="AE18" s="3"/>
      <c r="AF18" s="12"/>
      <c r="AG18" s="7"/>
      <c r="AH18" s="3"/>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9" t="str">
        <f t="shared" si="0"/>
        <v xml:space="preserve">    /** 《薙斬り》 */ export const SAINE_O_N_2: TCardId = '02-saine-o-n-2';</v>
      </c>
      <c r="AP18" s="10" t="str">
        <f t="shared" si="1"/>
        <v xml:space="preserve">    | '02-saine-o-n-2'</v>
      </c>
    </row>
    <row r="19" spans="1:42" ht="12" customHeight="1">
      <c r="A19" s="1" t="s">
        <v>215</v>
      </c>
      <c r="B19" s="1" t="s">
        <v>197</v>
      </c>
      <c r="C19" s="1"/>
      <c r="D19" s="1"/>
      <c r="E19" s="1" t="s">
        <v>216</v>
      </c>
      <c r="F19" s="1" t="s">
        <v>217</v>
      </c>
      <c r="G19" s="5" t="s">
        <v>218</v>
      </c>
      <c r="H19" s="6" t="s">
        <v>219</v>
      </c>
      <c r="I19" s="5"/>
      <c r="J19" s="6" t="s">
        <v>220</v>
      </c>
      <c r="K19" s="6" t="s">
        <v>221</v>
      </c>
      <c r="L19" s="1"/>
      <c r="M19" s="1" t="s">
        <v>44</v>
      </c>
      <c r="N19" s="1"/>
      <c r="O19" s="1"/>
      <c r="P19" s="1"/>
      <c r="Q19" s="1"/>
      <c r="R19" s="1" t="s">
        <v>45</v>
      </c>
      <c r="S19" s="1" t="s">
        <v>127</v>
      </c>
      <c r="T19" s="1" t="s">
        <v>222</v>
      </c>
      <c r="U19" s="2"/>
      <c r="V19" s="1" t="s">
        <v>223</v>
      </c>
      <c r="W19" s="2"/>
      <c r="X19" s="1"/>
      <c r="Y19" s="1"/>
      <c r="Z19" s="1"/>
      <c r="AA19" s="1"/>
      <c r="AB19" s="3" t="s">
        <v>224</v>
      </c>
      <c r="AC19" s="3"/>
      <c r="AD19" s="11" t="s">
        <v>225</v>
      </c>
      <c r="AE19" s="3"/>
      <c r="AF19" s="12" t="s">
        <v>226</v>
      </c>
      <c r="AG19" s="13" t="s">
        <v>4508</v>
      </c>
      <c r="AH19" s="3" t="s">
        <v>227</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9" t="str">
        <f t="shared" si="0"/>
        <v xml:space="preserve">    /** 《返し刃》 */ export const SAINE_O_N_3: TCardId = '02-saine-o-n-3';</v>
      </c>
      <c r="AP19" s="10" t="str">
        <f t="shared" si="1"/>
        <v xml:space="preserve">    | '02-saine-o-n-3'</v>
      </c>
    </row>
    <row r="20" spans="1:42" ht="12" customHeight="1">
      <c r="A20" s="1" t="s">
        <v>228</v>
      </c>
      <c r="B20" s="1" t="s">
        <v>197</v>
      </c>
      <c r="C20" s="1" t="s">
        <v>49</v>
      </c>
      <c r="D20" s="1" t="s">
        <v>215</v>
      </c>
      <c r="E20" s="1" t="s">
        <v>229</v>
      </c>
      <c r="F20" s="1" t="s">
        <v>230</v>
      </c>
      <c r="G20" s="5" t="s">
        <v>231</v>
      </c>
      <c r="H20" s="6" t="s">
        <v>231</v>
      </c>
      <c r="I20" s="5"/>
      <c r="J20" s="6" t="s">
        <v>232</v>
      </c>
      <c r="K20" s="6" t="s">
        <v>233</v>
      </c>
      <c r="L20" s="1"/>
      <c r="M20" s="1" t="s">
        <v>44</v>
      </c>
      <c r="N20" s="1"/>
      <c r="O20" s="1"/>
      <c r="P20" s="1"/>
      <c r="Q20" s="1"/>
      <c r="R20" s="1" t="s">
        <v>103</v>
      </c>
      <c r="S20" s="1" t="s">
        <v>127</v>
      </c>
      <c r="T20" s="1"/>
      <c r="U20" s="2"/>
      <c r="V20" s="1"/>
      <c r="W20" s="2"/>
      <c r="X20" s="1"/>
      <c r="Y20" s="1"/>
      <c r="Z20" s="1"/>
      <c r="AA20" s="1"/>
      <c r="AB20" s="3" t="s">
        <v>234</v>
      </c>
      <c r="AC20" s="3"/>
      <c r="AD20" s="11" t="s">
        <v>235</v>
      </c>
      <c r="AE20" s="3"/>
      <c r="AF20" s="12" t="s">
        <v>236</v>
      </c>
      <c r="AG20" s="13" t="s">
        <v>4509</v>
      </c>
      <c r="AH20" s="3" t="s">
        <v>237</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9" t="str">
        <f t="shared" si="0"/>
        <v xml:space="preserve">    /** 《氷の音》 */ export const SAINE_A1_N_3: TCardId = '02-saine-A1-n-3';</v>
      </c>
      <c r="AP20" s="10" t="str">
        <f t="shared" si="1"/>
        <v xml:space="preserve">    | '02-saine-A1-n-3'</v>
      </c>
    </row>
    <row r="21" spans="1:42" ht="12" customHeight="1">
      <c r="A21" s="1" t="s">
        <v>238</v>
      </c>
      <c r="B21" s="1" t="s">
        <v>197</v>
      </c>
      <c r="C21" s="1"/>
      <c r="D21" s="1"/>
      <c r="E21" s="1" t="s">
        <v>239</v>
      </c>
      <c r="F21" s="1" t="s">
        <v>240</v>
      </c>
      <c r="G21" s="5" t="s">
        <v>241</v>
      </c>
      <c r="H21" s="6" t="s">
        <v>241</v>
      </c>
      <c r="I21" s="5"/>
      <c r="J21" s="6" t="s">
        <v>242</v>
      </c>
      <c r="K21" s="6" t="s">
        <v>243</v>
      </c>
      <c r="L21" s="1"/>
      <c r="M21" s="1" t="s">
        <v>44</v>
      </c>
      <c r="N21" s="1"/>
      <c r="O21" s="1"/>
      <c r="P21" s="1"/>
      <c r="Q21" s="1"/>
      <c r="R21" s="1" t="s">
        <v>103</v>
      </c>
      <c r="S21" s="1"/>
      <c r="T21" s="1"/>
      <c r="U21" s="2"/>
      <c r="V21" s="1"/>
      <c r="W21" s="2"/>
      <c r="X21" s="1"/>
      <c r="Y21" s="1"/>
      <c r="Z21" s="1"/>
      <c r="AA21" s="1"/>
      <c r="AB21" s="3" t="s">
        <v>244</v>
      </c>
      <c r="AC21" s="3"/>
      <c r="AD21" s="11" t="s">
        <v>245</v>
      </c>
      <c r="AE21" s="3"/>
      <c r="AF21" s="12" t="s">
        <v>246</v>
      </c>
      <c r="AG21" s="13" t="s">
        <v>4510</v>
      </c>
      <c r="AH21" s="3" t="s">
        <v>247</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9" t="str">
        <f t="shared" si="0"/>
        <v xml:space="preserve">    /** 《見切り》 */ export const SAINE_O_N_4: TCardId = '02-saine-o-n-4';</v>
      </c>
      <c r="AP21" s="10" t="str">
        <f t="shared" si="1"/>
        <v xml:space="preserve">    | '02-saine-o-n-4'</v>
      </c>
    </row>
    <row r="22" spans="1:42" ht="12" customHeight="1">
      <c r="A22" s="1" t="s">
        <v>248</v>
      </c>
      <c r="B22" s="1" t="s">
        <v>197</v>
      </c>
      <c r="C22" s="1"/>
      <c r="D22" s="1"/>
      <c r="E22" s="1" t="s">
        <v>249</v>
      </c>
      <c r="F22" s="1" t="s">
        <v>250</v>
      </c>
      <c r="G22" s="5" t="s">
        <v>251</v>
      </c>
      <c r="H22" s="6" t="s">
        <v>251</v>
      </c>
      <c r="I22" s="5"/>
      <c r="J22" s="6" t="s">
        <v>252</v>
      </c>
      <c r="K22" s="6" t="s">
        <v>253</v>
      </c>
      <c r="L22" s="1"/>
      <c r="M22" s="1" t="s">
        <v>44</v>
      </c>
      <c r="N22" s="1"/>
      <c r="O22" s="1"/>
      <c r="P22" s="1"/>
      <c r="Q22" s="1"/>
      <c r="R22" s="1" t="s">
        <v>115</v>
      </c>
      <c r="S22" s="1"/>
      <c r="T22" s="1"/>
      <c r="U22" s="2"/>
      <c r="V22" s="1"/>
      <c r="W22" s="2"/>
      <c r="X22" s="1" t="s">
        <v>66</v>
      </c>
      <c r="Y22" s="1"/>
      <c r="Z22" s="1"/>
      <c r="AA22" s="1"/>
      <c r="AB22" s="3" t="s">
        <v>254</v>
      </c>
      <c r="AC22" s="3"/>
      <c r="AD22" s="11" t="s">
        <v>255</v>
      </c>
      <c r="AE22" s="3"/>
      <c r="AF22" s="12" t="s">
        <v>256</v>
      </c>
      <c r="AG22" s="13" t="s">
        <v>4511</v>
      </c>
      <c r="AH22" s="3" t="s">
        <v>257</v>
      </c>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9" t="str">
        <f t="shared" si="0"/>
        <v xml:space="preserve">    /** 《圏域》 */ export const SAINE_O_N_5: TCardId = '02-saine-o-n-5';</v>
      </c>
      <c r="AP22" s="10" t="str">
        <f t="shared" si="1"/>
        <v xml:space="preserve">    | '02-saine-o-n-5'</v>
      </c>
    </row>
    <row r="23" spans="1:42" ht="12" customHeight="1">
      <c r="A23" s="1" t="s">
        <v>258</v>
      </c>
      <c r="B23" s="1" t="s">
        <v>197</v>
      </c>
      <c r="C23" s="1"/>
      <c r="D23" s="1"/>
      <c r="E23" s="1" t="s">
        <v>259</v>
      </c>
      <c r="F23" s="1" t="s">
        <v>260</v>
      </c>
      <c r="G23" s="5" t="s">
        <v>261</v>
      </c>
      <c r="H23" s="6" t="s">
        <v>261</v>
      </c>
      <c r="I23" s="5"/>
      <c r="J23" s="6" t="s">
        <v>4454</v>
      </c>
      <c r="K23" s="6" t="s">
        <v>262</v>
      </c>
      <c r="L23" s="1"/>
      <c r="M23" s="1" t="s">
        <v>44</v>
      </c>
      <c r="N23" s="1"/>
      <c r="O23" s="1"/>
      <c r="P23" s="1"/>
      <c r="Q23" s="1"/>
      <c r="R23" s="1" t="s">
        <v>115</v>
      </c>
      <c r="S23" s="1" t="s">
        <v>127</v>
      </c>
      <c r="T23" s="1"/>
      <c r="U23" s="2"/>
      <c r="V23" s="1"/>
      <c r="W23" s="2"/>
      <c r="X23" s="1" t="s">
        <v>263</v>
      </c>
      <c r="Y23" s="1"/>
      <c r="Z23" s="1"/>
      <c r="AA23" s="1"/>
      <c r="AB23" s="3" t="s">
        <v>264</v>
      </c>
      <c r="AC23" s="3"/>
      <c r="AD23" s="11" t="s">
        <v>265</v>
      </c>
      <c r="AE23" s="3"/>
      <c r="AF23" s="12" t="s">
        <v>266</v>
      </c>
      <c r="AG23" s="13" t="s">
        <v>4512</v>
      </c>
      <c r="AH23" s="3" t="s">
        <v>267</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9" t="str">
        <f t="shared" si="0"/>
        <v xml:space="preserve">    /** 《衝音晶》 */ export const SAINE_O_N_6: TCardId = '02-saine-o-n-6';</v>
      </c>
      <c r="AP23" s="10" t="str">
        <f t="shared" si="1"/>
        <v xml:space="preserve">    | '02-saine-o-n-6'</v>
      </c>
    </row>
    <row r="24" spans="1:42" ht="12" customHeight="1">
      <c r="A24" s="1" t="s">
        <v>268</v>
      </c>
      <c r="B24" s="1" t="s">
        <v>197</v>
      </c>
      <c r="C24" s="1" t="s">
        <v>49</v>
      </c>
      <c r="D24" s="1" t="s">
        <v>258</v>
      </c>
      <c r="E24" s="1" t="s">
        <v>269</v>
      </c>
      <c r="F24" s="1" t="s">
        <v>270</v>
      </c>
      <c r="G24" s="5" t="s">
        <v>269</v>
      </c>
      <c r="H24" s="6" t="s">
        <v>269</v>
      </c>
      <c r="I24" s="5"/>
      <c r="J24" s="6" t="s">
        <v>271</v>
      </c>
      <c r="K24" s="6" t="s">
        <v>272</v>
      </c>
      <c r="L24" s="1"/>
      <c r="M24" s="1" t="s">
        <v>44</v>
      </c>
      <c r="N24" s="1"/>
      <c r="O24" s="1"/>
      <c r="P24" s="1"/>
      <c r="Q24" s="1"/>
      <c r="R24" s="1" t="s">
        <v>115</v>
      </c>
      <c r="S24" s="1"/>
      <c r="T24" s="1"/>
      <c r="U24" s="2"/>
      <c r="V24" s="1"/>
      <c r="W24" s="2"/>
      <c r="X24" s="1" t="s">
        <v>139</v>
      </c>
      <c r="Y24" s="1"/>
      <c r="Z24" s="1"/>
      <c r="AA24" s="1"/>
      <c r="AB24" s="3" t="s">
        <v>273</v>
      </c>
      <c r="AC24" s="3"/>
      <c r="AD24" s="11" t="s">
        <v>274</v>
      </c>
      <c r="AE24" s="3"/>
      <c r="AF24" s="12" t="s">
        <v>275</v>
      </c>
      <c r="AG24" s="13" t="s">
        <v>4513</v>
      </c>
      <c r="AH24" s="3" t="s">
        <v>276</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9" t="str">
        <f t="shared" si="0"/>
        <v xml:space="preserve">    /** 《伴奏》 */ export const SAINE_A1_N_6: TCardId = '02-saine-A1-n-6';</v>
      </c>
      <c r="AP24" s="10" t="str">
        <f t="shared" si="1"/>
        <v xml:space="preserve">    | '02-saine-A1-n-6'</v>
      </c>
    </row>
    <row r="25" spans="1:42" ht="12" customHeight="1">
      <c r="A25" s="1" t="s">
        <v>277</v>
      </c>
      <c r="B25" s="1" t="s">
        <v>197</v>
      </c>
      <c r="C25" s="1"/>
      <c r="D25" s="1"/>
      <c r="E25" s="1" t="s">
        <v>278</v>
      </c>
      <c r="F25" s="1" t="s">
        <v>279</v>
      </c>
      <c r="G25" s="5" t="s">
        <v>280</v>
      </c>
      <c r="H25" s="6" t="s">
        <v>280</v>
      </c>
      <c r="I25" s="5"/>
      <c r="J25" s="6" t="s">
        <v>281</v>
      </c>
      <c r="K25" s="6" t="s">
        <v>282</v>
      </c>
      <c r="L25" s="1"/>
      <c r="M25" s="1" t="s">
        <v>44</v>
      </c>
      <c r="N25" s="1"/>
      <c r="O25" s="1"/>
      <c r="P25" s="1"/>
      <c r="Q25" s="1"/>
      <c r="R25" s="1" t="s">
        <v>115</v>
      </c>
      <c r="S25" s="1" t="s">
        <v>89</v>
      </c>
      <c r="T25" s="1"/>
      <c r="U25" s="2"/>
      <c r="V25" s="1"/>
      <c r="W25" s="2"/>
      <c r="X25" s="1" t="s">
        <v>170</v>
      </c>
      <c r="Y25" s="1"/>
      <c r="Z25" s="1"/>
      <c r="AA25" s="1"/>
      <c r="AB25" s="3" t="s">
        <v>283</v>
      </c>
      <c r="AC25" s="3"/>
      <c r="AD25" s="16" t="s">
        <v>284</v>
      </c>
      <c r="AE25" s="3"/>
      <c r="AF25" s="12" t="s">
        <v>285</v>
      </c>
      <c r="AG25" s="13" t="s">
        <v>4514</v>
      </c>
      <c r="AH25" s="3" t="s">
        <v>286</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9" t="str">
        <f t="shared" si="0"/>
        <v xml:space="preserve">    /** 《無音壁》 */ export const SAINE_O_N_7: TCardId = '02-saine-o-n-7';</v>
      </c>
      <c r="AP25" s="10" t="str">
        <f t="shared" si="1"/>
        <v xml:space="preserve">    | '02-saine-o-n-7'</v>
      </c>
    </row>
    <row r="26" spans="1:42" ht="12" customHeight="1">
      <c r="A26" s="1" t="s">
        <v>287</v>
      </c>
      <c r="B26" s="1" t="s">
        <v>197</v>
      </c>
      <c r="C26" s="1"/>
      <c r="D26" s="1"/>
      <c r="E26" s="1" t="s">
        <v>288</v>
      </c>
      <c r="F26" s="1" t="s">
        <v>289</v>
      </c>
      <c r="G26" s="5" t="s">
        <v>290</v>
      </c>
      <c r="H26" s="6" t="s">
        <v>290</v>
      </c>
      <c r="I26" s="5"/>
      <c r="J26" s="6" t="s">
        <v>291</v>
      </c>
      <c r="K26" s="6" t="s">
        <v>292</v>
      </c>
      <c r="L26" s="1"/>
      <c r="M26" s="1" t="s">
        <v>148</v>
      </c>
      <c r="N26" s="1"/>
      <c r="O26" s="1"/>
      <c r="P26" s="1"/>
      <c r="Q26" s="1"/>
      <c r="R26" s="1" t="s">
        <v>103</v>
      </c>
      <c r="S26" s="1"/>
      <c r="T26" s="1"/>
      <c r="U26" s="2"/>
      <c r="V26" s="1"/>
      <c r="W26" s="2"/>
      <c r="X26" s="1"/>
      <c r="Y26" s="1" t="s">
        <v>293</v>
      </c>
      <c r="Z26" s="1"/>
      <c r="AA26" s="1"/>
      <c r="AB26" s="3" t="s">
        <v>294</v>
      </c>
      <c r="AC26" s="3"/>
      <c r="AD26" s="11" t="s">
        <v>295</v>
      </c>
      <c r="AE26" s="3"/>
      <c r="AF26" s="12" t="s">
        <v>296</v>
      </c>
      <c r="AG26" s="13" t="s">
        <v>4515</v>
      </c>
      <c r="AH26" s="3" t="s">
        <v>297</v>
      </c>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9" t="str">
        <f t="shared" si="0"/>
        <v xml:space="preserve">    /** 《律動弧戟》 */ export const SAINE_O_S_1: TCardId = '02-saine-o-s-1';</v>
      </c>
      <c r="AP26" s="10" t="str">
        <f t="shared" si="1"/>
        <v xml:space="preserve">    | '02-saine-o-s-1'</v>
      </c>
    </row>
    <row r="27" spans="1:42" ht="12" customHeight="1">
      <c r="A27" s="1" t="s">
        <v>298</v>
      </c>
      <c r="B27" s="1" t="s">
        <v>197</v>
      </c>
      <c r="C27" s="1"/>
      <c r="D27" s="1"/>
      <c r="E27" s="1" t="s">
        <v>299</v>
      </c>
      <c r="F27" s="1" t="s">
        <v>300</v>
      </c>
      <c r="G27" s="5" t="s">
        <v>301</v>
      </c>
      <c r="H27" s="6" t="s">
        <v>301</v>
      </c>
      <c r="I27" s="5"/>
      <c r="J27" s="6" t="s">
        <v>302</v>
      </c>
      <c r="K27" s="6" t="s">
        <v>303</v>
      </c>
      <c r="L27" s="1"/>
      <c r="M27" s="1" t="s">
        <v>148</v>
      </c>
      <c r="N27" s="1"/>
      <c r="O27" s="1"/>
      <c r="P27" s="1"/>
      <c r="Q27" s="1"/>
      <c r="R27" s="1" t="s">
        <v>103</v>
      </c>
      <c r="S27" s="1"/>
      <c r="T27" s="1"/>
      <c r="U27" s="2"/>
      <c r="V27" s="1"/>
      <c r="W27" s="2"/>
      <c r="X27" s="1"/>
      <c r="Y27" s="1" t="s">
        <v>304</v>
      </c>
      <c r="Z27" s="1"/>
      <c r="AA27" s="1"/>
      <c r="AB27" s="3" t="s">
        <v>305</v>
      </c>
      <c r="AC27" s="3"/>
      <c r="AD27" s="11" t="s">
        <v>306</v>
      </c>
      <c r="AE27" s="3"/>
      <c r="AF27" s="12" t="s">
        <v>307</v>
      </c>
      <c r="AG27" s="13" t="s">
        <v>4516</v>
      </c>
      <c r="AH27" s="3" t="s">
        <v>308</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9" t="str">
        <f t="shared" si="0"/>
        <v xml:space="preserve">    /** 《響鳴共振》 */ export const SAINE_O_S_2: TCardId = '02-saine-o-s-2';</v>
      </c>
      <c r="AP27" s="10" t="str">
        <f t="shared" si="1"/>
        <v xml:space="preserve">    | '02-saine-o-s-2'</v>
      </c>
    </row>
    <row r="28" spans="1:42" ht="12" customHeight="1">
      <c r="A28" s="1" t="s">
        <v>309</v>
      </c>
      <c r="B28" s="1" t="s">
        <v>197</v>
      </c>
      <c r="C28" s="1" t="s">
        <v>49</v>
      </c>
      <c r="D28" s="1" t="s">
        <v>298</v>
      </c>
      <c r="E28" s="1" t="s">
        <v>310</v>
      </c>
      <c r="F28" s="1" t="s">
        <v>311</v>
      </c>
      <c r="G28" s="5" t="s">
        <v>312</v>
      </c>
      <c r="H28" s="6" t="s">
        <v>312</v>
      </c>
      <c r="I28" s="5"/>
      <c r="J28" s="6" t="s">
        <v>313</v>
      </c>
      <c r="K28" s="6" t="s">
        <v>314</v>
      </c>
      <c r="L28" s="1"/>
      <c r="M28" s="1" t="s">
        <v>148</v>
      </c>
      <c r="N28" s="1"/>
      <c r="O28" s="1"/>
      <c r="P28" s="1"/>
      <c r="Q28" s="1"/>
      <c r="R28" s="1" t="s">
        <v>103</v>
      </c>
      <c r="S28" s="1"/>
      <c r="T28" s="1"/>
      <c r="U28" s="2"/>
      <c r="V28" s="1"/>
      <c r="W28" s="2"/>
      <c r="X28" s="1"/>
      <c r="Y28" s="1" t="s">
        <v>54</v>
      </c>
      <c r="Z28" s="1"/>
      <c r="AA28" s="1"/>
      <c r="AB28" s="3" t="s">
        <v>315</v>
      </c>
      <c r="AC28" s="3"/>
      <c r="AD28" s="11" t="s">
        <v>316</v>
      </c>
      <c r="AE28" s="3"/>
      <c r="AF28" s="12" t="s">
        <v>317</v>
      </c>
      <c r="AG28" s="13" t="s">
        <v>4517</v>
      </c>
      <c r="AH28" s="3" t="s">
        <v>318</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9" t="str">
        <f t="shared" si="0"/>
        <v xml:space="preserve">    /** 《二重奏:弾奏氷瞑》 */ export const SAINE_A1_S_2: TCardId = '02-saine-A1-s-2';</v>
      </c>
      <c r="AP28" s="10" t="str">
        <f t="shared" si="1"/>
        <v xml:space="preserve">    | '02-saine-A1-s-2'</v>
      </c>
    </row>
    <row r="29" spans="1:42" ht="12" customHeight="1">
      <c r="A29" s="1" t="s">
        <v>319</v>
      </c>
      <c r="B29" s="1" t="s">
        <v>197</v>
      </c>
      <c r="C29" s="1"/>
      <c r="D29" s="1"/>
      <c r="E29" s="1" t="s">
        <v>320</v>
      </c>
      <c r="F29" s="1" t="s">
        <v>321</v>
      </c>
      <c r="G29" s="5" t="s">
        <v>322</v>
      </c>
      <c r="H29" s="6" t="s">
        <v>322</v>
      </c>
      <c r="I29" s="5"/>
      <c r="J29" s="6" t="s">
        <v>4455</v>
      </c>
      <c r="K29" s="6" t="s">
        <v>323</v>
      </c>
      <c r="L29" s="1"/>
      <c r="M29" s="1" t="s">
        <v>148</v>
      </c>
      <c r="N29" s="1"/>
      <c r="O29" s="1"/>
      <c r="P29" s="1"/>
      <c r="Q29" s="1"/>
      <c r="R29" s="1" t="s">
        <v>45</v>
      </c>
      <c r="S29" s="1" t="s">
        <v>127</v>
      </c>
      <c r="T29" s="1" t="s">
        <v>157</v>
      </c>
      <c r="U29" s="2"/>
      <c r="V29" s="1" t="s">
        <v>223</v>
      </c>
      <c r="W29" s="2"/>
      <c r="X29" s="1"/>
      <c r="Y29" s="1" t="s">
        <v>54</v>
      </c>
      <c r="Z29" s="1"/>
      <c r="AA29" s="1"/>
      <c r="AB29" s="3" t="s">
        <v>324</v>
      </c>
      <c r="AC29" s="3"/>
      <c r="AD29" s="11" t="s">
        <v>325</v>
      </c>
      <c r="AE29" s="3"/>
      <c r="AF29" s="12" t="s">
        <v>326</v>
      </c>
      <c r="AG29" s="13" t="s">
        <v>4518</v>
      </c>
      <c r="AH29" s="3" t="s">
        <v>327</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9" t="str">
        <f t="shared" si="0"/>
        <v xml:space="preserve">    /** 《音無砕氷》 */ export const SAINE_O_S_3: TCardId = '02-saine-o-s-3';</v>
      </c>
      <c r="AP29" s="10" t="str">
        <f t="shared" si="1"/>
        <v xml:space="preserve">    | '02-saine-o-s-3'</v>
      </c>
    </row>
    <row r="30" spans="1:42" ht="12" customHeight="1">
      <c r="A30" s="1" t="s">
        <v>328</v>
      </c>
      <c r="B30" s="1" t="s">
        <v>197</v>
      </c>
      <c r="C30" s="1"/>
      <c r="D30" s="1"/>
      <c r="E30" s="1" t="s">
        <v>329</v>
      </c>
      <c r="F30" s="1" t="s">
        <v>330</v>
      </c>
      <c r="G30" s="5" t="s">
        <v>331</v>
      </c>
      <c r="H30" s="6" t="s">
        <v>332</v>
      </c>
      <c r="I30" s="5"/>
      <c r="J30" s="6" t="s">
        <v>4456</v>
      </c>
      <c r="K30" s="6" t="s">
        <v>333</v>
      </c>
      <c r="L30" s="1"/>
      <c r="M30" s="1" t="s">
        <v>148</v>
      </c>
      <c r="N30" s="1"/>
      <c r="O30" s="1"/>
      <c r="P30" s="1"/>
      <c r="Q30" s="1"/>
      <c r="R30" s="1" t="s">
        <v>45</v>
      </c>
      <c r="S30" s="1" t="s">
        <v>127</v>
      </c>
      <c r="T30" s="1" t="s">
        <v>334</v>
      </c>
      <c r="U30" s="2"/>
      <c r="V30" s="1" t="s">
        <v>191</v>
      </c>
      <c r="W30" s="2"/>
      <c r="X30" s="1"/>
      <c r="Y30" s="1" t="s">
        <v>170</v>
      </c>
      <c r="Z30" s="1"/>
      <c r="AA30" s="1"/>
      <c r="AB30" s="3" t="s">
        <v>335</v>
      </c>
      <c r="AC30" s="3"/>
      <c r="AD30" s="11" t="s">
        <v>336</v>
      </c>
      <c r="AE30" s="3"/>
      <c r="AF30" s="12" t="s">
        <v>337</v>
      </c>
      <c r="AG30" s="13" t="s">
        <v>4519</v>
      </c>
      <c r="AH30" s="3" t="s">
        <v>338</v>
      </c>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9" t="str">
        <f t="shared" si="0"/>
        <v xml:space="preserve">    /** 《氷雨細音の果ての果て》 */ export const SAINE_O_S_4: TCardId = '02-saine-o-s-4';</v>
      </c>
      <c r="AP30" s="10" t="str">
        <f t="shared" si="1"/>
        <v xml:space="preserve">    | '02-saine-o-s-4'</v>
      </c>
    </row>
    <row r="31" spans="1:42" ht="12" customHeight="1">
      <c r="A31" s="1"/>
      <c r="B31" s="1"/>
      <c r="C31" s="1"/>
      <c r="D31" s="1"/>
      <c r="E31" s="1"/>
      <c r="F31" s="1"/>
      <c r="G31" s="5"/>
      <c r="H31" s="6"/>
      <c r="I31" s="5"/>
      <c r="J31" s="6"/>
      <c r="K31" s="6"/>
      <c r="L31" s="1"/>
      <c r="M31" s="1"/>
      <c r="N31" s="1"/>
      <c r="O31" s="1"/>
      <c r="P31" s="1"/>
      <c r="Q31" s="1"/>
      <c r="R31" s="1"/>
      <c r="S31" s="1"/>
      <c r="T31" s="1"/>
      <c r="U31" s="2"/>
      <c r="V31" s="1"/>
      <c r="W31" s="2"/>
      <c r="X31" s="1"/>
      <c r="Y31" s="1"/>
      <c r="Z31" s="1"/>
      <c r="AA31" s="1"/>
      <c r="AB31" s="3"/>
      <c r="AC31" s="3"/>
      <c r="AD31" s="11"/>
      <c r="AE31" s="3"/>
      <c r="AF31" s="12"/>
      <c r="AG31" s="7"/>
      <c r="AH31" s="3"/>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9" t="str">
        <f t="shared" si="0"/>
        <v/>
      </c>
      <c r="AP31" s="10" t="str">
        <f t="shared" si="1"/>
        <v/>
      </c>
    </row>
    <row r="32" spans="1:42" ht="12" customHeight="1">
      <c r="A32" s="1" t="s">
        <v>339</v>
      </c>
      <c r="B32" s="1" t="s">
        <v>340</v>
      </c>
      <c r="C32" s="1"/>
      <c r="D32" s="1"/>
      <c r="E32" s="1" t="s">
        <v>341</v>
      </c>
      <c r="F32" s="1"/>
      <c r="G32" s="5" t="s">
        <v>342</v>
      </c>
      <c r="H32" s="6" t="s">
        <v>342</v>
      </c>
      <c r="I32" s="5" t="s">
        <v>343</v>
      </c>
      <c r="J32" s="6" t="s">
        <v>344</v>
      </c>
      <c r="K32" s="6" t="s">
        <v>343</v>
      </c>
      <c r="L32" s="1"/>
      <c r="M32" s="1" t="s">
        <v>44</v>
      </c>
      <c r="N32" s="1"/>
      <c r="O32" s="1"/>
      <c r="P32" s="1"/>
      <c r="Q32" s="1"/>
      <c r="R32" s="1" t="s">
        <v>45</v>
      </c>
      <c r="S32" s="1"/>
      <c r="T32" s="1" t="s">
        <v>345</v>
      </c>
      <c r="U32" s="2"/>
      <c r="V32" s="1" t="s">
        <v>55</v>
      </c>
      <c r="W32" s="2"/>
      <c r="X32" s="1"/>
      <c r="Y32" s="1"/>
      <c r="Z32" s="1"/>
      <c r="AA32" s="1"/>
      <c r="AB32" s="3"/>
      <c r="AC32" s="3"/>
      <c r="AD32" s="11"/>
      <c r="AE32" s="3"/>
      <c r="AF32" s="12"/>
      <c r="AG32" s="7"/>
      <c r="AH32" s="3"/>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9" t="str">
        <f t="shared" si="0"/>
        <v xml:space="preserve">    /** 《シュート》 */ export const HIMIKA_O_N_1: TCardId = '03-himika-o-n-1';</v>
      </c>
      <c r="AP32" s="10" t="str">
        <f t="shared" si="1"/>
        <v xml:space="preserve">    | '03-himika-o-n-1'</v>
      </c>
    </row>
    <row r="33" spans="1:42" ht="12" customHeight="1">
      <c r="A33" s="1" t="s">
        <v>346</v>
      </c>
      <c r="B33" s="1" t="s">
        <v>340</v>
      </c>
      <c r="C33" s="1"/>
      <c r="D33" s="1"/>
      <c r="E33" s="1" t="s">
        <v>347</v>
      </c>
      <c r="F33" s="1"/>
      <c r="G33" s="5" t="s">
        <v>348</v>
      </c>
      <c r="H33" s="6" t="s">
        <v>348</v>
      </c>
      <c r="I33" s="5" t="s">
        <v>349</v>
      </c>
      <c r="J33" s="6" t="s">
        <v>350</v>
      </c>
      <c r="K33" s="6" t="s">
        <v>351</v>
      </c>
      <c r="L33" s="1"/>
      <c r="M33" s="1" t="s">
        <v>44</v>
      </c>
      <c r="N33" s="1"/>
      <c r="O33" s="1"/>
      <c r="P33" s="1"/>
      <c r="Q33" s="1"/>
      <c r="R33" s="1" t="s">
        <v>45</v>
      </c>
      <c r="S33" s="1"/>
      <c r="T33" s="1" t="s">
        <v>352</v>
      </c>
      <c r="U33" s="2"/>
      <c r="V33" s="1" t="s">
        <v>55</v>
      </c>
      <c r="W33" s="2"/>
      <c r="X33" s="1"/>
      <c r="Y33" s="1"/>
      <c r="Z33" s="1"/>
      <c r="AA33" s="1"/>
      <c r="AB33" s="3" t="s">
        <v>353</v>
      </c>
      <c r="AC33" s="3"/>
      <c r="AD33" s="11" t="s">
        <v>354</v>
      </c>
      <c r="AE33" s="3"/>
      <c r="AF33" s="12" t="s">
        <v>355</v>
      </c>
      <c r="AG33" s="13" t="s">
        <v>4520</v>
      </c>
      <c r="AH33" s="17" t="s">
        <v>356</v>
      </c>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9" t="str">
        <f t="shared" si="0"/>
        <v xml:space="preserve">    /** 《ラピッドファイア》 */ export const HIMIKA_O_N_2: TCardId = '03-himika-o-n-2';</v>
      </c>
      <c r="AP33" s="10" t="str">
        <f t="shared" si="1"/>
        <v xml:space="preserve">    | '03-himika-o-n-2'</v>
      </c>
    </row>
    <row r="34" spans="1:42" ht="12" customHeight="1">
      <c r="A34" s="1" t="s">
        <v>357</v>
      </c>
      <c r="B34" s="1" t="s">
        <v>340</v>
      </c>
      <c r="C34" s="1" t="s">
        <v>49</v>
      </c>
      <c r="D34" s="1" t="s">
        <v>346</v>
      </c>
      <c r="E34" s="1" t="s">
        <v>358</v>
      </c>
      <c r="F34" s="1" t="s">
        <v>359</v>
      </c>
      <c r="G34" s="5" t="s">
        <v>358</v>
      </c>
      <c r="H34" s="6" t="s">
        <v>358</v>
      </c>
      <c r="I34" s="5"/>
      <c r="J34" s="6" t="s">
        <v>360</v>
      </c>
      <c r="K34" s="6" t="s">
        <v>361</v>
      </c>
      <c r="L34" s="1"/>
      <c r="M34" s="1" t="s">
        <v>44</v>
      </c>
      <c r="N34" s="1"/>
      <c r="O34" s="1"/>
      <c r="P34" s="1"/>
      <c r="Q34" s="1"/>
      <c r="R34" s="1" t="s">
        <v>45</v>
      </c>
      <c r="S34" s="1"/>
      <c r="T34" s="1" t="s">
        <v>362</v>
      </c>
      <c r="U34" s="2"/>
      <c r="V34" s="1" t="s">
        <v>55</v>
      </c>
      <c r="W34" s="2"/>
      <c r="X34" s="1"/>
      <c r="Y34" s="1"/>
      <c r="Z34" s="1"/>
      <c r="AA34" s="1"/>
      <c r="AB34" s="3" t="s">
        <v>363</v>
      </c>
      <c r="AC34" s="3"/>
      <c r="AD34" s="11" t="s">
        <v>364</v>
      </c>
      <c r="AE34" s="3"/>
      <c r="AF34" s="12" t="s">
        <v>365</v>
      </c>
      <c r="AG34" s="13" t="s">
        <v>4521</v>
      </c>
      <c r="AH34" s="18" t="s">
        <v>366</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9" t="str">
        <f t="shared" ref="AO34:AO65" si="2">IF($A34&lt;&gt;"", "    /** 《"&amp;$E34&amp;"》 */ export const "&amp;SUBSTITUTE(UPPER(IF(MID($A34, 3, 1)="-", RIGHT($A34,LEN($A34)-3), $A34)), "-", "_")&amp;": TCardId = '"&amp;$A34&amp;"';", "")</f>
        <v xml:space="preserve">    /** 《火炎流》 */ export const HIMIKA_A1_N_2: TCardId = '03-himika-A1-n-2';</v>
      </c>
      <c r="AP34" s="10" t="str">
        <f t="shared" ref="AP34:AP65" si="3">IF($A34&lt;&gt;"", "    | '"&amp;$A34&amp;"'", "")</f>
        <v xml:space="preserve">    | '03-himika-A1-n-2'</v>
      </c>
    </row>
    <row r="35" spans="1:42" ht="12" customHeight="1">
      <c r="A35" s="1" t="s">
        <v>367</v>
      </c>
      <c r="B35" s="1" t="s">
        <v>340</v>
      </c>
      <c r="C35" s="1"/>
      <c r="D35" s="1"/>
      <c r="E35" s="1" t="s">
        <v>368</v>
      </c>
      <c r="F35" s="1"/>
      <c r="G35" s="5" t="s">
        <v>369</v>
      </c>
      <c r="H35" s="6" t="s">
        <v>369</v>
      </c>
      <c r="I35" s="5" t="s">
        <v>370</v>
      </c>
      <c r="J35" s="6" t="s">
        <v>371</v>
      </c>
      <c r="K35" s="6" t="s">
        <v>372</v>
      </c>
      <c r="L35" s="1"/>
      <c r="M35" s="1" t="s">
        <v>44</v>
      </c>
      <c r="N35" s="1"/>
      <c r="O35" s="1"/>
      <c r="P35" s="1"/>
      <c r="Q35" s="1"/>
      <c r="R35" s="1" t="s">
        <v>45</v>
      </c>
      <c r="S35" s="1"/>
      <c r="T35" s="1" t="s">
        <v>373</v>
      </c>
      <c r="U35" s="2"/>
      <c r="V35" s="1" t="s">
        <v>374</v>
      </c>
      <c r="W35" s="2"/>
      <c r="X35" s="1"/>
      <c r="Y35" s="1"/>
      <c r="Z35" s="1"/>
      <c r="AA35" s="1"/>
      <c r="AB35" s="3" t="s">
        <v>375</v>
      </c>
      <c r="AC35" s="3"/>
      <c r="AD35" s="11" t="s">
        <v>376</v>
      </c>
      <c r="AE35" s="3"/>
      <c r="AF35" s="12" t="s">
        <v>377</v>
      </c>
      <c r="AG35" s="13" t="s">
        <v>4522</v>
      </c>
      <c r="AH35" s="19" t="s">
        <v>378</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9" t="str">
        <f t="shared" si="2"/>
        <v xml:space="preserve">    /** 《マグナムカノン》 */ export const HIMIKA_O_N_3: TCardId = '03-himika-o-n-3';</v>
      </c>
      <c r="AP35" s="10" t="str">
        <f t="shared" si="3"/>
        <v xml:space="preserve">    | '03-himika-o-n-3'</v>
      </c>
    </row>
    <row r="36" spans="1:42" ht="12" customHeight="1">
      <c r="A36" s="1" t="s">
        <v>379</v>
      </c>
      <c r="B36" s="1" t="s">
        <v>340</v>
      </c>
      <c r="C36" s="1"/>
      <c r="D36" s="1"/>
      <c r="E36" s="1" t="s">
        <v>380</v>
      </c>
      <c r="F36" s="1"/>
      <c r="G36" s="5" t="s">
        <v>381</v>
      </c>
      <c r="H36" s="6" t="s">
        <v>382</v>
      </c>
      <c r="I36" s="5" t="s">
        <v>383</v>
      </c>
      <c r="J36" s="6" t="s">
        <v>384</v>
      </c>
      <c r="K36" s="6" t="s">
        <v>385</v>
      </c>
      <c r="L36" s="1"/>
      <c r="M36" s="1" t="s">
        <v>44</v>
      </c>
      <c r="N36" s="1"/>
      <c r="O36" s="1"/>
      <c r="P36" s="1"/>
      <c r="Q36" s="1"/>
      <c r="R36" s="1" t="s">
        <v>45</v>
      </c>
      <c r="S36" s="1" t="s">
        <v>89</v>
      </c>
      <c r="T36" s="1" t="s">
        <v>386</v>
      </c>
      <c r="U36" s="2"/>
      <c r="V36" s="1" t="s">
        <v>47</v>
      </c>
      <c r="W36" s="2"/>
      <c r="X36" s="1"/>
      <c r="Y36" s="1"/>
      <c r="Z36" s="1"/>
      <c r="AA36" s="1"/>
      <c r="AB36" s="3" t="s">
        <v>387</v>
      </c>
      <c r="AC36" s="3"/>
      <c r="AD36" s="11" t="s">
        <v>388</v>
      </c>
      <c r="AE36" s="3"/>
      <c r="AF36" s="3" t="s">
        <v>389</v>
      </c>
      <c r="AG36" s="13" t="s">
        <v>4523</v>
      </c>
      <c r="AH36" s="18" t="s">
        <v>390</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9" t="str">
        <f t="shared" si="2"/>
        <v xml:space="preserve">    /** 《フルバースト》 */ export const HIMIKA_O_N_4: TCardId = '03-himika-o-n-4';</v>
      </c>
      <c r="AP36" s="10" t="str">
        <f t="shared" si="3"/>
        <v xml:space="preserve">    | '03-himika-o-n-4'</v>
      </c>
    </row>
    <row r="37" spans="1:42" ht="12" customHeight="1">
      <c r="A37" s="1" t="s">
        <v>391</v>
      </c>
      <c r="B37" s="1" t="s">
        <v>340</v>
      </c>
      <c r="C37" s="1"/>
      <c r="D37" s="1"/>
      <c r="E37" s="1" t="s">
        <v>392</v>
      </c>
      <c r="F37" s="1"/>
      <c r="G37" s="5" t="s">
        <v>393</v>
      </c>
      <c r="H37" s="6" t="s">
        <v>394</v>
      </c>
      <c r="I37" s="5" t="s">
        <v>395</v>
      </c>
      <c r="J37" s="6" t="s">
        <v>396</v>
      </c>
      <c r="K37" s="6" t="s">
        <v>395</v>
      </c>
      <c r="L37" s="1"/>
      <c r="M37" s="1" t="s">
        <v>44</v>
      </c>
      <c r="N37" s="1"/>
      <c r="O37" s="1"/>
      <c r="P37" s="1"/>
      <c r="Q37" s="1"/>
      <c r="R37" s="1" t="s">
        <v>103</v>
      </c>
      <c r="S37" s="1"/>
      <c r="T37" s="1"/>
      <c r="U37" s="2"/>
      <c r="V37" s="1"/>
      <c r="W37" s="2"/>
      <c r="X37" s="1"/>
      <c r="Y37" s="1"/>
      <c r="Z37" s="1"/>
      <c r="AA37" s="1"/>
      <c r="AB37" s="3" t="s">
        <v>397</v>
      </c>
      <c r="AC37" s="3"/>
      <c r="AD37" s="11" t="s">
        <v>398</v>
      </c>
      <c r="AE37" s="3"/>
      <c r="AF37" s="12" t="s">
        <v>399</v>
      </c>
      <c r="AG37" s="13" t="s">
        <v>4524</v>
      </c>
      <c r="AH37" s="20" t="s">
        <v>400</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9" t="str">
        <f t="shared" si="2"/>
        <v xml:space="preserve">    /** 《バックステップ》 */ export const HIMIKA_O_N_5: TCardId = '03-himika-o-n-5';</v>
      </c>
      <c r="AP37" s="10" t="str">
        <f t="shared" si="3"/>
        <v xml:space="preserve">    | '03-himika-o-n-5'</v>
      </c>
    </row>
    <row r="38" spans="1:42" ht="12" customHeight="1">
      <c r="A38" s="1" t="s">
        <v>401</v>
      </c>
      <c r="B38" s="1" t="s">
        <v>340</v>
      </c>
      <c r="C38" s="1" t="s">
        <v>49</v>
      </c>
      <c r="D38" s="1" t="s">
        <v>391</v>
      </c>
      <c r="E38" s="1" t="s">
        <v>402</v>
      </c>
      <c r="F38" s="1" t="s">
        <v>403</v>
      </c>
      <c r="G38" s="5" t="s">
        <v>404</v>
      </c>
      <c r="H38" s="6" t="s">
        <v>404</v>
      </c>
      <c r="I38" s="5"/>
      <c r="J38" s="6" t="s">
        <v>405</v>
      </c>
      <c r="K38" s="6" t="s">
        <v>406</v>
      </c>
      <c r="L38" s="1"/>
      <c r="M38" s="1" t="s">
        <v>44</v>
      </c>
      <c r="N38" s="1"/>
      <c r="O38" s="1"/>
      <c r="P38" s="1"/>
      <c r="Q38" s="1"/>
      <c r="R38" s="1" t="s">
        <v>103</v>
      </c>
      <c r="S38" s="1"/>
      <c r="T38" s="1"/>
      <c r="U38" s="2"/>
      <c r="V38" s="1"/>
      <c r="W38" s="2"/>
      <c r="X38" s="1"/>
      <c r="Y38" s="1"/>
      <c r="Z38" s="1"/>
      <c r="AA38" s="1"/>
      <c r="AB38" s="3" t="s">
        <v>407</v>
      </c>
      <c r="AC38" s="3"/>
      <c r="AD38" s="11" t="s">
        <v>408</v>
      </c>
      <c r="AE38" s="3"/>
      <c r="AF38" s="12" t="s">
        <v>409</v>
      </c>
      <c r="AG38" s="13" t="s">
        <v>4525</v>
      </c>
      <c r="AH38" s="20" t="s">
        <v>410</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9" t="str">
        <f t="shared" si="2"/>
        <v xml:space="preserve">    /** 《殺意》 */ export const HIMIKA_A1_N_5: TCardId = '03-himika-A1-n-5';</v>
      </c>
      <c r="AP38" s="10" t="str">
        <f t="shared" si="3"/>
        <v xml:space="preserve">    | '03-himika-A1-n-5'</v>
      </c>
    </row>
    <row r="39" spans="1:42" ht="12" customHeight="1">
      <c r="A39" s="1" t="s">
        <v>411</v>
      </c>
      <c r="B39" s="1" t="s">
        <v>340</v>
      </c>
      <c r="C39" s="1"/>
      <c r="D39" s="1"/>
      <c r="E39" s="1" t="s">
        <v>412</v>
      </c>
      <c r="F39" s="1"/>
      <c r="G39" s="5" t="s">
        <v>413</v>
      </c>
      <c r="H39" s="6" t="s">
        <v>413</v>
      </c>
      <c r="I39" s="5" t="s">
        <v>414</v>
      </c>
      <c r="J39" s="6" t="s">
        <v>4457</v>
      </c>
      <c r="K39" s="6" t="s">
        <v>414</v>
      </c>
      <c r="L39" s="1"/>
      <c r="M39" s="1" t="s">
        <v>44</v>
      </c>
      <c r="N39" s="1"/>
      <c r="O39" s="1"/>
      <c r="P39" s="1"/>
      <c r="Q39" s="1"/>
      <c r="R39" s="1" t="s">
        <v>103</v>
      </c>
      <c r="S39" s="1"/>
      <c r="T39" s="1"/>
      <c r="U39" s="2"/>
      <c r="V39" s="1"/>
      <c r="W39" s="2"/>
      <c r="X39" s="1"/>
      <c r="Y39" s="1"/>
      <c r="Z39" s="1"/>
      <c r="AA39" s="1"/>
      <c r="AB39" s="3" t="s">
        <v>416</v>
      </c>
      <c r="AC39" s="3"/>
      <c r="AD39" s="11" t="s">
        <v>417</v>
      </c>
      <c r="AE39" s="3"/>
      <c r="AF39" s="12" t="s">
        <v>418</v>
      </c>
      <c r="AG39" s="13" t="s">
        <v>4526</v>
      </c>
      <c r="AH39" s="20" t="s">
        <v>419</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9" t="str">
        <f t="shared" si="2"/>
        <v xml:space="preserve">    /** 《バックドラフト》 */ export const HIMIKA_O_N_6: TCardId = '03-himika-o-n-6';</v>
      </c>
      <c r="AP39" s="10" t="str">
        <f t="shared" si="3"/>
        <v xml:space="preserve">    | '03-himika-o-n-6'</v>
      </c>
    </row>
    <row r="40" spans="1:42" ht="12" customHeight="1">
      <c r="A40" s="1" t="s">
        <v>420</v>
      </c>
      <c r="B40" s="1" t="s">
        <v>340</v>
      </c>
      <c r="C40" s="1"/>
      <c r="D40" s="1"/>
      <c r="E40" s="1" t="s">
        <v>421</v>
      </c>
      <c r="F40" s="1"/>
      <c r="G40" s="5" t="s">
        <v>422</v>
      </c>
      <c r="H40" s="6" t="s">
        <v>423</v>
      </c>
      <c r="I40" s="5" t="s">
        <v>424</v>
      </c>
      <c r="J40" s="6" t="s">
        <v>425</v>
      </c>
      <c r="K40" s="6" t="s">
        <v>424</v>
      </c>
      <c r="L40" s="1"/>
      <c r="M40" s="1" t="s">
        <v>44</v>
      </c>
      <c r="N40" s="1"/>
      <c r="O40" s="1"/>
      <c r="P40" s="1"/>
      <c r="Q40" s="1"/>
      <c r="R40" s="1" t="s">
        <v>115</v>
      </c>
      <c r="S40" s="1"/>
      <c r="T40" s="1"/>
      <c r="U40" s="2"/>
      <c r="V40" s="1"/>
      <c r="W40" s="2"/>
      <c r="X40" s="1" t="s">
        <v>66</v>
      </c>
      <c r="Y40" s="1"/>
      <c r="Z40" s="1"/>
      <c r="AA40" s="1"/>
      <c r="AB40" s="3" t="s">
        <v>426</v>
      </c>
      <c r="AC40" s="3"/>
      <c r="AD40" s="11" t="s">
        <v>427</v>
      </c>
      <c r="AE40" s="3"/>
      <c r="AF40" s="12" t="s">
        <v>428</v>
      </c>
      <c r="AG40" s="13" t="s">
        <v>4527</v>
      </c>
      <c r="AH40" s="17" t="s">
        <v>429</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9" t="str">
        <f t="shared" si="2"/>
        <v xml:space="preserve">    /** 《スモーク》 */ export const HIMIKA_O_N_7: TCardId = '03-himika-o-n-7';</v>
      </c>
      <c r="AP40" s="10" t="str">
        <f t="shared" si="3"/>
        <v xml:space="preserve">    | '03-himika-o-n-7'</v>
      </c>
    </row>
    <row r="41" spans="1:42" ht="12" customHeight="1">
      <c r="A41" s="1" t="s">
        <v>430</v>
      </c>
      <c r="B41" s="1" t="s">
        <v>340</v>
      </c>
      <c r="C41" s="1"/>
      <c r="D41" s="1"/>
      <c r="E41" s="1" t="s">
        <v>431</v>
      </c>
      <c r="F41" s="1"/>
      <c r="G41" s="5" t="s">
        <v>432</v>
      </c>
      <c r="H41" s="6" t="s">
        <v>432</v>
      </c>
      <c r="I41" s="5" t="s">
        <v>433</v>
      </c>
      <c r="J41" s="6" t="s">
        <v>4458</v>
      </c>
      <c r="K41" s="6" t="s">
        <v>433</v>
      </c>
      <c r="L41" s="1"/>
      <c r="M41" s="1" t="s">
        <v>148</v>
      </c>
      <c r="N41" s="1"/>
      <c r="O41" s="1"/>
      <c r="P41" s="1"/>
      <c r="Q41" s="1"/>
      <c r="R41" s="1" t="s">
        <v>45</v>
      </c>
      <c r="S41" s="1"/>
      <c r="T41" s="1" t="s">
        <v>434</v>
      </c>
      <c r="U41" s="2"/>
      <c r="V41" s="1" t="s">
        <v>47</v>
      </c>
      <c r="W41" s="2"/>
      <c r="X41" s="1"/>
      <c r="Y41" s="1" t="s">
        <v>435</v>
      </c>
      <c r="Z41" s="1"/>
      <c r="AA41" s="1"/>
      <c r="AB41" s="3"/>
      <c r="AC41" s="3"/>
      <c r="AD41" s="11"/>
      <c r="AE41" s="3"/>
      <c r="AF41" s="12"/>
      <c r="AG41" s="7"/>
      <c r="AH41" s="18"/>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9" t="str">
        <f t="shared" si="2"/>
        <v xml:space="preserve">    /** 《レッドバレット》 */ export const HIMIKA_O_S_1: TCardId = '03-himika-o-s-1';</v>
      </c>
      <c r="AP41" s="10" t="str">
        <f t="shared" si="3"/>
        <v xml:space="preserve">    | '03-himika-o-s-1'</v>
      </c>
    </row>
    <row r="42" spans="1:42" ht="12" customHeight="1">
      <c r="A42" s="1" t="s">
        <v>436</v>
      </c>
      <c r="B42" s="1" t="s">
        <v>340</v>
      </c>
      <c r="C42" s="1"/>
      <c r="D42" s="1"/>
      <c r="E42" s="1" t="s">
        <v>437</v>
      </c>
      <c r="F42" s="1"/>
      <c r="G42" s="5" t="s">
        <v>438</v>
      </c>
      <c r="H42" s="6" t="s">
        <v>438</v>
      </c>
      <c r="I42" s="5" t="s">
        <v>439</v>
      </c>
      <c r="J42" s="6" t="s">
        <v>4459</v>
      </c>
      <c r="K42" s="6" t="s">
        <v>439</v>
      </c>
      <c r="L42" s="1"/>
      <c r="M42" s="1" t="s">
        <v>148</v>
      </c>
      <c r="N42" s="1"/>
      <c r="O42" s="1"/>
      <c r="P42" s="1"/>
      <c r="Q42" s="1"/>
      <c r="R42" s="1" t="s">
        <v>45</v>
      </c>
      <c r="S42" s="1"/>
      <c r="T42" s="1" t="s">
        <v>440</v>
      </c>
      <c r="U42" s="2"/>
      <c r="V42" s="1" t="s">
        <v>67</v>
      </c>
      <c r="W42" s="2"/>
      <c r="X42" s="1"/>
      <c r="Y42" s="1" t="s">
        <v>170</v>
      </c>
      <c r="Z42" s="1"/>
      <c r="AA42" s="1"/>
      <c r="AB42" s="3" t="s">
        <v>441</v>
      </c>
      <c r="AC42" s="3"/>
      <c r="AD42" s="11" t="s">
        <v>442</v>
      </c>
      <c r="AE42" s="3"/>
      <c r="AF42" s="12" t="s">
        <v>443</v>
      </c>
      <c r="AG42" s="13" t="s">
        <v>4528</v>
      </c>
      <c r="AH42" s="21" t="s">
        <v>444</v>
      </c>
      <c r="AI42" s="2"/>
      <c r="AJ42" s="2"/>
      <c r="AK42" s="2"/>
      <c r="AL42" s="2"/>
      <c r="AM42" s="2"/>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9" t="str">
        <f t="shared" si="2"/>
        <v xml:space="preserve">    /** 《クリムゾンゼロ》 */ export const HIMIKA_O_S_2: TCardId = '03-himika-o-s-2';</v>
      </c>
      <c r="AP42" s="10" t="str">
        <f t="shared" si="3"/>
        <v xml:space="preserve">    | '03-himika-o-s-2'</v>
      </c>
    </row>
    <row r="43" spans="1:42" ht="72">
      <c r="A43" s="1" t="s">
        <v>445</v>
      </c>
      <c r="B43" s="1" t="s">
        <v>340</v>
      </c>
      <c r="C43" s="1" t="s">
        <v>49</v>
      </c>
      <c r="D43" s="1" t="s">
        <v>436</v>
      </c>
      <c r="E43" s="1" t="s">
        <v>446</v>
      </c>
      <c r="F43" s="1" t="s">
        <v>447</v>
      </c>
      <c r="G43" s="5" t="s">
        <v>448</v>
      </c>
      <c r="H43" s="6" t="s">
        <v>448</v>
      </c>
      <c r="I43" s="5"/>
      <c r="J43" s="6" t="s">
        <v>4460</v>
      </c>
      <c r="K43" s="6" t="s">
        <v>450</v>
      </c>
      <c r="L43" s="1"/>
      <c r="M43" s="1" t="s">
        <v>148</v>
      </c>
      <c r="N43" s="1"/>
      <c r="O43" s="1"/>
      <c r="P43" s="1"/>
      <c r="Q43" s="1"/>
      <c r="R43" s="1" t="s">
        <v>45</v>
      </c>
      <c r="S43" s="1" t="s">
        <v>89</v>
      </c>
      <c r="T43" s="1" t="s">
        <v>451</v>
      </c>
      <c r="U43" s="2"/>
      <c r="V43" s="1" t="s">
        <v>452</v>
      </c>
      <c r="W43" s="2"/>
      <c r="X43" s="1"/>
      <c r="Y43" s="1" t="s">
        <v>150</v>
      </c>
      <c r="Z43" s="1"/>
      <c r="AA43" s="1"/>
      <c r="AB43" s="3" t="s">
        <v>453</v>
      </c>
      <c r="AC43" s="3"/>
      <c r="AD43" s="11" t="s">
        <v>454</v>
      </c>
      <c r="AE43" s="3"/>
      <c r="AF43" s="12" t="s">
        <v>454</v>
      </c>
      <c r="AG43" s="13" t="s">
        <v>4529</v>
      </c>
      <c r="AH43" s="22" t="s">
        <v>455</v>
      </c>
      <c r="AI43" s="2"/>
      <c r="AJ43" s="2"/>
      <c r="AK43" s="2"/>
      <c r="AL43" s="2"/>
      <c r="AM43" s="2"/>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9" t="str">
        <f t="shared" si="2"/>
        <v xml:space="preserve">    /** 《炎天・紅緋弥香》 */ export const HIMIKA_A1_S_2: TCardId = '03-himika-A1-s-2';</v>
      </c>
      <c r="AP43" s="10" t="str">
        <f t="shared" si="3"/>
        <v xml:space="preserve">    | '03-himika-A1-s-2'</v>
      </c>
    </row>
    <row r="44" spans="1:42" ht="12" customHeight="1">
      <c r="A44" s="1" t="s">
        <v>456</v>
      </c>
      <c r="B44" s="1" t="s">
        <v>340</v>
      </c>
      <c r="C44" s="1"/>
      <c r="D44" s="1"/>
      <c r="E44" s="1" t="s">
        <v>457</v>
      </c>
      <c r="F44" s="1"/>
      <c r="G44" s="5" t="s">
        <v>458</v>
      </c>
      <c r="H44" s="23" t="s">
        <v>458</v>
      </c>
      <c r="I44" s="5" t="s">
        <v>459</v>
      </c>
      <c r="J44" s="23" t="s">
        <v>460</v>
      </c>
      <c r="K44" s="24" t="s">
        <v>461</v>
      </c>
      <c r="L44" s="1"/>
      <c r="M44" s="1" t="s">
        <v>148</v>
      </c>
      <c r="N44" s="1"/>
      <c r="O44" s="1"/>
      <c r="P44" s="1"/>
      <c r="Q44" s="1"/>
      <c r="R44" s="1" t="s">
        <v>103</v>
      </c>
      <c r="S44" s="1"/>
      <c r="T44" s="1"/>
      <c r="U44" s="2"/>
      <c r="V44" s="1"/>
      <c r="W44" s="2"/>
      <c r="X44" s="1"/>
      <c r="Y44" s="1" t="s">
        <v>66</v>
      </c>
      <c r="Z44" s="1"/>
      <c r="AA44" s="1"/>
      <c r="AB44" s="3" t="s">
        <v>462</v>
      </c>
      <c r="AC44" s="3"/>
      <c r="AD44" s="11" t="s">
        <v>463</v>
      </c>
      <c r="AE44" s="3"/>
      <c r="AF44" s="12" t="s">
        <v>464</v>
      </c>
      <c r="AG44" s="13" t="s">
        <v>4530</v>
      </c>
      <c r="AH44" s="24" t="s">
        <v>465</v>
      </c>
      <c r="AI44" s="2"/>
      <c r="AJ44" s="2"/>
      <c r="AK44" s="2"/>
      <c r="AL44" s="2"/>
      <c r="AM44" s="2"/>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9" t="str">
        <f t="shared" si="2"/>
        <v xml:space="preserve">    /** 《スカーレットイマジン》 */ export const HIMIKA_O_S_3: TCardId = '03-himika-o-s-3';</v>
      </c>
      <c r="AP44" s="10" t="str">
        <f t="shared" si="3"/>
        <v xml:space="preserve">    | '03-himika-o-s-3'</v>
      </c>
    </row>
    <row r="45" spans="1:42" ht="12" customHeight="1">
      <c r="A45" s="1" t="s">
        <v>466</v>
      </c>
      <c r="B45" s="1" t="s">
        <v>340</v>
      </c>
      <c r="C45" s="1"/>
      <c r="D45" s="1"/>
      <c r="E45" s="1" t="s">
        <v>467</v>
      </c>
      <c r="F45" s="1"/>
      <c r="G45" s="5" t="s">
        <v>468</v>
      </c>
      <c r="H45" s="23" t="s">
        <v>468</v>
      </c>
      <c r="I45" s="5" t="s">
        <v>469</v>
      </c>
      <c r="J45" s="23" t="s">
        <v>4461</v>
      </c>
      <c r="K45" s="24" t="s">
        <v>469</v>
      </c>
      <c r="L45" s="1"/>
      <c r="M45" s="1" t="s">
        <v>148</v>
      </c>
      <c r="N45" s="1"/>
      <c r="O45" s="1"/>
      <c r="P45" s="1"/>
      <c r="Q45" s="1"/>
      <c r="R45" s="1" t="s">
        <v>103</v>
      </c>
      <c r="S45" s="1"/>
      <c r="T45" s="1"/>
      <c r="U45" s="2"/>
      <c r="V45" s="1"/>
      <c r="W45" s="2"/>
      <c r="X45" s="1"/>
      <c r="Y45" s="1" t="s">
        <v>54</v>
      </c>
      <c r="Z45" s="1"/>
      <c r="AA45" s="1"/>
      <c r="AB45" s="3" t="s">
        <v>470</v>
      </c>
      <c r="AC45" s="3"/>
      <c r="AD45" s="11" t="s">
        <v>471</v>
      </c>
      <c r="AE45" s="3"/>
      <c r="AF45" s="12" t="s">
        <v>472</v>
      </c>
      <c r="AG45" s="13" t="s">
        <v>4531</v>
      </c>
      <c r="AH45" s="25" t="s">
        <v>473</v>
      </c>
      <c r="AI45" s="2"/>
      <c r="AJ45" s="2"/>
      <c r="AK45" s="2"/>
      <c r="AL45" s="2"/>
      <c r="AM45" s="2"/>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9" t="str">
        <f t="shared" si="2"/>
        <v xml:space="preserve">    /** 《ヴァーミリオンフィールド》 */ export const HIMIKA_O_S_4: TCardId = '03-himika-o-s-4';</v>
      </c>
      <c r="AP45" s="10" t="str">
        <f t="shared" si="3"/>
        <v xml:space="preserve">    | '03-himika-o-s-4'</v>
      </c>
    </row>
    <row r="46" spans="1:42" ht="12" customHeight="1">
      <c r="A46" s="1"/>
      <c r="B46" s="1"/>
      <c r="C46" s="1"/>
      <c r="D46" s="1"/>
      <c r="E46" s="1"/>
      <c r="F46" s="1"/>
      <c r="G46" s="5"/>
      <c r="H46" s="6"/>
      <c r="I46" s="5"/>
      <c r="J46" s="6"/>
      <c r="K46" s="6"/>
      <c r="L46" s="1"/>
      <c r="M46" s="1"/>
      <c r="N46" s="1"/>
      <c r="O46" s="1"/>
      <c r="P46" s="1"/>
      <c r="Q46" s="1"/>
      <c r="R46" s="1"/>
      <c r="S46" s="1"/>
      <c r="T46" s="1"/>
      <c r="U46" s="2"/>
      <c r="V46" s="1"/>
      <c r="W46" s="2"/>
      <c r="X46" s="1"/>
      <c r="Y46" s="1"/>
      <c r="Z46" s="1"/>
      <c r="AA46" s="1"/>
      <c r="AB46" s="3"/>
      <c r="AC46" s="3"/>
      <c r="AD46" s="11"/>
      <c r="AE46" s="3"/>
      <c r="AF46" s="12"/>
      <c r="AG46" s="7"/>
      <c r="AH46" s="3"/>
      <c r="AI46" s="2"/>
      <c r="AJ46" s="2"/>
      <c r="AK46" s="2"/>
      <c r="AL46" s="2"/>
      <c r="AM46" s="2"/>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9" t="str">
        <f t="shared" si="2"/>
        <v/>
      </c>
      <c r="AP46" s="10" t="str">
        <f t="shared" si="3"/>
        <v/>
      </c>
    </row>
    <row r="47" spans="1:42" ht="12" customHeight="1">
      <c r="A47" s="1" t="s">
        <v>474</v>
      </c>
      <c r="B47" s="1" t="s">
        <v>475</v>
      </c>
      <c r="C47" s="1"/>
      <c r="D47" s="1"/>
      <c r="E47" s="1" t="s">
        <v>476</v>
      </c>
      <c r="F47" s="1" t="s">
        <v>477</v>
      </c>
      <c r="G47" s="5" t="s">
        <v>478</v>
      </c>
      <c r="H47" s="6" t="s">
        <v>479</v>
      </c>
      <c r="I47" s="5"/>
      <c r="J47" s="6" t="s">
        <v>4462</v>
      </c>
      <c r="K47" s="6" t="s">
        <v>480</v>
      </c>
      <c r="L47" s="1"/>
      <c r="M47" s="1" t="s">
        <v>44</v>
      </c>
      <c r="N47" s="1"/>
      <c r="O47" s="1"/>
      <c r="P47" s="1"/>
      <c r="Q47" s="1"/>
      <c r="R47" s="1" t="s">
        <v>45</v>
      </c>
      <c r="S47" s="1"/>
      <c r="T47" s="1">
        <v>4</v>
      </c>
      <c r="U47" s="2"/>
      <c r="V47" s="1" t="s">
        <v>481</v>
      </c>
      <c r="W47" s="2"/>
      <c r="X47" s="1"/>
      <c r="Y47" s="1"/>
      <c r="Z47" s="1"/>
      <c r="AA47" s="1"/>
      <c r="AB47" s="1" t="s">
        <v>482</v>
      </c>
      <c r="AC47" s="1"/>
      <c r="AD47" s="11" t="s">
        <v>483</v>
      </c>
      <c r="AE47" s="1"/>
      <c r="AF47" s="6" t="s">
        <v>484</v>
      </c>
      <c r="AG47" s="13" t="s">
        <v>4532</v>
      </c>
      <c r="AH47" s="17" t="s">
        <v>485</v>
      </c>
      <c r="AI47" s="2"/>
      <c r="AJ47" s="2"/>
      <c r="AK47" s="2"/>
      <c r="AL47" s="2"/>
      <c r="AM47" s="2"/>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9" t="str">
        <f t="shared" si="2"/>
        <v xml:space="preserve">    /** 《梳流し》 */ export const TOKOYO_O_N_1: TCardId = '04-tokoyo-o-n-1';</v>
      </c>
      <c r="AP47" s="10" t="str">
        <f t="shared" si="3"/>
        <v xml:space="preserve">    | '04-tokoyo-o-n-1'</v>
      </c>
    </row>
    <row r="48" spans="1:42" ht="12" customHeight="1">
      <c r="A48" s="1" t="s">
        <v>486</v>
      </c>
      <c r="B48" s="1" t="s">
        <v>475</v>
      </c>
      <c r="C48" s="1" t="s">
        <v>49</v>
      </c>
      <c r="D48" s="1" t="s">
        <v>474</v>
      </c>
      <c r="E48" s="1" t="s">
        <v>487</v>
      </c>
      <c r="F48" s="1" t="s">
        <v>488</v>
      </c>
      <c r="G48" s="5" t="s">
        <v>489</v>
      </c>
      <c r="H48" s="6" t="s">
        <v>490</v>
      </c>
      <c r="I48" s="5"/>
      <c r="J48" s="6" t="s">
        <v>4463</v>
      </c>
      <c r="K48" s="6" t="s">
        <v>491</v>
      </c>
      <c r="L48" s="1"/>
      <c r="M48" s="1" t="s">
        <v>44</v>
      </c>
      <c r="N48" s="1"/>
      <c r="O48" s="1"/>
      <c r="P48" s="1"/>
      <c r="Q48" s="1"/>
      <c r="R48" s="1" t="s">
        <v>45</v>
      </c>
      <c r="S48" s="1"/>
      <c r="T48" s="1" t="s">
        <v>170</v>
      </c>
      <c r="U48" s="2"/>
      <c r="V48" s="1" t="s">
        <v>481</v>
      </c>
      <c r="W48" s="2"/>
      <c r="X48" s="1"/>
      <c r="Y48" s="1"/>
      <c r="Z48" s="1"/>
      <c r="AA48" s="1"/>
      <c r="AB48" s="3" t="s">
        <v>492</v>
      </c>
      <c r="AC48" s="3"/>
      <c r="AD48" s="11" t="s">
        <v>493</v>
      </c>
      <c r="AE48" s="3"/>
      <c r="AF48" s="12" t="s">
        <v>494</v>
      </c>
      <c r="AG48" s="13" t="s">
        <v>4533</v>
      </c>
      <c r="AH48" s="26" t="s">
        <v>495</v>
      </c>
      <c r="AI48" s="2"/>
      <c r="AJ48" s="2"/>
      <c r="AK48" s="2"/>
      <c r="AL48" s="2"/>
      <c r="AM48" s="2"/>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9" t="str">
        <f t="shared" si="2"/>
        <v xml:space="preserve">    /** 《奏流し》 */ export const TOKOYO_A1_N_1: TCardId = '04-tokoyo-A1-n-1';</v>
      </c>
      <c r="AP48" s="10" t="str">
        <f t="shared" si="3"/>
        <v xml:space="preserve">    | '04-tokoyo-A1-n-1'</v>
      </c>
    </row>
    <row r="49" spans="1:42" ht="12" customHeight="1">
      <c r="A49" s="1" t="s">
        <v>496</v>
      </c>
      <c r="B49" s="1" t="s">
        <v>475</v>
      </c>
      <c r="C49" s="1"/>
      <c r="D49" s="1"/>
      <c r="E49" s="1" t="s">
        <v>497</v>
      </c>
      <c r="F49" s="1" t="s">
        <v>498</v>
      </c>
      <c r="G49" s="5" t="s">
        <v>499</v>
      </c>
      <c r="H49" s="23" t="s">
        <v>500</v>
      </c>
      <c r="I49" s="5"/>
      <c r="J49" s="23" t="s">
        <v>501</v>
      </c>
      <c r="K49" s="24" t="s">
        <v>502</v>
      </c>
      <c r="L49" s="1"/>
      <c r="M49" s="1" t="s">
        <v>44</v>
      </c>
      <c r="N49" s="1"/>
      <c r="O49" s="1"/>
      <c r="P49" s="1"/>
      <c r="Q49" s="1"/>
      <c r="R49" s="1" t="s">
        <v>45</v>
      </c>
      <c r="S49" s="1" t="s">
        <v>127</v>
      </c>
      <c r="T49" s="1" t="s">
        <v>90</v>
      </c>
      <c r="U49" s="2"/>
      <c r="V49" s="1" t="s">
        <v>55</v>
      </c>
      <c r="W49" s="2"/>
      <c r="X49" s="1"/>
      <c r="Y49" s="1"/>
      <c r="Z49" s="1"/>
      <c r="AA49" s="1"/>
      <c r="AB49" s="1" t="s">
        <v>503</v>
      </c>
      <c r="AC49" s="1"/>
      <c r="AD49" s="11" t="s">
        <v>504</v>
      </c>
      <c r="AE49" s="1"/>
      <c r="AF49" s="6" t="s">
        <v>505</v>
      </c>
      <c r="AG49" s="13" t="s">
        <v>4534</v>
      </c>
      <c r="AH49" s="17" t="s">
        <v>506</v>
      </c>
      <c r="AI49" s="2"/>
      <c r="AJ49" s="2"/>
      <c r="AK49" s="2"/>
      <c r="AL49" s="2"/>
      <c r="AM49" s="2"/>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9" t="str">
        <f t="shared" si="2"/>
        <v xml:space="preserve">    /** 《雅打ち》 */ export const TOKOYO_O_N_2: TCardId = '04-tokoyo-o-n-2';</v>
      </c>
      <c r="AP49" s="10" t="str">
        <f t="shared" si="3"/>
        <v xml:space="preserve">    | '04-tokoyo-o-n-2'</v>
      </c>
    </row>
    <row r="50" spans="1:42" ht="12" customHeight="1">
      <c r="A50" s="1" t="s">
        <v>507</v>
      </c>
      <c r="B50" s="1" t="s">
        <v>475</v>
      </c>
      <c r="C50" s="1"/>
      <c r="D50" s="1"/>
      <c r="E50" s="1" t="s">
        <v>508</v>
      </c>
      <c r="F50" s="1" t="s">
        <v>509</v>
      </c>
      <c r="G50" s="5" t="s">
        <v>510</v>
      </c>
      <c r="H50" s="23" t="s">
        <v>511</v>
      </c>
      <c r="I50" s="5"/>
      <c r="J50" s="23" t="s">
        <v>4464</v>
      </c>
      <c r="K50" s="24" t="s">
        <v>512</v>
      </c>
      <c r="L50" s="1"/>
      <c r="M50" s="1" t="s">
        <v>44</v>
      </c>
      <c r="N50" s="1"/>
      <c r="O50" s="1"/>
      <c r="P50" s="1"/>
      <c r="Q50" s="1"/>
      <c r="R50" s="1" t="s">
        <v>103</v>
      </c>
      <c r="S50" s="1"/>
      <c r="T50" s="1"/>
      <c r="U50" s="2"/>
      <c r="V50" s="1"/>
      <c r="W50" s="2"/>
      <c r="X50" s="1"/>
      <c r="Y50" s="1"/>
      <c r="Z50" s="1"/>
      <c r="AA50" s="1"/>
      <c r="AB50" s="3" t="s">
        <v>513</v>
      </c>
      <c r="AC50" s="3"/>
      <c r="AD50" s="11" t="s">
        <v>514</v>
      </c>
      <c r="AE50" s="3"/>
      <c r="AF50" s="12" t="s">
        <v>515</v>
      </c>
      <c r="AG50" s="13" t="s">
        <v>4535</v>
      </c>
      <c r="AH50" s="20" t="s">
        <v>516</v>
      </c>
      <c r="AI50" s="2"/>
      <c r="AJ50" s="2"/>
      <c r="AK50" s="2"/>
      <c r="AL50" s="2"/>
      <c r="AM50" s="2"/>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9" t="str">
        <f t="shared" si="2"/>
        <v xml:space="preserve">    /** 《跳ね兎》 */ export const TOKOYO_O_N_3: TCardId = '04-tokoyo-o-n-3';</v>
      </c>
      <c r="AP50" s="10" t="str">
        <f t="shared" si="3"/>
        <v xml:space="preserve">    | '04-tokoyo-o-n-3'</v>
      </c>
    </row>
    <row r="51" spans="1:42" ht="12" customHeight="1">
      <c r="A51" s="1" t="s">
        <v>517</v>
      </c>
      <c r="B51" s="1" t="s">
        <v>475</v>
      </c>
      <c r="C51" s="1"/>
      <c r="D51" s="1"/>
      <c r="E51" s="1" t="s">
        <v>518</v>
      </c>
      <c r="F51" s="1" t="s">
        <v>519</v>
      </c>
      <c r="G51" s="5" t="s">
        <v>520</v>
      </c>
      <c r="H51" s="23" t="s">
        <v>521</v>
      </c>
      <c r="I51" s="5"/>
      <c r="J51" s="23" t="s">
        <v>522</v>
      </c>
      <c r="K51" s="24" t="s">
        <v>523</v>
      </c>
      <c r="L51" s="1"/>
      <c r="M51" s="1" t="s">
        <v>44</v>
      </c>
      <c r="N51" s="1"/>
      <c r="O51" s="1"/>
      <c r="P51" s="1"/>
      <c r="Q51" s="1"/>
      <c r="R51" s="1" t="s">
        <v>103</v>
      </c>
      <c r="S51" s="1" t="s">
        <v>127</v>
      </c>
      <c r="T51" s="1"/>
      <c r="U51" s="2"/>
      <c r="V51" s="1"/>
      <c r="W51" s="2"/>
      <c r="X51" s="1"/>
      <c r="Y51" s="1"/>
      <c r="Z51" s="1"/>
      <c r="AA51" s="1"/>
      <c r="AB51" s="3" t="s">
        <v>524</v>
      </c>
      <c r="AC51" s="3"/>
      <c r="AD51" s="11" t="s">
        <v>525</v>
      </c>
      <c r="AE51" s="3"/>
      <c r="AF51" s="27" t="s">
        <v>526</v>
      </c>
      <c r="AG51" s="13" t="s">
        <v>4536</v>
      </c>
      <c r="AH51" s="20" t="s">
        <v>527</v>
      </c>
      <c r="AI51" s="2"/>
      <c r="AJ51" s="2"/>
      <c r="AK51" s="2"/>
      <c r="AL51" s="2"/>
      <c r="AM51" s="2"/>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9" t="str">
        <f t="shared" si="2"/>
        <v xml:space="preserve">    /** 《詩舞》 */ export const TOKOYO_O_N_4: TCardId = '04-tokoyo-o-n-4';</v>
      </c>
      <c r="AP51" s="10" t="str">
        <f t="shared" si="3"/>
        <v xml:space="preserve">    | '04-tokoyo-o-n-4'</v>
      </c>
    </row>
    <row r="52" spans="1:42" ht="12" customHeight="1">
      <c r="A52" s="1" t="s">
        <v>528</v>
      </c>
      <c r="B52" s="1" t="s">
        <v>475</v>
      </c>
      <c r="C52" s="1"/>
      <c r="D52" s="1"/>
      <c r="E52" s="1" t="s">
        <v>529</v>
      </c>
      <c r="F52" s="1" t="s">
        <v>530</v>
      </c>
      <c r="G52" s="5" t="s">
        <v>531</v>
      </c>
      <c r="H52" s="23" t="s">
        <v>531</v>
      </c>
      <c r="I52" s="5"/>
      <c r="J52" s="23" t="s">
        <v>532</v>
      </c>
      <c r="K52" s="24" t="s">
        <v>533</v>
      </c>
      <c r="L52" s="1"/>
      <c r="M52" s="1" t="s">
        <v>44</v>
      </c>
      <c r="N52" s="1"/>
      <c r="O52" s="1"/>
      <c r="P52" s="1"/>
      <c r="Q52" s="1"/>
      <c r="R52" s="1" t="s">
        <v>103</v>
      </c>
      <c r="S52" s="1" t="s">
        <v>89</v>
      </c>
      <c r="T52" s="1"/>
      <c r="U52" s="2"/>
      <c r="V52" s="1"/>
      <c r="W52" s="2"/>
      <c r="X52" s="1"/>
      <c r="Y52" s="1"/>
      <c r="Z52" s="1"/>
      <c r="AA52" s="1"/>
      <c r="AB52" s="3" t="s">
        <v>534</v>
      </c>
      <c r="AC52" s="3"/>
      <c r="AD52" s="11" t="s">
        <v>535</v>
      </c>
      <c r="AE52" s="3"/>
      <c r="AF52" s="27" t="s">
        <v>536</v>
      </c>
      <c r="AG52" s="13" t="s">
        <v>4537</v>
      </c>
      <c r="AH52" s="20" t="s">
        <v>537</v>
      </c>
      <c r="AI52" s="2"/>
      <c r="AJ52" s="2"/>
      <c r="AK52" s="2"/>
      <c r="AL52" s="2"/>
      <c r="AM52" s="2"/>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9" t="str">
        <f t="shared" si="2"/>
        <v xml:space="preserve">    /** 《要返し》 */ export const TOKOYO_O_N_5: TCardId = '04-tokoyo-o-n-5';</v>
      </c>
      <c r="AP52" s="10" t="str">
        <f t="shared" si="3"/>
        <v xml:space="preserve">    | '04-tokoyo-o-n-5'</v>
      </c>
    </row>
    <row r="53" spans="1:42" ht="12" customHeight="1">
      <c r="A53" s="1" t="s">
        <v>538</v>
      </c>
      <c r="B53" s="1" t="s">
        <v>475</v>
      </c>
      <c r="C53" s="1"/>
      <c r="D53" s="1"/>
      <c r="E53" s="1" t="s">
        <v>539</v>
      </c>
      <c r="F53" s="1" t="s">
        <v>540</v>
      </c>
      <c r="G53" s="5" t="s">
        <v>541</v>
      </c>
      <c r="H53" s="23" t="s">
        <v>541</v>
      </c>
      <c r="I53" s="5"/>
      <c r="J53" s="23" t="s">
        <v>542</v>
      </c>
      <c r="K53" s="24" t="s">
        <v>543</v>
      </c>
      <c r="L53" s="1"/>
      <c r="M53" s="1" t="s">
        <v>44</v>
      </c>
      <c r="N53" s="1"/>
      <c r="O53" s="1"/>
      <c r="P53" s="1"/>
      <c r="Q53" s="1"/>
      <c r="R53" s="1" t="s">
        <v>115</v>
      </c>
      <c r="S53" s="1"/>
      <c r="T53" s="1"/>
      <c r="U53" s="2"/>
      <c r="V53" s="1"/>
      <c r="W53" s="2"/>
      <c r="X53" s="1">
        <v>2</v>
      </c>
      <c r="Y53" s="1"/>
      <c r="Z53" s="1"/>
      <c r="AA53" s="1"/>
      <c r="AB53" s="3" t="s">
        <v>544</v>
      </c>
      <c r="AC53" s="3"/>
      <c r="AD53" s="11" t="s">
        <v>545</v>
      </c>
      <c r="AE53" s="3"/>
      <c r="AF53" s="12" t="s">
        <v>546</v>
      </c>
      <c r="AG53" s="13" t="s">
        <v>4538</v>
      </c>
      <c r="AH53" s="22" t="s">
        <v>547</v>
      </c>
      <c r="AI53" s="2"/>
      <c r="AJ53" s="2"/>
      <c r="AK53" s="2"/>
      <c r="AL53" s="2"/>
      <c r="AM53" s="2"/>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9" t="str">
        <f t="shared" si="2"/>
        <v xml:space="preserve">    /** 《風舞台》 */ export const TOKOYO_O_N_6: TCardId = '04-tokoyo-o-n-6';</v>
      </c>
      <c r="AP53" s="10" t="str">
        <f t="shared" si="3"/>
        <v xml:space="preserve">    | '04-tokoyo-o-n-6'</v>
      </c>
    </row>
    <row r="54" spans="1:42" ht="12" customHeight="1">
      <c r="A54" s="1" t="s">
        <v>548</v>
      </c>
      <c r="B54" s="1" t="s">
        <v>475</v>
      </c>
      <c r="C54" s="1"/>
      <c r="D54" s="1"/>
      <c r="E54" s="1" t="s">
        <v>549</v>
      </c>
      <c r="F54" s="1" t="s">
        <v>550</v>
      </c>
      <c r="G54" s="5" t="s">
        <v>549</v>
      </c>
      <c r="H54" s="23" t="s">
        <v>549</v>
      </c>
      <c r="I54" s="5"/>
      <c r="J54" s="23" t="s">
        <v>551</v>
      </c>
      <c r="K54" s="24" t="s">
        <v>552</v>
      </c>
      <c r="L54" s="1"/>
      <c r="M54" s="1" t="s">
        <v>44</v>
      </c>
      <c r="N54" s="1"/>
      <c r="O54" s="1"/>
      <c r="P54" s="1"/>
      <c r="Q54" s="1"/>
      <c r="R54" s="1" t="s">
        <v>115</v>
      </c>
      <c r="S54" s="1"/>
      <c r="T54" s="1"/>
      <c r="U54" s="2"/>
      <c r="V54" s="1"/>
      <c r="W54" s="2"/>
      <c r="X54" s="1">
        <v>1</v>
      </c>
      <c r="Y54" s="1"/>
      <c r="Z54" s="1"/>
      <c r="AA54" s="1"/>
      <c r="AB54" s="3" t="s">
        <v>553</v>
      </c>
      <c r="AC54" s="3"/>
      <c r="AD54" s="11" t="s">
        <v>554</v>
      </c>
      <c r="AE54" s="3"/>
      <c r="AF54" s="12" t="s">
        <v>555</v>
      </c>
      <c r="AG54" s="28" t="s">
        <v>4539</v>
      </c>
      <c r="AH54" s="22" t="s">
        <v>556</v>
      </c>
      <c r="AI54" s="2"/>
      <c r="AJ54" s="2"/>
      <c r="AK54" s="2"/>
      <c r="AL54" s="2"/>
      <c r="AM54" s="2"/>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9" t="str">
        <f t="shared" si="2"/>
        <v xml:space="preserve">    /** 《晴舞台》 */ export const TOKOYO_O_N_7: TCardId = '04-tokoyo-o-n-7';</v>
      </c>
      <c r="AP54" s="10" t="str">
        <f t="shared" si="3"/>
        <v xml:space="preserve">    | '04-tokoyo-o-n-7'</v>
      </c>
    </row>
    <row r="55" spans="1:42" ht="12" customHeight="1">
      <c r="A55" s="1" t="s">
        <v>557</v>
      </c>
      <c r="B55" s="1" t="s">
        <v>475</v>
      </c>
      <c r="C55" s="1" t="s">
        <v>49</v>
      </c>
      <c r="D55" s="1" t="s">
        <v>548</v>
      </c>
      <c r="E55" s="1" t="s">
        <v>558</v>
      </c>
      <c r="F55" s="1" t="s">
        <v>230</v>
      </c>
      <c r="G55" s="5" t="s">
        <v>559</v>
      </c>
      <c r="H55" s="6" t="s">
        <v>559</v>
      </c>
      <c r="I55" s="5"/>
      <c r="J55" s="6" t="s">
        <v>560</v>
      </c>
      <c r="K55" s="6" t="s">
        <v>561</v>
      </c>
      <c r="L55" s="1"/>
      <c r="M55" s="1" t="s">
        <v>44</v>
      </c>
      <c r="N55" s="1"/>
      <c r="O55" s="1"/>
      <c r="P55" s="1"/>
      <c r="Q55" s="1"/>
      <c r="R55" s="1" t="s">
        <v>115</v>
      </c>
      <c r="S55" s="1"/>
      <c r="T55" s="1"/>
      <c r="U55" s="2"/>
      <c r="V55" s="1"/>
      <c r="W55" s="2"/>
      <c r="X55" s="1" t="s">
        <v>54</v>
      </c>
      <c r="Y55" s="1"/>
      <c r="Z55" s="1"/>
      <c r="AA55" s="1"/>
      <c r="AB55" s="3" t="s">
        <v>562</v>
      </c>
      <c r="AC55" s="3"/>
      <c r="AD55" s="11" t="s">
        <v>563</v>
      </c>
      <c r="AE55" s="3"/>
      <c r="AF55" s="12" t="s">
        <v>564</v>
      </c>
      <c r="AG55" s="13" t="s">
        <v>4540</v>
      </c>
      <c r="AH55" s="26" t="s">
        <v>565</v>
      </c>
      <c r="AI55" s="2"/>
      <c r="AJ55" s="2"/>
      <c r="AK55" s="2"/>
      <c r="AL55" s="2"/>
      <c r="AM55" s="2"/>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9" t="str">
        <f t="shared" si="2"/>
        <v xml:space="preserve">    /** 《陽の音》 */ export const TOKOYO_A1_N_7: TCardId = '04-tokoyo-A1-n-7';</v>
      </c>
      <c r="AP55" s="10" t="str">
        <f t="shared" si="3"/>
        <v xml:space="preserve">    | '04-tokoyo-A1-n-7'</v>
      </c>
    </row>
    <row r="56" spans="1:42" ht="12" customHeight="1">
      <c r="A56" s="1" t="s">
        <v>566</v>
      </c>
      <c r="B56" s="1" t="s">
        <v>475</v>
      </c>
      <c r="C56" s="1"/>
      <c r="D56" s="1"/>
      <c r="E56" s="1" t="s">
        <v>567</v>
      </c>
      <c r="F56" s="1" t="s">
        <v>568</v>
      </c>
      <c r="G56" s="5" t="s">
        <v>569</v>
      </c>
      <c r="H56" s="23" t="s">
        <v>569</v>
      </c>
      <c r="I56" s="5"/>
      <c r="J56" s="23" t="s">
        <v>570</v>
      </c>
      <c r="K56" s="24" t="s">
        <v>571</v>
      </c>
      <c r="L56" s="1"/>
      <c r="M56" s="1" t="s">
        <v>148</v>
      </c>
      <c r="N56" s="1"/>
      <c r="O56" s="1"/>
      <c r="P56" s="1"/>
      <c r="Q56" s="1"/>
      <c r="R56" s="1" t="s">
        <v>45</v>
      </c>
      <c r="S56" s="1" t="s">
        <v>127</v>
      </c>
      <c r="T56" s="1" t="s">
        <v>157</v>
      </c>
      <c r="U56" s="2"/>
      <c r="V56" s="1" t="s">
        <v>481</v>
      </c>
      <c r="W56" s="2"/>
      <c r="X56" s="1"/>
      <c r="Y56" s="1" t="s">
        <v>170</v>
      </c>
      <c r="Z56" s="1"/>
      <c r="AA56" s="1"/>
      <c r="AB56" s="1" t="s">
        <v>572</v>
      </c>
      <c r="AC56" s="1"/>
      <c r="AD56" s="11" t="s">
        <v>573</v>
      </c>
      <c r="AE56" s="1"/>
      <c r="AF56" s="6" t="s">
        <v>574</v>
      </c>
      <c r="AG56" s="13" t="s">
        <v>4541</v>
      </c>
      <c r="AH56" s="18" t="s">
        <v>575</v>
      </c>
      <c r="AI56" s="2"/>
      <c r="AJ56" s="2"/>
      <c r="AK56" s="2"/>
      <c r="AL56" s="2"/>
      <c r="AM56" s="2"/>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9" t="str">
        <f t="shared" si="2"/>
        <v xml:space="preserve">    /** 《久遠ノ花》 */ export const TOKOYO_O_S_1: TCardId = '04-tokoyo-o-s-1';</v>
      </c>
      <c r="AP56" s="10" t="str">
        <f t="shared" si="3"/>
        <v xml:space="preserve">    | '04-tokoyo-o-s-1'</v>
      </c>
    </row>
    <row r="57" spans="1:42" ht="12" customHeight="1">
      <c r="A57" s="1" t="s">
        <v>576</v>
      </c>
      <c r="B57" s="1" t="s">
        <v>475</v>
      </c>
      <c r="C57" s="1"/>
      <c r="D57" s="1"/>
      <c r="E57" s="1" t="s">
        <v>577</v>
      </c>
      <c r="F57" s="1" t="s">
        <v>578</v>
      </c>
      <c r="G57" s="5" t="s">
        <v>579</v>
      </c>
      <c r="H57" s="23" t="s">
        <v>579</v>
      </c>
      <c r="I57" s="5"/>
      <c r="J57" s="23" t="s">
        <v>580</v>
      </c>
      <c r="K57" s="24" t="s">
        <v>581</v>
      </c>
      <c r="L57" s="1"/>
      <c r="M57" s="1" t="s">
        <v>148</v>
      </c>
      <c r="N57" s="1"/>
      <c r="O57" s="1"/>
      <c r="P57" s="1"/>
      <c r="Q57" s="1"/>
      <c r="R57" s="1" t="s">
        <v>45</v>
      </c>
      <c r="S57" s="1"/>
      <c r="T57" s="1" t="s">
        <v>46</v>
      </c>
      <c r="U57" s="2"/>
      <c r="V57" s="1" t="s">
        <v>67</v>
      </c>
      <c r="W57" s="2"/>
      <c r="X57" s="1"/>
      <c r="Y57" s="1" t="s">
        <v>54</v>
      </c>
      <c r="Z57" s="1"/>
      <c r="AA57" s="1"/>
      <c r="AB57" s="3" t="s">
        <v>582</v>
      </c>
      <c r="AC57" s="3"/>
      <c r="AD57" s="11" t="s">
        <v>583</v>
      </c>
      <c r="AE57" s="3"/>
      <c r="AF57" s="12" t="s">
        <v>583</v>
      </c>
      <c r="AG57" s="13" t="s">
        <v>4542</v>
      </c>
      <c r="AH57" s="18" t="s">
        <v>584</v>
      </c>
      <c r="AI57" s="2"/>
      <c r="AJ57" s="2"/>
      <c r="AK57" s="2"/>
      <c r="AL57" s="2"/>
      <c r="AM57" s="2"/>
      <c r="AN57" s="8"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9" t="str">
        <f t="shared" si="2"/>
        <v xml:space="preserve">    /** 《千歳ノ鳥》 */ export const TOKOYO_O_S_2: TCardId = '04-tokoyo-o-s-2';</v>
      </c>
      <c r="AP57" s="10" t="str">
        <f t="shared" si="3"/>
        <v xml:space="preserve">    | '04-tokoyo-o-s-2'</v>
      </c>
    </row>
    <row r="58" spans="1:42" ht="12" customHeight="1">
      <c r="A58" s="1" t="s">
        <v>585</v>
      </c>
      <c r="B58" s="1" t="s">
        <v>475</v>
      </c>
      <c r="C58" s="1" t="s">
        <v>49</v>
      </c>
      <c r="D58" s="1" t="s">
        <v>576</v>
      </c>
      <c r="E58" s="1" t="s">
        <v>586</v>
      </c>
      <c r="F58" s="1" t="s">
        <v>587</v>
      </c>
      <c r="G58" s="5" t="s">
        <v>588</v>
      </c>
      <c r="H58" s="6" t="s">
        <v>588</v>
      </c>
      <c r="I58" s="5"/>
      <c r="J58" s="6" t="s">
        <v>589</v>
      </c>
      <c r="K58" s="24" t="s">
        <v>590</v>
      </c>
      <c r="L58" s="1"/>
      <c r="M58" s="1" t="s">
        <v>148</v>
      </c>
      <c r="N58" s="1"/>
      <c r="O58" s="1"/>
      <c r="P58" s="1"/>
      <c r="Q58" s="1"/>
      <c r="R58" s="1" t="s">
        <v>103</v>
      </c>
      <c r="S58" s="1"/>
      <c r="T58" s="1"/>
      <c r="U58" s="2"/>
      <c r="V58" s="1"/>
      <c r="W58" s="2"/>
      <c r="X58" s="1"/>
      <c r="Y58" s="1" t="s">
        <v>263</v>
      </c>
      <c r="Z58" s="1"/>
      <c r="AA58" s="1"/>
      <c r="AB58" s="3" t="s">
        <v>591</v>
      </c>
      <c r="AC58" s="3"/>
      <c r="AD58" s="11" t="s">
        <v>592</v>
      </c>
      <c r="AE58" s="3"/>
      <c r="AF58" s="12" t="s">
        <v>593</v>
      </c>
      <c r="AG58" s="13" t="s">
        <v>4543</v>
      </c>
      <c r="AH58" s="26" t="s">
        <v>594</v>
      </c>
      <c r="AI58" s="2"/>
      <c r="AJ58" s="2"/>
      <c r="AK58" s="2"/>
      <c r="AL58" s="2"/>
      <c r="AM58" s="2"/>
      <c r="AN58" s="8"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9" t="str">
        <f t="shared" si="2"/>
        <v xml:space="preserve">    /** 《二重奏:吹弾陽明》 */ export const TOKOYO_A1_S_2: TCardId = '04-tokoyo-A1-s-2';</v>
      </c>
      <c r="AP58" s="10" t="str">
        <f t="shared" si="3"/>
        <v xml:space="preserve">    | '04-tokoyo-A1-s-2'</v>
      </c>
    </row>
    <row r="59" spans="1:42" ht="12" customHeight="1">
      <c r="A59" s="1" t="s">
        <v>595</v>
      </c>
      <c r="B59" s="1" t="s">
        <v>475</v>
      </c>
      <c r="C59" s="1"/>
      <c r="D59" s="1"/>
      <c r="E59" s="1" t="s">
        <v>596</v>
      </c>
      <c r="F59" s="1" t="s">
        <v>597</v>
      </c>
      <c r="G59" s="5" t="s">
        <v>598</v>
      </c>
      <c r="H59" s="23" t="s">
        <v>598</v>
      </c>
      <c r="I59" s="5"/>
      <c r="J59" s="23" t="s">
        <v>599</v>
      </c>
      <c r="K59" s="24" t="s">
        <v>600</v>
      </c>
      <c r="L59" s="1"/>
      <c r="M59" s="1" t="s">
        <v>148</v>
      </c>
      <c r="N59" s="1"/>
      <c r="O59" s="1"/>
      <c r="P59" s="1"/>
      <c r="Q59" s="1"/>
      <c r="R59" s="1" t="s">
        <v>45</v>
      </c>
      <c r="S59" s="1"/>
      <c r="T59" s="1" t="s">
        <v>601</v>
      </c>
      <c r="U59" s="2"/>
      <c r="V59" s="1" t="s">
        <v>223</v>
      </c>
      <c r="W59" s="2"/>
      <c r="X59" s="1"/>
      <c r="Y59" s="1" t="s">
        <v>263</v>
      </c>
      <c r="Z59" s="1"/>
      <c r="AA59" s="1"/>
      <c r="AB59" s="3" t="s">
        <v>602</v>
      </c>
      <c r="AC59" s="3"/>
      <c r="AD59" s="11" t="s">
        <v>603</v>
      </c>
      <c r="AE59" s="3"/>
      <c r="AF59" s="12" t="s">
        <v>604</v>
      </c>
      <c r="AG59" s="13" t="s">
        <v>4544</v>
      </c>
      <c r="AH59" s="19" t="s">
        <v>605</v>
      </c>
      <c r="AI59" s="2"/>
      <c r="AJ59" s="2"/>
      <c r="AK59" s="2"/>
      <c r="AL59" s="2"/>
      <c r="AM59" s="2"/>
      <c r="AN59" s="8"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9" t="str">
        <f t="shared" si="2"/>
        <v xml:space="preserve">    /** 《無窮ノ風》 */ export const TOKOYO_O_S_3: TCardId = '04-tokoyo-o-s-3';</v>
      </c>
      <c r="AP59" s="10" t="str">
        <f t="shared" si="3"/>
        <v xml:space="preserve">    | '04-tokoyo-o-s-3'</v>
      </c>
    </row>
    <row r="60" spans="1:42" ht="12" customHeight="1">
      <c r="A60" s="1" t="s">
        <v>606</v>
      </c>
      <c r="B60" s="1" t="s">
        <v>475</v>
      </c>
      <c r="C60" s="1"/>
      <c r="D60" s="1"/>
      <c r="E60" s="1" t="s">
        <v>607</v>
      </c>
      <c r="F60" s="1" t="s">
        <v>608</v>
      </c>
      <c r="G60" s="5" t="s">
        <v>609</v>
      </c>
      <c r="H60" s="23" t="s">
        <v>609</v>
      </c>
      <c r="I60" s="5"/>
      <c r="J60" s="23" t="s">
        <v>610</v>
      </c>
      <c r="K60" s="24" t="s">
        <v>611</v>
      </c>
      <c r="L60" s="1"/>
      <c r="M60" s="1" t="s">
        <v>148</v>
      </c>
      <c r="N60" s="1"/>
      <c r="O60" s="1"/>
      <c r="P60" s="1"/>
      <c r="Q60" s="1"/>
      <c r="R60" s="1" t="s">
        <v>103</v>
      </c>
      <c r="S60" s="1"/>
      <c r="T60" s="1"/>
      <c r="U60" s="2"/>
      <c r="V60" s="1"/>
      <c r="W60" s="2"/>
      <c r="X60" s="1"/>
      <c r="Y60" s="1" t="s">
        <v>54</v>
      </c>
      <c r="Z60" s="1"/>
      <c r="AA60" s="1"/>
      <c r="AB60" s="1" t="s">
        <v>612</v>
      </c>
      <c r="AC60" s="1"/>
      <c r="AD60" s="11" t="s">
        <v>613</v>
      </c>
      <c r="AE60" s="1"/>
      <c r="AF60" s="6" t="s">
        <v>614</v>
      </c>
      <c r="AG60" s="13" t="s">
        <v>4545</v>
      </c>
      <c r="AH60" s="24" t="s">
        <v>615</v>
      </c>
      <c r="AI60" s="2"/>
      <c r="AJ60" s="2"/>
      <c r="AK60" s="2"/>
      <c r="AL60" s="2"/>
      <c r="AM60" s="2"/>
      <c r="AN60" s="8"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9" t="str">
        <f t="shared" si="2"/>
        <v xml:space="preserve">    /** 《常世ノ月》 */ export const TOKOYO_O_S_4: TCardId = '04-tokoyo-o-s-4';</v>
      </c>
      <c r="AP60" s="10" t="str">
        <f t="shared" si="3"/>
        <v xml:space="preserve">    | '04-tokoyo-o-s-4'</v>
      </c>
    </row>
    <row r="61" spans="1:42" ht="12" customHeight="1">
      <c r="A61" s="1"/>
      <c r="B61" s="1"/>
      <c r="C61" s="1"/>
      <c r="D61" s="1"/>
      <c r="E61" s="1"/>
      <c r="F61" s="1"/>
      <c r="G61" s="5"/>
      <c r="H61" s="6"/>
      <c r="I61" s="5"/>
      <c r="J61" s="6"/>
      <c r="K61" s="6"/>
      <c r="L61" s="1"/>
      <c r="M61" s="1"/>
      <c r="N61" s="1"/>
      <c r="O61" s="1"/>
      <c r="P61" s="1"/>
      <c r="Q61" s="1"/>
      <c r="R61" s="1"/>
      <c r="S61" s="1"/>
      <c r="T61" s="1"/>
      <c r="U61" s="2"/>
      <c r="V61" s="1"/>
      <c r="W61" s="2"/>
      <c r="X61" s="1"/>
      <c r="Y61" s="1"/>
      <c r="Z61" s="1"/>
      <c r="AA61" s="1"/>
      <c r="AB61" s="3"/>
      <c r="AC61" s="3"/>
      <c r="AD61" s="11"/>
      <c r="AE61" s="3"/>
      <c r="AF61" s="12"/>
      <c r="AG61" s="7"/>
      <c r="AH61" s="3"/>
      <c r="AI61" s="2"/>
      <c r="AJ61" s="2"/>
      <c r="AK61" s="2"/>
      <c r="AL61" s="2"/>
      <c r="AM61" s="2"/>
      <c r="AN61" s="8"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9" t="str">
        <f t="shared" si="2"/>
        <v/>
      </c>
      <c r="AP61" s="10" t="str">
        <f t="shared" si="3"/>
        <v/>
      </c>
    </row>
    <row r="62" spans="1:42" ht="12" customHeight="1">
      <c r="A62" s="1" t="s">
        <v>616</v>
      </c>
      <c r="B62" s="1" t="s">
        <v>617</v>
      </c>
      <c r="C62" s="1"/>
      <c r="D62" s="1"/>
      <c r="E62" s="1" t="s">
        <v>618</v>
      </c>
      <c r="F62" s="1" t="s">
        <v>619</v>
      </c>
      <c r="G62" s="5" t="s">
        <v>620</v>
      </c>
      <c r="H62" s="23" t="s">
        <v>620</v>
      </c>
      <c r="I62" s="5"/>
      <c r="J62" s="23" t="s">
        <v>621</v>
      </c>
      <c r="K62" s="24" t="s">
        <v>622</v>
      </c>
      <c r="L62" s="1"/>
      <c r="M62" s="1" t="s">
        <v>44</v>
      </c>
      <c r="N62" s="1"/>
      <c r="O62" s="1"/>
      <c r="P62" s="1"/>
      <c r="Q62" s="1"/>
      <c r="R62" s="1" t="s">
        <v>45</v>
      </c>
      <c r="S62" s="1"/>
      <c r="T62" s="1" t="s">
        <v>46</v>
      </c>
      <c r="U62" s="2"/>
      <c r="V62" s="1" t="s">
        <v>67</v>
      </c>
      <c r="W62" s="2"/>
      <c r="X62" s="1"/>
      <c r="Y62" s="1"/>
      <c r="Z62" s="1"/>
      <c r="AA62" s="1"/>
      <c r="AB62" s="29" t="s">
        <v>623</v>
      </c>
      <c r="AC62" s="29"/>
      <c r="AD62" s="11" t="s">
        <v>624</v>
      </c>
      <c r="AE62" s="29"/>
      <c r="AF62" s="30" t="s">
        <v>624</v>
      </c>
      <c r="AG62" s="31" t="s">
        <v>625</v>
      </c>
      <c r="AH62" s="32" t="s">
        <v>626</v>
      </c>
      <c r="AI62" s="2"/>
      <c r="AJ62" s="2"/>
      <c r="AK62" s="2"/>
      <c r="AL62" s="2"/>
      <c r="AM62" s="2"/>
      <c r="AN62" s="8"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9" t="str">
        <f t="shared" si="2"/>
        <v xml:space="preserve">    /** 《鋼糸》 */ export const OBORO_O_N_1: TCardId = '05-oboro-o-n-1';</v>
      </c>
      <c r="AP62" s="10" t="str">
        <f t="shared" si="3"/>
        <v xml:space="preserve">    | '05-oboro-o-n-1'</v>
      </c>
    </row>
    <row r="63" spans="1:42" ht="12" customHeight="1">
      <c r="A63" s="1" t="s">
        <v>627</v>
      </c>
      <c r="B63" s="1" t="s">
        <v>617</v>
      </c>
      <c r="C63" s="1"/>
      <c r="D63" s="1"/>
      <c r="E63" s="1" t="s">
        <v>628</v>
      </c>
      <c r="F63" s="1" t="s">
        <v>629</v>
      </c>
      <c r="G63" s="5" t="s">
        <v>628</v>
      </c>
      <c r="H63" s="23" t="s">
        <v>628</v>
      </c>
      <c r="I63" s="5"/>
      <c r="J63" s="23" t="s">
        <v>630</v>
      </c>
      <c r="K63" s="24" t="s">
        <v>631</v>
      </c>
      <c r="L63" s="1"/>
      <c r="M63" s="1" t="s">
        <v>44</v>
      </c>
      <c r="N63" s="1"/>
      <c r="O63" s="1"/>
      <c r="P63" s="1"/>
      <c r="Q63" s="1"/>
      <c r="R63" s="1" t="s">
        <v>45</v>
      </c>
      <c r="S63" s="1"/>
      <c r="T63" s="1" t="s">
        <v>54</v>
      </c>
      <c r="U63" s="2"/>
      <c r="V63" s="1" t="s">
        <v>55</v>
      </c>
      <c r="W63" s="2"/>
      <c r="X63" s="1"/>
      <c r="Y63" s="1"/>
      <c r="Z63" s="1"/>
      <c r="AA63" s="1"/>
      <c r="AB63" s="33" t="s">
        <v>632</v>
      </c>
      <c r="AC63" s="33"/>
      <c r="AD63" s="11" t="s">
        <v>633</v>
      </c>
      <c r="AE63" s="33"/>
      <c r="AF63" s="34" t="s">
        <v>634</v>
      </c>
      <c r="AG63" s="31" t="s">
        <v>4546</v>
      </c>
      <c r="AH63" s="35" t="s">
        <v>635</v>
      </c>
      <c r="AI63" s="2"/>
      <c r="AJ63" s="2"/>
      <c r="AK63" s="2"/>
      <c r="AL63" s="2"/>
      <c r="AM63" s="2"/>
      <c r="AN63" s="8"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9" t="str">
        <f t="shared" si="2"/>
        <v xml:space="preserve">    /** 《影菱》 */ export const OBORO_O_N_2: TCardId = '05-oboro-o-n-2';</v>
      </c>
      <c r="AP63" s="10" t="str">
        <f t="shared" si="3"/>
        <v xml:space="preserve">    | '05-oboro-o-n-2'</v>
      </c>
    </row>
    <row r="64" spans="1:42" ht="12" customHeight="1">
      <c r="A64" s="1" t="s">
        <v>636</v>
      </c>
      <c r="B64" s="1" t="s">
        <v>617</v>
      </c>
      <c r="C64" s="1"/>
      <c r="D64" s="1"/>
      <c r="E64" s="1" t="s">
        <v>637</v>
      </c>
      <c r="F64" s="1" t="s">
        <v>638</v>
      </c>
      <c r="G64" s="5" t="s">
        <v>639</v>
      </c>
      <c r="H64" s="23" t="s">
        <v>639</v>
      </c>
      <c r="I64" s="5"/>
      <c r="J64" s="23" t="s">
        <v>640</v>
      </c>
      <c r="K64" s="24" t="s">
        <v>641</v>
      </c>
      <c r="L64" s="1"/>
      <c r="M64" s="1" t="s">
        <v>44</v>
      </c>
      <c r="N64" s="1"/>
      <c r="O64" s="1"/>
      <c r="P64" s="1"/>
      <c r="Q64" s="1"/>
      <c r="R64" s="1" t="s">
        <v>45</v>
      </c>
      <c r="S64" s="1" t="s">
        <v>89</v>
      </c>
      <c r="T64" s="1" t="s">
        <v>90</v>
      </c>
      <c r="U64" s="2"/>
      <c r="V64" s="1" t="s">
        <v>374</v>
      </c>
      <c r="W64" s="2"/>
      <c r="X64" s="1"/>
      <c r="Y64" s="1"/>
      <c r="Z64" s="1"/>
      <c r="AA64" s="1"/>
      <c r="AB64" s="3" t="s">
        <v>642</v>
      </c>
      <c r="AC64" s="3"/>
      <c r="AD64" s="11" t="s">
        <v>643</v>
      </c>
      <c r="AE64" s="3"/>
      <c r="AF64" s="12" t="s">
        <v>644</v>
      </c>
      <c r="AG64" s="13" t="s">
        <v>4547</v>
      </c>
      <c r="AH64" s="17" t="s">
        <v>645</v>
      </c>
      <c r="AI64" s="2"/>
      <c r="AJ64" s="2"/>
      <c r="AK64" s="2"/>
      <c r="AL64" s="2"/>
      <c r="AM64" s="2"/>
      <c r="AN64" s="8"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9" t="str">
        <f t="shared" si="2"/>
        <v xml:space="preserve">    /** 《斬撃乱舞》 */ export const OBORO_O_N_3: TCardId = '05-oboro-o-n-3';</v>
      </c>
      <c r="AP64" s="10" t="str">
        <f t="shared" si="3"/>
        <v xml:space="preserve">    | '05-oboro-o-n-3'</v>
      </c>
    </row>
    <row r="65" spans="1:42" ht="12" customHeight="1">
      <c r="A65" s="1" t="s">
        <v>646</v>
      </c>
      <c r="B65" s="1" t="s">
        <v>617</v>
      </c>
      <c r="C65" s="1"/>
      <c r="D65" s="1"/>
      <c r="E65" s="1" t="s">
        <v>647</v>
      </c>
      <c r="F65" s="1" t="s">
        <v>648</v>
      </c>
      <c r="G65" s="5" t="s">
        <v>649</v>
      </c>
      <c r="H65" s="23" t="s">
        <v>649</v>
      </c>
      <c r="I65" s="5"/>
      <c r="J65" s="23" t="s">
        <v>650</v>
      </c>
      <c r="K65" s="24" t="s">
        <v>651</v>
      </c>
      <c r="L65" s="1"/>
      <c r="M65" s="1" t="s">
        <v>44</v>
      </c>
      <c r="N65" s="1"/>
      <c r="O65" s="1"/>
      <c r="P65" s="1"/>
      <c r="Q65" s="1"/>
      <c r="R65" s="1" t="s">
        <v>103</v>
      </c>
      <c r="S65" s="1"/>
      <c r="T65" s="1"/>
      <c r="U65" s="2"/>
      <c r="V65" s="1"/>
      <c r="W65" s="2"/>
      <c r="X65" s="1"/>
      <c r="Y65" s="1"/>
      <c r="Z65" s="1"/>
      <c r="AA65" s="1"/>
      <c r="AB65" s="3" t="s">
        <v>652</v>
      </c>
      <c r="AC65" s="3"/>
      <c r="AD65" s="11" t="s">
        <v>653</v>
      </c>
      <c r="AE65" s="3"/>
      <c r="AF65" s="12" t="s">
        <v>654</v>
      </c>
      <c r="AG65" s="13" t="s">
        <v>4548</v>
      </c>
      <c r="AH65" s="35" t="s">
        <v>655</v>
      </c>
      <c r="AI65" s="2"/>
      <c r="AJ65" s="2"/>
      <c r="AK65" s="2"/>
      <c r="AL65" s="2"/>
      <c r="AM65" s="2"/>
      <c r="AN65" s="8"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9" t="str">
        <f t="shared" si="2"/>
        <v xml:space="preserve">    /** 《忍歩》 */ export const OBORO_O_N_4: TCardId = '05-oboro-o-n-4';</v>
      </c>
      <c r="AP65" s="10" t="str">
        <f t="shared" si="3"/>
        <v xml:space="preserve">    | '05-oboro-o-n-4'</v>
      </c>
    </row>
    <row r="66" spans="1:42" ht="12" customHeight="1">
      <c r="A66" s="1" t="s">
        <v>656</v>
      </c>
      <c r="B66" s="1" t="s">
        <v>617</v>
      </c>
      <c r="C66" s="1"/>
      <c r="D66" s="1"/>
      <c r="E66" s="1" t="s">
        <v>657</v>
      </c>
      <c r="F66" s="1" t="s">
        <v>658</v>
      </c>
      <c r="G66" s="5" t="s">
        <v>659</v>
      </c>
      <c r="H66" s="23" t="s">
        <v>659</v>
      </c>
      <c r="I66" s="5"/>
      <c r="J66" s="23" t="s">
        <v>660</v>
      </c>
      <c r="K66" s="24" t="s">
        <v>661</v>
      </c>
      <c r="L66" s="1"/>
      <c r="M66" s="1" t="s">
        <v>44</v>
      </c>
      <c r="N66" s="1"/>
      <c r="O66" s="1"/>
      <c r="P66" s="1"/>
      <c r="Q66" s="1"/>
      <c r="R66" s="1" t="s">
        <v>103</v>
      </c>
      <c r="S66" s="1" t="s">
        <v>127</v>
      </c>
      <c r="T66" s="1"/>
      <c r="U66" s="2"/>
      <c r="V66" s="1"/>
      <c r="W66" s="2"/>
      <c r="X66" s="1"/>
      <c r="Y66" s="1"/>
      <c r="Z66" s="1"/>
      <c r="AA66" s="1"/>
      <c r="AB66" s="3" t="s">
        <v>662</v>
      </c>
      <c r="AC66" s="3"/>
      <c r="AD66" s="11" t="s">
        <v>663</v>
      </c>
      <c r="AE66" s="3"/>
      <c r="AF66" s="27" t="s">
        <v>664</v>
      </c>
      <c r="AG66" s="13" t="s">
        <v>4549</v>
      </c>
      <c r="AH66" s="35" t="s">
        <v>665</v>
      </c>
      <c r="AI66" s="2"/>
      <c r="AJ66" s="2"/>
      <c r="AK66" s="2"/>
      <c r="AL66" s="2"/>
      <c r="AM66" s="2"/>
      <c r="AN66" s="8"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9" t="str">
        <f t="shared" ref="AO66:AO97" si="4">IF($A66&lt;&gt;"", "    /** 《"&amp;$E66&amp;"》 */ export const "&amp;SUBSTITUTE(UPPER(IF(MID($A66, 3, 1)="-", RIGHT($A66,LEN($A66)-3), $A66)), "-", "_")&amp;": TCardId = '"&amp;$A66&amp;"';", "")</f>
        <v xml:space="preserve">    /** 《誘導》 */ export const OBORO_O_N_5: TCardId = '05-oboro-o-n-5';</v>
      </c>
      <c r="AP66" s="10" t="str">
        <f t="shared" ref="AP66:AP97" si="5">IF($A66&lt;&gt;"", "    | '"&amp;$A66&amp;"'", "")</f>
        <v xml:space="preserve">    | '05-oboro-o-n-5'</v>
      </c>
    </row>
    <row r="67" spans="1:42" ht="12" customHeight="1">
      <c r="A67" s="1" t="s">
        <v>666</v>
      </c>
      <c r="B67" s="1" t="s">
        <v>617</v>
      </c>
      <c r="C67" s="1"/>
      <c r="D67" s="1"/>
      <c r="E67" s="1" t="s">
        <v>667</v>
      </c>
      <c r="F67" s="1" t="s">
        <v>668</v>
      </c>
      <c r="G67" s="5" t="s">
        <v>669</v>
      </c>
      <c r="H67" s="23" t="s">
        <v>669</v>
      </c>
      <c r="I67" s="5"/>
      <c r="J67" s="23" t="s">
        <v>670</v>
      </c>
      <c r="K67" s="24" t="s">
        <v>671</v>
      </c>
      <c r="L67" s="1"/>
      <c r="M67" s="1" t="s">
        <v>44</v>
      </c>
      <c r="N67" s="1"/>
      <c r="O67" s="1"/>
      <c r="P67" s="1"/>
      <c r="Q67" s="1"/>
      <c r="R67" s="1" t="s">
        <v>103</v>
      </c>
      <c r="S67" s="1" t="s">
        <v>89</v>
      </c>
      <c r="T67" s="1"/>
      <c r="U67" s="2"/>
      <c r="V67" s="1"/>
      <c r="W67" s="2"/>
      <c r="X67" s="1"/>
      <c r="Y67" s="1"/>
      <c r="Z67" s="1"/>
      <c r="AA67" s="1"/>
      <c r="AB67" s="3" t="s">
        <v>672</v>
      </c>
      <c r="AC67" s="3"/>
      <c r="AD67" s="11" t="s">
        <v>673</v>
      </c>
      <c r="AE67" s="3"/>
      <c r="AF67" s="27" t="s">
        <v>674</v>
      </c>
      <c r="AG67" s="13" t="s">
        <v>4550</v>
      </c>
      <c r="AH67" s="20" t="s">
        <v>675</v>
      </c>
      <c r="AI67" s="2"/>
      <c r="AJ67" s="2"/>
      <c r="AK67" s="2"/>
      <c r="AL67" s="2"/>
      <c r="AM67" s="2"/>
      <c r="AN67" s="8"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9" t="str">
        <f t="shared" si="4"/>
        <v xml:space="preserve">    /** 《分身の術》 */ export const OBORO_O_N_6: TCardId = '05-oboro-o-n-6';</v>
      </c>
      <c r="AP67" s="10" t="str">
        <f t="shared" si="5"/>
        <v xml:space="preserve">    | '05-oboro-o-n-6'</v>
      </c>
    </row>
    <row r="68" spans="1:42" ht="12" customHeight="1">
      <c r="A68" s="1" t="s">
        <v>676</v>
      </c>
      <c r="B68" s="1" t="s">
        <v>617</v>
      </c>
      <c r="C68" s="1"/>
      <c r="D68" s="1"/>
      <c r="E68" s="1" t="s">
        <v>677</v>
      </c>
      <c r="F68" s="1" t="s">
        <v>678</v>
      </c>
      <c r="G68" s="5" t="s">
        <v>679</v>
      </c>
      <c r="H68" s="23" t="s">
        <v>679</v>
      </c>
      <c r="I68" s="5"/>
      <c r="J68" s="23" t="s">
        <v>680</v>
      </c>
      <c r="K68" s="24" t="s">
        <v>681</v>
      </c>
      <c r="L68" s="1"/>
      <c r="M68" s="1" t="s">
        <v>44</v>
      </c>
      <c r="N68" s="1"/>
      <c r="O68" s="1"/>
      <c r="P68" s="1"/>
      <c r="Q68" s="1"/>
      <c r="R68" s="1" t="s">
        <v>115</v>
      </c>
      <c r="S68" s="1"/>
      <c r="T68" s="1"/>
      <c r="U68" s="2"/>
      <c r="V68" s="1"/>
      <c r="W68" s="2"/>
      <c r="X68" s="1" t="s">
        <v>139</v>
      </c>
      <c r="Y68" s="1"/>
      <c r="Z68" s="1"/>
      <c r="AA68" s="1"/>
      <c r="AB68" s="3" t="s">
        <v>682</v>
      </c>
      <c r="AC68" s="3"/>
      <c r="AD68" s="11" t="s">
        <v>683</v>
      </c>
      <c r="AE68" s="3"/>
      <c r="AF68" s="27" t="s">
        <v>684</v>
      </c>
      <c r="AG68" s="13" t="s">
        <v>4551</v>
      </c>
      <c r="AH68" s="22" t="s">
        <v>685</v>
      </c>
      <c r="AI68" s="2"/>
      <c r="AJ68" s="2"/>
      <c r="AK68" s="2"/>
      <c r="AL68" s="2"/>
      <c r="AM68" s="2"/>
      <c r="AN68" s="8"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9" t="str">
        <f t="shared" si="4"/>
        <v xml:space="preserve">    /** 《生体活性》 */ export const OBORO_O_N_7: TCardId = '05-oboro-o-n-7';</v>
      </c>
      <c r="AP68" s="10" t="str">
        <f t="shared" si="5"/>
        <v xml:space="preserve">    | '05-oboro-o-n-7'</v>
      </c>
    </row>
    <row r="69" spans="1:42" ht="12" customHeight="1">
      <c r="A69" s="1" t="s">
        <v>686</v>
      </c>
      <c r="B69" s="1" t="s">
        <v>617</v>
      </c>
      <c r="C69" s="1"/>
      <c r="D69" s="1"/>
      <c r="E69" s="1" t="s">
        <v>687</v>
      </c>
      <c r="F69" s="1" t="s">
        <v>688</v>
      </c>
      <c r="G69" s="5" t="s">
        <v>687</v>
      </c>
      <c r="H69" s="23" t="s">
        <v>687</v>
      </c>
      <c r="I69" s="5"/>
      <c r="J69" s="23" t="s">
        <v>689</v>
      </c>
      <c r="K69" s="24" t="s">
        <v>690</v>
      </c>
      <c r="L69" s="1"/>
      <c r="M69" s="1" t="s">
        <v>148</v>
      </c>
      <c r="N69" s="1"/>
      <c r="O69" s="1"/>
      <c r="P69" s="1"/>
      <c r="Q69" s="1"/>
      <c r="R69" s="1" t="s">
        <v>45</v>
      </c>
      <c r="S69" s="1" t="s">
        <v>89</v>
      </c>
      <c r="T69" s="1" t="s">
        <v>46</v>
      </c>
      <c r="U69" s="2"/>
      <c r="V69" s="1" t="s">
        <v>67</v>
      </c>
      <c r="W69" s="2"/>
      <c r="X69" s="1"/>
      <c r="Y69" s="1" t="s">
        <v>139</v>
      </c>
      <c r="Z69" s="1"/>
      <c r="AA69" s="1"/>
      <c r="AB69" s="1" t="s">
        <v>691</v>
      </c>
      <c r="AC69" s="1"/>
      <c r="AD69" s="11" t="s">
        <v>692</v>
      </c>
      <c r="AE69" s="1"/>
      <c r="AF69" s="36" t="s">
        <v>693</v>
      </c>
      <c r="AG69" s="13" t="s">
        <v>4552</v>
      </c>
      <c r="AH69" s="17" t="s">
        <v>694</v>
      </c>
      <c r="AI69" s="2"/>
      <c r="AJ69" s="2"/>
      <c r="AK69" s="2"/>
      <c r="AL69" s="2"/>
      <c r="AM69" s="2"/>
      <c r="AN69" s="8"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9" t="str">
        <f t="shared" si="4"/>
        <v xml:space="preserve">    /** 《熊介》 */ export const OBORO_O_S_1: TCardId = '05-oboro-o-s-1';</v>
      </c>
      <c r="AP69" s="10" t="str">
        <f t="shared" si="5"/>
        <v xml:space="preserve">    | '05-oboro-o-s-1'</v>
      </c>
    </row>
    <row r="70" spans="1:42" ht="25.5" customHeight="1">
      <c r="A70" s="1" t="s">
        <v>695</v>
      </c>
      <c r="B70" s="1" t="s">
        <v>617</v>
      </c>
      <c r="C70" s="1"/>
      <c r="D70" s="1"/>
      <c r="E70" s="1" t="s">
        <v>696</v>
      </c>
      <c r="F70" s="1" t="s">
        <v>697</v>
      </c>
      <c r="G70" s="5" t="s">
        <v>698</v>
      </c>
      <c r="H70" s="23" t="s">
        <v>698</v>
      </c>
      <c r="I70" s="5"/>
      <c r="J70" s="23" t="s">
        <v>699</v>
      </c>
      <c r="K70" s="24" t="s">
        <v>700</v>
      </c>
      <c r="L70" s="1"/>
      <c r="M70" s="1" t="s">
        <v>148</v>
      </c>
      <c r="N70" s="1"/>
      <c r="O70" s="1"/>
      <c r="P70" s="1"/>
      <c r="Q70" s="1"/>
      <c r="R70" s="1" t="s">
        <v>103</v>
      </c>
      <c r="S70" s="1" t="s">
        <v>127</v>
      </c>
      <c r="T70" s="1"/>
      <c r="U70" s="2"/>
      <c r="V70" s="1"/>
      <c r="W70" s="2"/>
      <c r="X70" s="1"/>
      <c r="Y70" s="1" t="s">
        <v>66</v>
      </c>
      <c r="Z70" s="1"/>
      <c r="AA70" s="1"/>
      <c r="AB70" s="3" t="s">
        <v>701</v>
      </c>
      <c r="AC70" s="3"/>
      <c r="AD70" s="11" t="s">
        <v>702</v>
      </c>
      <c r="AE70" s="3"/>
      <c r="AF70" s="36" t="s">
        <v>703</v>
      </c>
      <c r="AG70" s="13" t="s">
        <v>1723</v>
      </c>
      <c r="AH70" s="24" t="s">
        <v>704</v>
      </c>
      <c r="AI70" s="2"/>
      <c r="AJ70" s="2"/>
      <c r="AK70" s="2"/>
      <c r="AL70" s="2"/>
      <c r="AM70" s="2"/>
      <c r="AN70" s="8"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9" t="str">
        <f t="shared" si="4"/>
        <v xml:space="preserve">    /** 《鳶影》 */ export const OBORO_O_S_2: TCardId = '05-oboro-o-s-2';</v>
      </c>
      <c r="AP70" s="10" t="str">
        <f t="shared" si="5"/>
        <v xml:space="preserve">    | '05-oboro-o-s-2'</v>
      </c>
    </row>
    <row r="71" spans="1:42" ht="12" customHeight="1">
      <c r="A71" s="1" t="s">
        <v>705</v>
      </c>
      <c r="B71" s="1" t="s">
        <v>617</v>
      </c>
      <c r="C71" s="1"/>
      <c r="D71" s="1"/>
      <c r="E71" s="1" t="s">
        <v>706</v>
      </c>
      <c r="F71" s="1" t="s">
        <v>707</v>
      </c>
      <c r="G71" s="5" t="s">
        <v>708</v>
      </c>
      <c r="H71" s="23" t="s">
        <v>708</v>
      </c>
      <c r="I71" s="5"/>
      <c r="J71" s="23" t="s">
        <v>709</v>
      </c>
      <c r="K71" s="24" t="s">
        <v>710</v>
      </c>
      <c r="L71" s="1"/>
      <c r="M71" s="1" t="s">
        <v>148</v>
      </c>
      <c r="N71" s="1"/>
      <c r="O71" s="1"/>
      <c r="P71" s="1"/>
      <c r="Q71" s="1"/>
      <c r="R71" s="1" t="s">
        <v>103</v>
      </c>
      <c r="S71" s="1"/>
      <c r="T71" s="1"/>
      <c r="U71" s="2"/>
      <c r="V71" s="1"/>
      <c r="W71" s="2"/>
      <c r="X71" s="1"/>
      <c r="Y71" s="1" t="s">
        <v>139</v>
      </c>
      <c r="Z71" s="1"/>
      <c r="AA71" s="1"/>
      <c r="AB71" s="3" t="s">
        <v>711</v>
      </c>
      <c r="AC71" s="3"/>
      <c r="AD71" s="11" t="s">
        <v>712</v>
      </c>
      <c r="AE71" s="3"/>
      <c r="AF71" s="36" t="s">
        <v>713</v>
      </c>
      <c r="AG71" s="13" t="s">
        <v>4553</v>
      </c>
      <c r="AH71" s="18" t="s">
        <v>714</v>
      </c>
      <c r="AI71" s="2"/>
      <c r="AJ71" s="2"/>
      <c r="AK71" s="2"/>
      <c r="AL71" s="2"/>
      <c r="AM71" s="2"/>
      <c r="AN71" s="8"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9" t="str">
        <f t="shared" si="4"/>
        <v xml:space="preserve">    /** 《虚魚》 */ export const OBORO_O_S_3: TCardId = '05-oboro-o-s-3';</v>
      </c>
      <c r="AP71" s="10" t="str">
        <f t="shared" si="5"/>
        <v xml:space="preserve">    | '05-oboro-o-s-3'</v>
      </c>
    </row>
    <row r="72" spans="1:42" ht="12" customHeight="1">
      <c r="A72" s="1" t="s">
        <v>715</v>
      </c>
      <c r="B72" s="1" t="s">
        <v>617</v>
      </c>
      <c r="C72" s="1"/>
      <c r="D72" s="1"/>
      <c r="E72" s="1" t="s">
        <v>716</v>
      </c>
      <c r="F72" s="1" t="s">
        <v>717</v>
      </c>
      <c r="G72" s="5" t="s">
        <v>716</v>
      </c>
      <c r="H72" s="23" t="s">
        <v>716</v>
      </c>
      <c r="I72" s="5"/>
      <c r="J72" s="23" t="s">
        <v>718</v>
      </c>
      <c r="K72" s="24" t="s">
        <v>719</v>
      </c>
      <c r="L72" s="1"/>
      <c r="M72" s="1" t="s">
        <v>148</v>
      </c>
      <c r="N72" s="1"/>
      <c r="O72" s="1"/>
      <c r="P72" s="1"/>
      <c r="Q72" s="1"/>
      <c r="R72" s="1" t="s">
        <v>103</v>
      </c>
      <c r="S72" s="1"/>
      <c r="T72" s="1"/>
      <c r="U72" s="2"/>
      <c r="V72" s="1"/>
      <c r="W72" s="2"/>
      <c r="X72" s="1"/>
      <c r="Y72" s="1" t="s">
        <v>435</v>
      </c>
      <c r="Z72" s="1"/>
      <c r="AA72" s="1"/>
      <c r="AB72" s="3" t="s">
        <v>720</v>
      </c>
      <c r="AC72" s="3"/>
      <c r="AD72" s="11" t="s">
        <v>721</v>
      </c>
      <c r="AE72" s="3"/>
      <c r="AF72" s="27" t="s">
        <v>722</v>
      </c>
      <c r="AG72" s="13" t="s">
        <v>4554</v>
      </c>
      <c r="AH72" s="19" t="s">
        <v>723</v>
      </c>
      <c r="AI72" s="2"/>
      <c r="AJ72" s="2"/>
      <c r="AK72" s="2"/>
      <c r="AL72" s="2"/>
      <c r="AM72" s="2"/>
      <c r="AN72" s="8"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9" t="str">
        <f t="shared" si="4"/>
        <v xml:space="preserve">    /** 《壬蔓》 */ export const OBORO_O_S_4: TCardId = '05-oboro-o-s-4';</v>
      </c>
      <c r="AP72" s="10" t="str">
        <f t="shared" si="5"/>
        <v xml:space="preserve">    | '05-oboro-o-s-4'</v>
      </c>
    </row>
    <row r="73" spans="1:42" ht="12" customHeight="1">
      <c r="A73" s="1"/>
      <c r="B73" s="1"/>
      <c r="C73" s="1"/>
      <c r="D73" s="1"/>
      <c r="E73" s="1"/>
      <c r="F73" s="1"/>
      <c r="G73" s="5"/>
      <c r="H73" s="6"/>
      <c r="I73" s="5"/>
      <c r="J73" s="6"/>
      <c r="K73" s="6"/>
      <c r="L73" s="1"/>
      <c r="M73" s="1"/>
      <c r="N73" s="1"/>
      <c r="O73" s="1"/>
      <c r="P73" s="1"/>
      <c r="Q73" s="1"/>
      <c r="R73" s="1"/>
      <c r="S73" s="1"/>
      <c r="T73" s="1"/>
      <c r="U73" s="2"/>
      <c r="V73" s="1"/>
      <c r="W73" s="2"/>
      <c r="X73" s="1"/>
      <c r="Y73" s="1"/>
      <c r="Z73" s="1"/>
      <c r="AA73" s="1"/>
      <c r="AB73" s="3"/>
      <c r="AC73" s="3"/>
      <c r="AD73" s="11"/>
      <c r="AE73" s="3"/>
      <c r="AF73" s="12"/>
      <c r="AG73" s="7"/>
      <c r="AH73" s="3"/>
      <c r="AI73" s="2"/>
      <c r="AJ73" s="2"/>
      <c r="AK73" s="2"/>
      <c r="AL73" s="2"/>
      <c r="AM73" s="2"/>
      <c r="AN73" s="8"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9" t="str">
        <f t="shared" si="4"/>
        <v/>
      </c>
      <c r="AP73" s="10" t="str">
        <f t="shared" si="5"/>
        <v/>
      </c>
    </row>
    <row r="74" spans="1:42" ht="12" customHeight="1">
      <c r="A74" s="1" t="s">
        <v>724</v>
      </c>
      <c r="B74" s="1" t="s">
        <v>725</v>
      </c>
      <c r="C74" s="1"/>
      <c r="D74" s="1"/>
      <c r="E74" s="1" t="s">
        <v>726</v>
      </c>
      <c r="F74" s="1"/>
      <c r="G74" s="5" t="s">
        <v>727</v>
      </c>
      <c r="H74" s="23" t="s">
        <v>728</v>
      </c>
      <c r="I74" s="5"/>
      <c r="J74" s="23" t="s">
        <v>4465</v>
      </c>
      <c r="K74" s="24" t="s">
        <v>729</v>
      </c>
      <c r="L74" s="1"/>
      <c r="M74" s="1" t="s">
        <v>44</v>
      </c>
      <c r="N74" s="1"/>
      <c r="O74" s="1"/>
      <c r="P74" s="1"/>
      <c r="Q74" s="1"/>
      <c r="R74" s="1" t="s">
        <v>45</v>
      </c>
      <c r="S74" s="1"/>
      <c r="T74" s="1" t="s">
        <v>730</v>
      </c>
      <c r="U74" s="37" t="s">
        <v>440</v>
      </c>
      <c r="V74" s="1" t="s">
        <v>47</v>
      </c>
      <c r="W74" s="37" t="s">
        <v>731</v>
      </c>
      <c r="X74" s="1"/>
      <c r="Y74" s="1"/>
      <c r="Z74" s="1"/>
      <c r="AA74" s="1"/>
      <c r="AB74" s="1"/>
      <c r="AC74" s="1"/>
      <c r="AD74" s="11"/>
      <c r="AE74" s="1"/>
      <c r="AF74" s="36"/>
      <c r="AG74" s="7"/>
      <c r="AH74" s="38"/>
      <c r="AI74" s="1"/>
      <c r="AJ74" s="1"/>
      <c r="AK74" s="1"/>
      <c r="AL74" s="1"/>
      <c r="AM74" s="1"/>
      <c r="AN74" s="39" t="str">
        <f>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9" t="str">
        <f t="shared" si="4"/>
        <v xml:space="preserve">    /** 《しこみばり / ふくみばり》 */ export const YUKIHI_O_N_1: TCardId = '06-yukihi-o-n-1';</v>
      </c>
      <c r="AP74" s="10" t="str">
        <f t="shared" si="5"/>
        <v xml:space="preserve">    | '06-yukihi-o-n-1'</v>
      </c>
    </row>
    <row r="75" spans="1:42" ht="12" customHeight="1">
      <c r="A75" s="1" t="s">
        <v>732</v>
      </c>
      <c r="B75" s="1" t="s">
        <v>725</v>
      </c>
      <c r="C75" s="1"/>
      <c r="D75" s="1"/>
      <c r="E75" s="1" t="s">
        <v>733</v>
      </c>
      <c r="F75" s="1"/>
      <c r="G75" s="5" t="s">
        <v>734</v>
      </c>
      <c r="H75" s="23" t="s">
        <v>735</v>
      </c>
      <c r="I75" s="40"/>
      <c r="J75" s="23" t="s">
        <v>4466</v>
      </c>
      <c r="K75" s="41" t="s">
        <v>736</v>
      </c>
      <c r="L75" s="1"/>
      <c r="M75" s="1" t="s">
        <v>44</v>
      </c>
      <c r="N75" s="1"/>
      <c r="O75" s="1"/>
      <c r="P75" s="1"/>
      <c r="Q75" s="1"/>
      <c r="R75" s="1" t="s">
        <v>45</v>
      </c>
      <c r="S75" s="1"/>
      <c r="T75" s="1" t="s">
        <v>737</v>
      </c>
      <c r="U75" s="37" t="s">
        <v>440</v>
      </c>
      <c r="V75" s="1" t="s">
        <v>223</v>
      </c>
      <c r="W75" s="37" t="s">
        <v>223</v>
      </c>
      <c r="X75" s="1"/>
      <c r="Y75" s="1"/>
      <c r="Z75" s="1"/>
      <c r="AA75" s="1"/>
      <c r="AB75" s="1" t="s">
        <v>738</v>
      </c>
      <c r="AC75" s="1"/>
      <c r="AD75" s="11" t="s">
        <v>739</v>
      </c>
      <c r="AE75" s="1"/>
      <c r="AF75" s="36" t="s">
        <v>740</v>
      </c>
      <c r="AG75" s="13" t="s">
        <v>4555</v>
      </c>
      <c r="AH75" s="42" t="s">
        <v>741</v>
      </c>
      <c r="AI75" s="1"/>
      <c r="AJ75" s="1" t="s">
        <v>742</v>
      </c>
      <c r="AK75" s="1"/>
      <c r="AL75" s="1"/>
      <c r="AM75" s="1"/>
      <c r="AN75" s="39" t="str">
        <f>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9" t="str">
        <f t="shared" si="4"/>
        <v xml:space="preserve">    /** 《しこみび / ねこだまし》 */ export const YUKIHI_O_N_2: TCardId = '06-yukihi-o-n-2';</v>
      </c>
      <c r="AP75" s="10" t="str">
        <f t="shared" si="5"/>
        <v xml:space="preserve">    | '06-yukihi-o-n-2'</v>
      </c>
    </row>
    <row r="76" spans="1:42" ht="12" customHeight="1">
      <c r="A76" s="1" t="s">
        <v>743</v>
      </c>
      <c r="B76" s="1" t="s">
        <v>725</v>
      </c>
      <c r="C76" s="1"/>
      <c r="D76" s="1"/>
      <c r="E76" s="1" t="s">
        <v>744</v>
      </c>
      <c r="F76" s="1"/>
      <c r="G76" s="5" t="s">
        <v>745</v>
      </c>
      <c r="H76" s="23" t="s">
        <v>746</v>
      </c>
      <c r="I76" s="5"/>
      <c r="J76" s="23" t="s">
        <v>4467</v>
      </c>
      <c r="K76" s="24" t="s">
        <v>747</v>
      </c>
      <c r="L76" s="1"/>
      <c r="M76" s="1" t="s">
        <v>44</v>
      </c>
      <c r="N76" s="1"/>
      <c r="O76" s="1"/>
      <c r="P76" s="1"/>
      <c r="Q76" s="1"/>
      <c r="R76" s="1" t="s">
        <v>45</v>
      </c>
      <c r="S76" s="1"/>
      <c r="T76" s="1" t="s">
        <v>748</v>
      </c>
      <c r="U76" s="37" t="s">
        <v>440</v>
      </c>
      <c r="V76" s="1" t="s">
        <v>223</v>
      </c>
      <c r="W76" s="37" t="s">
        <v>223</v>
      </c>
      <c r="X76" s="1"/>
      <c r="Y76" s="1"/>
      <c r="Z76" s="1"/>
      <c r="AA76" s="1"/>
      <c r="AB76" s="3" t="s">
        <v>749</v>
      </c>
      <c r="AC76" s="3"/>
      <c r="AD76" s="11" t="s">
        <v>750</v>
      </c>
      <c r="AE76" s="3"/>
      <c r="AF76" s="27" t="s">
        <v>751</v>
      </c>
      <c r="AG76" s="13" t="s">
        <v>4556</v>
      </c>
      <c r="AH76" s="43" t="s">
        <v>752</v>
      </c>
      <c r="AI76" s="1" t="s">
        <v>753</v>
      </c>
      <c r="AJ76" s="1" t="s">
        <v>754</v>
      </c>
      <c r="AK76" s="1" t="s">
        <v>755</v>
      </c>
      <c r="AL76" s="1" t="s">
        <v>756</v>
      </c>
      <c r="AM76" s="3" t="s">
        <v>757</v>
      </c>
      <c r="AN76" s="39" t="str">
        <f>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_x005F_x005F_x005F', textKo: '【공격후】더스트⇔간격：1', textEn: 'After Attack: \nDistance (1)⇔ Shadow', textOpened: '【攻撃後】間合→ダスト：2', textOpenedZh: '【攻击后】距→2→虚', textOpenedZhG1: '【攻击后】距（2）→虚', textOpenedKo: '【공격후】간격→더스트：2', textOpenedEn: 'After Attack:\nDistance (2)→ Shadow'}</v>
      </c>
      <c r="AO76" s="9" t="str">
        <f t="shared" si="4"/>
        <v xml:space="preserve">    /** 《ふりはらい / たぐりよせ》 */ export const YUKIHI_O_N_3: TCardId = '06-yukihi-o-n-3';</v>
      </c>
      <c r="AP76" s="10" t="str">
        <f t="shared" si="5"/>
        <v xml:space="preserve">    | '06-yukihi-o-n-3'</v>
      </c>
    </row>
    <row r="77" spans="1:42" ht="12" customHeight="1">
      <c r="A77" s="1" t="s">
        <v>758</v>
      </c>
      <c r="B77" s="1" t="s">
        <v>725</v>
      </c>
      <c r="C77" s="1"/>
      <c r="D77" s="1"/>
      <c r="E77" s="1" t="s">
        <v>759</v>
      </c>
      <c r="F77" s="1"/>
      <c r="G77" s="5" t="s">
        <v>760</v>
      </c>
      <c r="H77" s="23" t="s">
        <v>761</v>
      </c>
      <c r="I77" s="5"/>
      <c r="J77" s="23" t="s">
        <v>4468</v>
      </c>
      <c r="K77" s="24" t="s">
        <v>762</v>
      </c>
      <c r="L77" s="1"/>
      <c r="M77" s="1" t="s">
        <v>44</v>
      </c>
      <c r="N77" s="1"/>
      <c r="O77" s="1"/>
      <c r="P77" s="1"/>
      <c r="Q77" s="1"/>
      <c r="R77" s="1" t="s">
        <v>45</v>
      </c>
      <c r="S77" s="1" t="s">
        <v>89</v>
      </c>
      <c r="T77" s="1" t="s">
        <v>730</v>
      </c>
      <c r="U77" s="37" t="s">
        <v>440</v>
      </c>
      <c r="V77" s="1" t="s">
        <v>763</v>
      </c>
      <c r="W77" s="37" t="s">
        <v>764</v>
      </c>
      <c r="X77" s="1"/>
      <c r="Y77" s="1"/>
      <c r="Z77" s="1"/>
      <c r="AA77" s="1"/>
      <c r="AB77" s="3"/>
      <c r="AC77" s="3"/>
      <c r="AD77" s="11"/>
      <c r="AE77" s="3"/>
      <c r="AF77" s="27"/>
      <c r="AG77" s="7"/>
      <c r="AH77" s="38"/>
      <c r="AI77" s="1"/>
      <c r="AJ77" s="1"/>
      <c r="AK77" s="1"/>
      <c r="AL77" s="1"/>
      <c r="AM77" s="1"/>
      <c r="AN77" s="39" t="str">
        <f>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9" t="str">
        <f t="shared" si="4"/>
        <v xml:space="preserve">    /** 《ふりまわし / つきさし》 */ export const YUKIHI_O_N_4: TCardId = '06-yukihi-o-n-4';</v>
      </c>
      <c r="AP77" s="10" t="str">
        <f t="shared" si="5"/>
        <v xml:space="preserve">    | '06-yukihi-o-n-4'</v>
      </c>
    </row>
    <row r="78" spans="1:42" ht="12" customHeight="1">
      <c r="A78" s="1" t="s">
        <v>765</v>
      </c>
      <c r="B78" s="1" t="s">
        <v>725</v>
      </c>
      <c r="C78" s="1"/>
      <c r="D78" s="1"/>
      <c r="E78" s="1" t="s">
        <v>766</v>
      </c>
      <c r="F78" s="1"/>
      <c r="G78" s="5" t="s">
        <v>767</v>
      </c>
      <c r="H78" s="23" t="s">
        <v>768</v>
      </c>
      <c r="I78" s="5"/>
      <c r="J78" s="23" t="s">
        <v>769</v>
      </c>
      <c r="K78" s="24" t="s">
        <v>770</v>
      </c>
      <c r="L78" s="1"/>
      <c r="M78" s="1" t="s">
        <v>44</v>
      </c>
      <c r="N78" s="1"/>
      <c r="O78" s="1"/>
      <c r="P78" s="1"/>
      <c r="Q78" s="1"/>
      <c r="R78" s="1" t="s">
        <v>103</v>
      </c>
      <c r="S78" s="1"/>
      <c r="T78" s="1"/>
      <c r="U78" s="37"/>
      <c r="V78" s="1"/>
      <c r="W78" s="37"/>
      <c r="X78" s="1"/>
      <c r="Y78" s="1"/>
      <c r="Z78" s="1"/>
      <c r="AA78" s="1"/>
      <c r="AB78" s="3" t="s">
        <v>771</v>
      </c>
      <c r="AC78" s="3"/>
      <c r="AD78" s="11" t="s">
        <v>772</v>
      </c>
      <c r="AE78" s="3"/>
      <c r="AF78" s="27" t="s">
        <v>773</v>
      </c>
      <c r="AG78" s="44" t="s">
        <v>4557</v>
      </c>
      <c r="AH78" s="35" t="s">
        <v>774</v>
      </c>
      <c r="AI78" s="1"/>
      <c r="AJ78" s="1"/>
      <c r="AK78" s="1"/>
      <c r="AL78" s="1"/>
      <c r="AM78" s="1"/>
      <c r="AN78" s="39" t="str">
        <f>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9" t="str">
        <f t="shared" si="4"/>
        <v xml:space="preserve">    /** 《かさまわし》 */ export const YUKIHI_O_N_5: TCardId = '06-yukihi-o-n-5';</v>
      </c>
      <c r="AP78" s="10" t="str">
        <f t="shared" si="5"/>
        <v xml:space="preserve">    | '06-yukihi-o-n-5'</v>
      </c>
    </row>
    <row r="79" spans="1:42" ht="12" customHeight="1">
      <c r="A79" s="1" t="s">
        <v>775</v>
      </c>
      <c r="B79" s="1" t="s">
        <v>725</v>
      </c>
      <c r="C79" s="1"/>
      <c r="D79" s="1"/>
      <c r="E79" s="1" t="s">
        <v>776</v>
      </c>
      <c r="F79" s="1"/>
      <c r="G79" s="5" t="s">
        <v>777</v>
      </c>
      <c r="H79" s="23" t="s">
        <v>778</v>
      </c>
      <c r="I79" s="5"/>
      <c r="J79" s="23" t="s">
        <v>4469</v>
      </c>
      <c r="K79" s="24" t="s">
        <v>779</v>
      </c>
      <c r="L79" s="1"/>
      <c r="M79" s="1" t="s">
        <v>44</v>
      </c>
      <c r="N79" s="1"/>
      <c r="O79" s="1"/>
      <c r="P79" s="1"/>
      <c r="Q79" s="1"/>
      <c r="R79" s="1" t="s">
        <v>103</v>
      </c>
      <c r="S79" s="1" t="s">
        <v>127</v>
      </c>
      <c r="T79" s="1"/>
      <c r="U79" s="37"/>
      <c r="V79" s="1"/>
      <c r="W79" s="1"/>
      <c r="X79" s="1"/>
      <c r="Y79" s="1"/>
      <c r="Z79" s="1"/>
      <c r="AA79" s="1"/>
      <c r="AB79" s="3" t="s">
        <v>780</v>
      </c>
      <c r="AC79" s="3"/>
      <c r="AD79" s="11" t="s">
        <v>781</v>
      </c>
      <c r="AE79" s="3"/>
      <c r="AF79" s="27" t="s">
        <v>782</v>
      </c>
      <c r="AG79" s="13" t="s">
        <v>4558</v>
      </c>
      <c r="AH79" s="42" t="s">
        <v>783</v>
      </c>
      <c r="AI79" s="1" t="s">
        <v>784</v>
      </c>
      <c r="AJ79" s="1" t="s">
        <v>785</v>
      </c>
      <c r="AK79" s="1" t="s">
        <v>786</v>
      </c>
      <c r="AL79" s="1" t="s">
        <v>787</v>
      </c>
      <c r="AM79" s="1" t="s">
        <v>788</v>
      </c>
      <c r="AN79" s="39" t="str">
        <f>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9" t="str">
        <f t="shared" si="4"/>
        <v xml:space="preserve">    /** 《ひきあし / もぐりこみ》 */ export const YUKIHI_O_N_6: TCardId = '06-yukihi-o-n-6';</v>
      </c>
      <c r="AP79" s="10" t="str">
        <f t="shared" si="5"/>
        <v xml:space="preserve">    | '06-yukihi-o-n-6'</v>
      </c>
    </row>
    <row r="80" spans="1:42" ht="12" customHeight="1">
      <c r="A80" s="1" t="s">
        <v>789</v>
      </c>
      <c r="B80" s="1" t="s">
        <v>725</v>
      </c>
      <c r="C80" s="1"/>
      <c r="D80" s="1"/>
      <c r="E80" s="1" t="s">
        <v>790</v>
      </c>
      <c r="F80" s="1"/>
      <c r="G80" s="5" t="s">
        <v>791</v>
      </c>
      <c r="H80" s="23" t="s">
        <v>791</v>
      </c>
      <c r="I80" s="5"/>
      <c r="J80" s="23" t="s">
        <v>792</v>
      </c>
      <c r="K80" s="24" t="s">
        <v>793</v>
      </c>
      <c r="L80" s="1"/>
      <c r="M80" s="1" t="s">
        <v>44</v>
      </c>
      <c r="N80" s="1"/>
      <c r="O80" s="1"/>
      <c r="P80" s="1"/>
      <c r="Q80" s="1"/>
      <c r="R80" s="1" t="s">
        <v>115</v>
      </c>
      <c r="S80" s="1"/>
      <c r="T80" s="1"/>
      <c r="U80" s="37"/>
      <c r="V80" s="1"/>
      <c r="W80" s="37"/>
      <c r="X80" s="1" t="s">
        <v>54</v>
      </c>
      <c r="Y80" s="1"/>
      <c r="Z80" s="1"/>
      <c r="AA80" s="1"/>
      <c r="AB80" s="3" t="s">
        <v>794</v>
      </c>
      <c r="AC80" s="3"/>
      <c r="AD80" s="11" t="s">
        <v>795</v>
      </c>
      <c r="AE80" s="3"/>
      <c r="AF80" s="27" t="s">
        <v>796</v>
      </c>
      <c r="AG80" s="13" t="s">
        <v>4559</v>
      </c>
      <c r="AH80" s="22" t="s">
        <v>797</v>
      </c>
      <c r="AI80" s="1"/>
      <c r="AJ80" s="1"/>
      <c r="AK80" s="1"/>
      <c r="AL80" s="1"/>
      <c r="AM80" s="1"/>
      <c r="AN80" s="39" t="str">
        <f>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9" t="str">
        <f t="shared" si="4"/>
        <v xml:space="preserve">    /** 《えんむすび》 */ export const YUKIHI_O_N_7: TCardId = '06-yukihi-o-n-7';</v>
      </c>
      <c r="AP80" s="10" t="str">
        <f t="shared" si="5"/>
        <v xml:space="preserve">    | '06-yukihi-o-n-7'</v>
      </c>
    </row>
    <row r="81" spans="1:42" ht="12" customHeight="1">
      <c r="A81" s="1" t="s">
        <v>798</v>
      </c>
      <c r="B81" s="1" t="s">
        <v>725</v>
      </c>
      <c r="C81" s="1"/>
      <c r="D81" s="1"/>
      <c r="E81" s="1" t="s">
        <v>799</v>
      </c>
      <c r="F81" s="1"/>
      <c r="G81" s="5" t="s">
        <v>800</v>
      </c>
      <c r="H81" s="23" t="s">
        <v>800</v>
      </c>
      <c r="I81" s="5"/>
      <c r="J81" s="23" t="s">
        <v>4470</v>
      </c>
      <c r="K81" s="24" t="s">
        <v>801</v>
      </c>
      <c r="L81" s="1"/>
      <c r="M81" s="1" t="s">
        <v>148</v>
      </c>
      <c r="N81" s="1"/>
      <c r="O81" s="1"/>
      <c r="P81" s="1"/>
      <c r="Q81" s="1"/>
      <c r="R81" s="1" t="s">
        <v>45</v>
      </c>
      <c r="S81" s="1"/>
      <c r="T81" s="1" t="s">
        <v>222</v>
      </c>
      <c r="U81" s="37" t="s">
        <v>802</v>
      </c>
      <c r="V81" s="1" t="s">
        <v>47</v>
      </c>
      <c r="W81" s="37" t="s">
        <v>803</v>
      </c>
      <c r="X81" s="1"/>
      <c r="Y81" s="1" t="s">
        <v>54</v>
      </c>
      <c r="Z81" s="1"/>
      <c r="AA81" s="1"/>
      <c r="AB81" s="3"/>
      <c r="AC81" s="3"/>
      <c r="AD81" s="11"/>
      <c r="AE81" s="3"/>
      <c r="AF81" s="27" t="s">
        <v>804</v>
      </c>
      <c r="AG81" s="7"/>
      <c r="AH81" s="38"/>
      <c r="AI81" s="3" t="s">
        <v>805</v>
      </c>
      <c r="AJ81" s="3" t="s">
        <v>806</v>
      </c>
      <c r="AK81" s="3" t="s">
        <v>807</v>
      </c>
      <c r="AL81" s="3" t="s">
        <v>808</v>
      </c>
      <c r="AM81" s="3" t="s">
        <v>809</v>
      </c>
      <c r="AN81" s="39" t="str">
        <f>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9" t="str">
        <f t="shared" si="4"/>
        <v xml:space="preserve">    /** 《はらりゆき》 */ export const YUKIHI_O_S_1: TCardId = '06-yukihi-o-s-1';</v>
      </c>
      <c r="AP81" s="10" t="str">
        <f t="shared" si="5"/>
        <v xml:space="preserve">    | '06-yukihi-o-s-1'</v>
      </c>
    </row>
    <row r="82" spans="1:42" ht="12" customHeight="1">
      <c r="A82" s="1" t="s">
        <v>810</v>
      </c>
      <c r="B82" s="1" t="s">
        <v>725</v>
      </c>
      <c r="C82" s="1"/>
      <c r="D82" s="1"/>
      <c r="E82" s="1" t="s">
        <v>811</v>
      </c>
      <c r="F82" s="1"/>
      <c r="G82" s="5" t="s">
        <v>812</v>
      </c>
      <c r="H82" s="23" t="s">
        <v>812</v>
      </c>
      <c r="I82" s="5"/>
      <c r="J82" s="23" t="s">
        <v>4471</v>
      </c>
      <c r="K82" s="24" t="s">
        <v>813</v>
      </c>
      <c r="L82" s="1"/>
      <c r="M82" s="1" t="s">
        <v>148</v>
      </c>
      <c r="N82" s="1"/>
      <c r="O82" s="1"/>
      <c r="P82" s="1"/>
      <c r="Q82" s="1"/>
      <c r="R82" s="1" t="s">
        <v>45</v>
      </c>
      <c r="S82" s="1"/>
      <c r="T82" s="1" t="s">
        <v>730</v>
      </c>
      <c r="U82" s="37" t="s">
        <v>435</v>
      </c>
      <c r="V82" s="1" t="s">
        <v>803</v>
      </c>
      <c r="W82" s="37" t="s">
        <v>814</v>
      </c>
      <c r="X82" s="1"/>
      <c r="Y82" s="1" t="s">
        <v>170</v>
      </c>
      <c r="Z82" s="1"/>
      <c r="AA82" s="1"/>
      <c r="AB82" s="3"/>
      <c r="AC82" s="3"/>
      <c r="AD82" s="11"/>
      <c r="AE82" s="3"/>
      <c r="AF82" s="27" t="s">
        <v>804</v>
      </c>
      <c r="AG82" s="7"/>
      <c r="AH82" s="38"/>
      <c r="AI82" s="1"/>
      <c r="AJ82" s="3"/>
      <c r="AK82" s="3" t="s">
        <v>815</v>
      </c>
      <c r="AL82" s="1"/>
      <c r="AM82" s="1"/>
      <c r="AN82" s="39" t="str">
        <f>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9" t="str">
        <f t="shared" si="4"/>
        <v xml:space="preserve">    /** 《ゆらりび》 */ export const YUKIHI_O_S_2: TCardId = '06-yukihi-o-s-2';</v>
      </c>
      <c r="AP82" s="10" t="str">
        <f t="shared" si="5"/>
        <v xml:space="preserve">    | '06-yukihi-o-s-2'</v>
      </c>
    </row>
    <row r="83" spans="1:42" ht="12" customHeight="1">
      <c r="A83" s="1" t="s">
        <v>816</v>
      </c>
      <c r="B83" s="1" t="s">
        <v>725</v>
      </c>
      <c r="C83" s="1"/>
      <c r="D83" s="1"/>
      <c r="E83" s="1" t="s">
        <v>817</v>
      </c>
      <c r="F83" s="1"/>
      <c r="G83" s="5" t="s">
        <v>818</v>
      </c>
      <c r="H83" s="23" t="s">
        <v>819</v>
      </c>
      <c r="I83" s="5"/>
      <c r="J83" s="23" t="s">
        <v>4472</v>
      </c>
      <c r="K83" s="24" t="s">
        <v>820</v>
      </c>
      <c r="L83" s="1"/>
      <c r="M83" s="1" t="s">
        <v>148</v>
      </c>
      <c r="N83" s="1"/>
      <c r="O83" s="1"/>
      <c r="P83" s="1"/>
      <c r="Q83" s="1"/>
      <c r="R83" s="1" t="s">
        <v>115</v>
      </c>
      <c r="S83" s="1" t="s">
        <v>89</v>
      </c>
      <c r="T83" s="1"/>
      <c r="U83" s="37"/>
      <c r="V83" s="1"/>
      <c r="W83" s="37"/>
      <c r="X83" s="1" t="s">
        <v>150</v>
      </c>
      <c r="Y83" s="1" t="s">
        <v>66</v>
      </c>
      <c r="Z83" s="1"/>
      <c r="AA83" s="1"/>
      <c r="AB83" s="3" t="s">
        <v>821</v>
      </c>
      <c r="AC83" s="3"/>
      <c r="AD83" s="11" t="s">
        <v>822</v>
      </c>
      <c r="AE83" s="3"/>
      <c r="AF83" s="36" t="s">
        <v>822</v>
      </c>
      <c r="AG83" s="13" t="s">
        <v>4560</v>
      </c>
      <c r="AH83" s="18" t="s">
        <v>823</v>
      </c>
      <c r="AI83" s="1"/>
      <c r="AJ83" s="1"/>
      <c r="AK83" s="1"/>
      <c r="AL83" s="1"/>
      <c r="AM83" s="1"/>
      <c r="AN83" s="39" t="str">
        <f>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9" t="str">
        <f t="shared" si="4"/>
        <v xml:space="preserve">    /** 《どろりうら》 */ export const YUKIHI_O_S_3: TCardId = '06-yukihi-o-s-3';</v>
      </c>
      <c r="AP83" s="10" t="str">
        <f t="shared" si="5"/>
        <v xml:space="preserve">    | '06-yukihi-o-s-3'</v>
      </c>
    </row>
    <row r="84" spans="1:42" ht="12" customHeight="1">
      <c r="A84" s="1" t="s">
        <v>824</v>
      </c>
      <c r="B84" s="1" t="s">
        <v>725</v>
      </c>
      <c r="C84" s="1"/>
      <c r="D84" s="1"/>
      <c r="E84" s="1" t="s">
        <v>825</v>
      </c>
      <c r="F84" s="1"/>
      <c r="G84" s="5" t="s">
        <v>826</v>
      </c>
      <c r="H84" s="23" t="s">
        <v>826</v>
      </c>
      <c r="I84" s="5"/>
      <c r="J84" s="23" t="s">
        <v>4473</v>
      </c>
      <c r="K84" s="24" t="s">
        <v>827</v>
      </c>
      <c r="L84" s="1"/>
      <c r="M84" s="1" t="s">
        <v>148</v>
      </c>
      <c r="N84" s="1"/>
      <c r="O84" s="1"/>
      <c r="P84" s="1"/>
      <c r="Q84" s="1"/>
      <c r="R84" s="1" t="s">
        <v>103</v>
      </c>
      <c r="S84" s="1" t="s">
        <v>127</v>
      </c>
      <c r="T84" s="1"/>
      <c r="U84" s="37"/>
      <c r="V84" s="1"/>
      <c r="W84" s="37"/>
      <c r="X84" s="1"/>
      <c r="Y84" s="1" t="s">
        <v>263</v>
      </c>
      <c r="Z84" s="1"/>
      <c r="AA84" s="1"/>
      <c r="AB84" s="3" t="s">
        <v>828</v>
      </c>
      <c r="AC84" s="3"/>
      <c r="AD84" s="11" t="s">
        <v>829</v>
      </c>
      <c r="AE84" s="3"/>
      <c r="AF84" s="27" t="s">
        <v>830</v>
      </c>
      <c r="AG84" s="13" t="s">
        <v>4561</v>
      </c>
      <c r="AH84" s="45" t="s">
        <v>831</v>
      </c>
      <c r="AI84" s="1"/>
      <c r="AJ84" s="1"/>
      <c r="AK84" s="1"/>
      <c r="AL84" s="1"/>
      <c r="AM84" s="1"/>
      <c r="AN84" s="39" t="str">
        <f>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9" t="str">
        <f t="shared" si="4"/>
        <v xml:space="preserve">    /** 《くるりみ》 */ export const YUKIHI_O_S_4: TCardId = '06-yukihi-o-s-4';</v>
      </c>
      <c r="AP84" s="10" t="str">
        <f t="shared" si="5"/>
        <v xml:space="preserve">    | '06-yukihi-o-s-4'</v>
      </c>
    </row>
    <row r="85" spans="1:42" ht="12" customHeight="1">
      <c r="A85" s="1"/>
      <c r="B85" s="1"/>
      <c r="C85" s="1"/>
      <c r="D85" s="1"/>
      <c r="E85" s="1"/>
      <c r="F85" s="1"/>
      <c r="G85" s="5"/>
      <c r="H85" s="6"/>
      <c r="I85" s="5"/>
      <c r="J85" s="6"/>
      <c r="K85" s="6"/>
      <c r="L85" s="1"/>
      <c r="M85" s="1"/>
      <c r="N85" s="1"/>
      <c r="O85" s="1"/>
      <c r="P85" s="1"/>
      <c r="Q85" s="1"/>
      <c r="R85" s="1"/>
      <c r="S85" s="1"/>
      <c r="T85" s="1"/>
      <c r="U85" s="2"/>
      <c r="V85" s="1"/>
      <c r="W85" s="2"/>
      <c r="X85" s="1"/>
      <c r="Y85" s="1"/>
      <c r="Z85" s="1"/>
      <c r="AA85" s="1"/>
      <c r="AB85" s="3"/>
      <c r="AC85" s="3"/>
      <c r="AD85" s="11"/>
      <c r="AE85" s="3"/>
      <c r="AF85" s="12"/>
      <c r="AG85" s="7"/>
      <c r="AH85" s="3"/>
      <c r="AI85" s="2"/>
      <c r="AJ85" s="2"/>
      <c r="AK85" s="2"/>
      <c r="AL85" s="2"/>
      <c r="AM85" s="2"/>
      <c r="AN85" s="8" t="str">
        <f>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9" t="str">
        <f t="shared" si="4"/>
        <v/>
      </c>
      <c r="AP85" s="10" t="str">
        <f t="shared" si="5"/>
        <v/>
      </c>
    </row>
    <row r="86" spans="1:42" ht="12" customHeight="1">
      <c r="A86" s="1" t="s">
        <v>832</v>
      </c>
      <c r="B86" s="1" t="s">
        <v>833</v>
      </c>
      <c r="C86" s="1"/>
      <c r="D86" s="1"/>
      <c r="E86" s="1" t="s">
        <v>834</v>
      </c>
      <c r="F86" s="1" t="s">
        <v>835</v>
      </c>
      <c r="G86" s="5" t="s">
        <v>836</v>
      </c>
      <c r="H86" s="23" t="s">
        <v>837</v>
      </c>
      <c r="I86" s="5"/>
      <c r="J86" s="23" t="s">
        <v>838</v>
      </c>
      <c r="K86" s="24" t="s">
        <v>839</v>
      </c>
      <c r="L86" s="1"/>
      <c r="M86" s="1" t="s">
        <v>44</v>
      </c>
      <c r="N86" s="1"/>
      <c r="O86" s="1"/>
      <c r="P86" s="1"/>
      <c r="Q86" s="1"/>
      <c r="R86" s="1" t="s">
        <v>45</v>
      </c>
      <c r="S86" s="1"/>
      <c r="T86" s="1" t="s">
        <v>840</v>
      </c>
      <c r="U86" s="2"/>
      <c r="V86" s="1" t="s">
        <v>158</v>
      </c>
      <c r="W86" s="2"/>
      <c r="X86" s="1"/>
      <c r="Y86" s="1"/>
      <c r="Z86" s="1"/>
      <c r="AA86" s="1"/>
      <c r="AB86" s="1" t="s">
        <v>841</v>
      </c>
      <c r="AC86" s="1"/>
      <c r="AD86" s="11" t="s">
        <v>842</v>
      </c>
      <c r="AE86" s="1"/>
      <c r="AF86" s="6" t="s">
        <v>843</v>
      </c>
      <c r="AG86" s="13" t="s">
        <v>4562</v>
      </c>
      <c r="AH86" s="46" t="s">
        <v>844</v>
      </c>
      <c r="AI86" s="2"/>
      <c r="AJ86" s="2"/>
      <c r="AK86" s="2"/>
      <c r="AL86" s="2"/>
      <c r="AM86" s="2"/>
      <c r="AN86" s="8" t="str">
        <f>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9" t="str">
        <f t="shared" si="4"/>
        <v xml:space="preserve">    /** 《立論》 */ export const SHINRA_O_N_1: TCardId = '07-shinra-o-n-1';</v>
      </c>
      <c r="AP86" s="10" t="str">
        <f t="shared" si="5"/>
        <v xml:space="preserve">    | '07-shinra-o-n-1'</v>
      </c>
    </row>
    <row r="87" spans="1:42" ht="12" customHeight="1">
      <c r="A87" s="1" t="s">
        <v>845</v>
      </c>
      <c r="B87" s="1" t="s">
        <v>833</v>
      </c>
      <c r="C87" s="1"/>
      <c r="D87" s="1"/>
      <c r="E87" s="1" t="s">
        <v>846</v>
      </c>
      <c r="F87" s="1" t="s">
        <v>847</v>
      </c>
      <c r="G87" s="5" t="s">
        <v>848</v>
      </c>
      <c r="H87" s="23" t="s">
        <v>849</v>
      </c>
      <c r="I87" s="5"/>
      <c r="J87" s="23" t="s">
        <v>850</v>
      </c>
      <c r="K87" s="47" t="s">
        <v>851</v>
      </c>
      <c r="L87" s="1"/>
      <c r="M87" s="1" t="s">
        <v>44</v>
      </c>
      <c r="N87" s="1"/>
      <c r="O87" s="1"/>
      <c r="P87" s="1"/>
      <c r="Q87" s="1"/>
      <c r="R87" s="1" t="s">
        <v>45</v>
      </c>
      <c r="S87" s="1" t="s">
        <v>127</v>
      </c>
      <c r="T87" s="1" t="s">
        <v>840</v>
      </c>
      <c r="U87" s="2"/>
      <c r="V87" s="1" t="s">
        <v>852</v>
      </c>
      <c r="W87" s="2"/>
      <c r="X87" s="1"/>
      <c r="Y87" s="1"/>
      <c r="Z87" s="1"/>
      <c r="AA87" s="1"/>
      <c r="AB87" s="3" t="s">
        <v>853</v>
      </c>
      <c r="AC87" s="3"/>
      <c r="AD87" s="11" t="s">
        <v>854</v>
      </c>
      <c r="AE87" s="3"/>
      <c r="AF87" s="27" t="s">
        <v>855</v>
      </c>
      <c r="AG87" s="13" t="s">
        <v>4563</v>
      </c>
      <c r="AH87" s="22" t="s">
        <v>856</v>
      </c>
      <c r="AI87" s="2"/>
      <c r="AJ87" s="2"/>
      <c r="AK87" s="2"/>
      <c r="AL87" s="2"/>
      <c r="AM87" s="2"/>
      <c r="AN87" s="8" t="str">
        <f>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9" t="str">
        <f t="shared" si="4"/>
        <v xml:space="preserve">    /** 《反論》 */ export const SHINRA_O_N_2: TCardId = '07-shinra-o-n-2';</v>
      </c>
      <c r="AP87" s="10" t="str">
        <f t="shared" si="5"/>
        <v xml:space="preserve">    | '07-shinra-o-n-2'</v>
      </c>
    </row>
    <row r="88" spans="1:42" ht="12" customHeight="1">
      <c r="A88" s="1" t="s">
        <v>857</v>
      </c>
      <c r="B88" s="1" t="s">
        <v>833</v>
      </c>
      <c r="C88" s="1"/>
      <c r="D88" s="1"/>
      <c r="E88" s="1" t="s">
        <v>858</v>
      </c>
      <c r="F88" s="1" t="s">
        <v>859</v>
      </c>
      <c r="G88" s="5" t="s">
        <v>860</v>
      </c>
      <c r="H88" s="23" t="s">
        <v>860</v>
      </c>
      <c r="I88" s="5"/>
      <c r="J88" s="23" t="s">
        <v>861</v>
      </c>
      <c r="K88" s="24" t="s">
        <v>862</v>
      </c>
      <c r="L88" s="1"/>
      <c r="M88" s="1" t="s">
        <v>44</v>
      </c>
      <c r="N88" s="1"/>
      <c r="O88" s="1"/>
      <c r="P88" s="1"/>
      <c r="Q88" s="1"/>
      <c r="R88" s="1" t="s">
        <v>45</v>
      </c>
      <c r="S88" s="1" t="s">
        <v>89</v>
      </c>
      <c r="T88" s="1" t="s">
        <v>601</v>
      </c>
      <c r="U88" s="2"/>
      <c r="V88" s="1" t="s">
        <v>481</v>
      </c>
      <c r="W88" s="2"/>
      <c r="X88" s="1"/>
      <c r="Y88" s="1"/>
      <c r="Z88" s="1"/>
      <c r="AA88" s="1"/>
      <c r="AB88" s="3" t="s">
        <v>863</v>
      </c>
      <c r="AC88" s="3"/>
      <c r="AD88" s="11" t="s">
        <v>864</v>
      </c>
      <c r="AE88" s="3"/>
      <c r="AF88" s="27" t="s">
        <v>865</v>
      </c>
      <c r="AG88" s="13" t="s">
        <v>4564</v>
      </c>
      <c r="AH88" s="21" t="s">
        <v>866</v>
      </c>
      <c r="AI88" s="2"/>
      <c r="AJ88" s="2"/>
      <c r="AK88" s="2"/>
      <c r="AL88" s="2"/>
      <c r="AM88" s="2"/>
      <c r="AN88" s="8" t="str">
        <f>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_x005F_x005F_x005F\n----\n[鬼谋]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9" t="str">
        <f t="shared" si="4"/>
        <v xml:space="preserve">    /** 《詭弁》 */ export const SHINRA_O_N_3: TCardId = '07-shinra-o-n-3';</v>
      </c>
      <c r="AP88" s="10" t="str">
        <f t="shared" si="5"/>
        <v xml:space="preserve">    | '07-shinra-o-n-3'</v>
      </c>
    </row>
    <row r="89" spans="1:42" ht="12" customHeight="1">
      <c r="A89" s="1" t="s">
        <v>867</v>
      </c>
      <c r="B89" s="1" t="s">
        <v>833</v>
      </c>
      <c r="C89" s="1"/>
      <c r="D89" s="1"/>
      <c r="E89" s="1" t="s">
        <v>868</v>
      </c>
      <c r="F89" s="1" t="s">
        <v>869</v>
      </c>
      <c r="G89" s="5" t="s">
        <v>868</v>
      </c>
      <c r="H89" s="23" t="s">
        <v>868</v>
      </c>
      <c r="I89" s="5"/>
      <c r="J89" s="23" t="s">
        <v>870</v>
      </c>
      <c r="K89" s="24" t="s">
        <v>871</v>
      </c>
      <c r="L89" s="1"/>
      <c r="M89" s="1" t="s">
        <v>44</v>
      </c>
      <c r="N89" s="1"/>
      <c r="O89" s="1"/>
      <c r="P89" s="1"/>
      <c r="Q89" s="1"/>
      <c r="R89" s="1" t="s">
        <v>103</v>
      </c>
      <c r="S89" s="1"/>
      <c r="T89" s="1"/>
      <c r="U89" s="2"/>
      <c r="V89" s="1"/>
      <c r="W89" s="2"/>
      <c r="X89" s="1"/>
      <c r="Y89" s="1"/>
      <c r="Z89" s="1"/>
      <c r="AA89" s="1"/>
      <c r="AB89" s="1" t="s">
        <v>872</v>
      </c>
      <c r="AC89" s="1"/>
      <c r="AD89" s="11" t="s">
        <v>873</v>
      </c>
      <c r="AE89" s="1"/>
      <c r="AF89" s="27" t="s">
        <v>874</v>
      </c>
      <c r="AG89" s="13" t="s">
        <v>4565</v>
      </c>
      <c r="AH89" s="24" t="s">
        <v>875</v>
      </c>
      <c r="AI89" s="2"/>
      <c r="AJ89" s="2"/>
      <c r="AK89" s="2"/>
      <c r="AL89" s="2"/>
      <c r="AM89" s="2"/>
      <c r="AN89" s="8" t="str">
        <f>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9" t="str">
        <f t="shared" si="4"/>
        <v xml:space="preserve">    /** 《引用》 */ export const SHINRA_O_N_4: TCardId = '07-shinra-o-n-4';</v>
      </c>
      <c r="AP89" s="10" t="str">
        <f t="shared" si="5"/>
        <v xml:space="preserve">    | '07-shinra-o-n-4'</v>
      </c>
    </row>
    <row r="90" spans="1:42" ht="12" customHeight="1">
      <c r="A90" s="1" t="s">
        <v>876</v>
      </c>
      <c r="B90" s="1" t="s">
        <v>833</v>
      </c>
      <c r="C90" s="1"/>
      <c r="D90" s="1"/>
      <c r="E90" s="1" t="s">
        <v>877</v>
      </c>
      <c r="F90" s="1" t="s">
        <v>878</v>
      </c>
      <c r="G90" s="5" t="s">
        <v>879</v>
      </c>
      <c r="H90" s="23" t="s">
        <v>879</v>
      </c>
      <c r="I90" s="5"/>
      <c r="J90" s="23" t="s">
        <v>880</v>
      </c>
      <c r="K90" s="24" t="s">
        <v>881</v>
      </c>
      <c r="L90" s="1"/>
      <c r="M90" s="1" t="s">
        <v>44</v>
      </c>
      <c r="N90" s="1"/>
      <c r="O90" s="1"/>
      <c r="P90" s="1"/>
      <c r="Q90" s="1"/>
      <c r="R90" s="1" t="s">
        <v>103</v>
      </c>
      <c r="S90" s="1" t="s">
        <v>127</v>
      </c>
      <c r="T90" s="1"/>
      <c r="U90" s="2"/>
      <c r="V90" s="1"/>
      <c r="W90" s="2"/>
      <c r="X90" s="1"/>
      <c r="Y90" s="1"/>
      <c r="Z90" s="1"/>
      <c r="AA90" s="1"/>
      <c r="AB90" s="3" t="s">
        <v>882</v>
      </c>
      <c r="AC90" s="3"/>
      <c r="AD90" s="11" t="s">
        <v>883</v>
      </c>
      <c r="AE90" s="3"/>
      <c r="AF90" s="27" t="s">
        <v>884</v>
      </c>
      <c r="AG90" s="13" t="s">
        <v>4566</v>
      </c>
      <c r="AH90" s="48" t="s">
        <v>885</v>
      </c>
      <c r="AI90" s="2"/>
      <c r="AJ90" s="2"/>
      <c r="AK90" s="2"/>
      <c r="AL90" s="2"/>
      <c r="AM90" s="2"/>
      <c r="AN90" s="8" t="str">
        <f>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虚→1→距_x005F_x005F_x005F\n----\n[鬼谋]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9" t="str">
        <f t="shared" si="4"/>
        <v xml:space="preserve">    /** 《煽動》 */ export const SHINRA_O_N_5: TCardId = '07-shinra-o-n-5';</v>
      </c>
      <c r="AP90" s="10" t="str">
        <f t="shared" si="5"/>
        <v xml:space="preserve">    | '07-shinra-o-n-5'</v>
      </c>
    </row>
    <row r="91" spans="1:42" ht="12" customHeight="1">
      <c r="A91" s="1" t="s">
        <v>886</v>
      </c>
      <c r="B91" s="1" t="s">
        <v>833</v>
      </c>
      <c r="C91" s="1"/>
      <c r="D91" s="1"/>
      <c r="E91" s="1" t="s">
        <v>887</v>
      </c>
      <c r="F91" s="1" t="s">
        <v>888</v>
      </c>
      <c r="G91" s="5" t="s">
        <v>889</v>
      </c>
      <c r="H91" s="23" t="s">
        <v>889</v>
      </c>
      <c r="I91" s="5"/>
      <c r="J91" s="23" t="s">
        <v>890</v>
      </c>
      <c r="K91" s="24" t="s">
        <v>891</v>
      </c>
      <c r="L91" s="1"/>
      <c r="M91" s="1" t="s">
        <v>44</v>
      </c>
      <c r="N91" s="1"/>
      <c r="O91" s="1"/>
      <c r="P91" s="1"/>
      <c r="Q91" s="1"/>
      <c r="R91" s="1" t="s">
        <v>115</v>
      </c>
      <c r="S91" s="1"/>
      <c r="T91" s="1"/>
      <c r="U91" s="2"/>
      <c r="V91" s="1"/>
      <c r="W91" s="2"/>
      <c r="X91" s="1" t="s">
        <v>54</v>
      </c>
      <c r="Y91" s="1"/>
      <c r="Z91" s="1"/>
      <c r="AA91" s="1"/>
      <c r="AB91" s="3" t="s">
        <v>892</v>
      </c>
      <c r="AC91" s="3"/>
      <c r="AD91" s="11" t="s">
        <v>893</v>
      </c>
      <c r="AE91" s="3"/>
      <c r="AF91" s="27" t="s">
        <v>894</v>
      </c>
      <c r="AG91" s="13" t="s">
        <v>4567</v>
      </c>
      <c r="AH91" s="22" t="s">
        <v>895</v>
      </c>
      <c r="AI91" s="2"/>
      <c r="AJ91" s="2"/>
      <c r="AK91" s="2"/>
      <c r="AL91" s="2"/>
      <c r="AM91" s="2"/>
      <c r="AN91" s="8" t="str">
        <f>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你获得1点集中力，将此牌置于你的牌库顶。_x005F_x005F_x005F\n----\n[鬼谋]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9" t="str">
        <f t="shared" si="4"/>
        <v xml:space="preserve">    /** 《壮語》 */ export const SHINRA_O_N_6: TCardId = '07-shinra-o-n-6';</v>
      </c>
      <c r="AP91" s="10" t="str">
        <f t="shared" si="5"/>
        <v xml:space="preserve">    | '07-shinra-o-n-6'</v>
      </c>
    </row>
    <row r="92" spans="1:42" ht="12" customHeight="1">
      <c r="A92" s="1" t="s">
        <v>896</v>
      </c>
      <c r="B92" s="1" t="s">
        <v>833</v>
      </c>
      <c r="C92" s="1"/>
      <c r="D92" s="1"/>
      <c r="E92" s="1" t="s">
        <v>897</v>
      </c>
      <c r="F92" s="1" t="s">
        <v>898</v>
      </c>
      <c r="G92" s="5" t="s">
        <v>899</v>
      </c>
      <c r="H92" s="23" t="s">
        <v>900</v>
      </c>
      <c r="I92" s="5"/>
      <c r="J92" s="23" t="s">
        <v>901</v>
      </c>
      <c r="K92" s="24" t="s">
        <v>902</v>
      </c>
      <c r="L92" s="1"/>
      <c r="M92" s="1" t="s">
        <v>44</v>
      </c>
      <c r="N92" s="1"/>
      <c r="O92" s="1"/>
      <c r="P92" s="1"/>
      <c r="Q92" s="1"/>
      <c r="R92" s="1" t="s">
        <v>115</v>
      </c>
      <c r="S92" s="1"/>
      <c r="T92" s="1"/>
      <c r="U92" s="2"/>
      <c r="V92" s="1"/>
      <c r="W92" s="2"/>
      <c r="X92" s="1" t="s">
        <v>139</v>
      </c>
      <c r="Y92" s="1"/>
      <c r="Z92" s="1" t="s">
        <v>903</v>
      </c>
      <c r="AA92" s="1"/>
      <c r="AB92" s="3" t="s">
        <v>904</v>
      </c>
      <c r="AC92" s="3"/>
      <c r="AD92" s="11" t="s">
        <v>905</v>
      </c>
      <c r="AE92" s="3"/>
      <c r="AF92" s="27" t="s">
        <v>906</v>
      </c>
      <c r="AG92" s="13" t="s">
        <v>4568</v>
      </c>
      <c r="AH92" s="22" t="s">
        <v>907</v>
      </c>
      <c r="AI92" s="2"/>
      <c r="AJ92" s="2"/>
      <c r="AK92" s="2"/>
      <c r="AL92" s="2"/>
      <c r="AM92" s="2"/>
      <c r="AN92" s="8" t="str">
        <f>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9" t="str">
        <f t="shared" si="4"/>
        <v xml:space="preserve">    /** 《論破》 */ export const SHINRA_O_N_7: TCardId = '07-shinra-o-n-7';</v>
      </c>
      <c r="AP92" s="10" t="str">
        <f t="shared" si="5"/>
        <v xml:space="preserve">    | '07-shinra-o-n-7'</v>
      </c>
    </row>
    <row r="93" spans="1:42" ht="12" customHeight="1">
      <c r="A93" s="1" t="s">
        <v>908</v>
      </c>
      <c r="B93" s="1" t="s">
        <v>833</v>
      </c>
      <c r="C93" s="1"/>
      <c r="D93" s="1"/>
      <c r="E93" s="1" t="s">
        <v>909</v>
      </c>
      <c r="F93" s="1" t="s">
        <v>910</v>
      </c>
      <c r="G93" s="5" t="s">
        <v>911</v>
      </c>
      <c r="H93" s="23" t="s">
        <v>912</v>
      </c>
      <c r="I93" s="5"/>
      <c r="J93" s="23" t="s">
        <v>913</v>
      </c>
      <c r="K93" s="24" t="s">
        <v>914</v>
      </c>
      <c r="L93" s="1"/>
      <c r="M93" s="1" t="s">
        <v>148</v>
      </c>
      <c r="N93" s="1"/>
      <c r="O93" s="1"/>
      <c r="P93" s="1"/>
      <c r="Q93" s="1"/>
      <c r="R93" s="1" t="s">
        <v>103</v>
      </c>
      <c r="S93" s="1"/>
      <c r="T93" s="1"/>
      <c r="U93" s="2"/>
      <c r="V93" s="1"/>
      <c r="W93" s="2"/>
      <c r="X93" s="1"/>
      <c r="Y93" s="1" t="s">
        <v>139</v>
      </c>
      <c r="Z93" s="1" t="s">
        <v>903</v>
      </c>
      <c r="AA93" s="1"/>
      <c r="AB93" s="3" t="s">
        <v>915</v>
      </c>
      <c r="AC93" s="3"/>
      <c r="AD93" s="11" t="s">
        <v>916</v>
      </c>
      <c r="AE93" s="3"/>
      <c r="AF93" s="36" t="s">
        <v>917</v>
      </c>
      <c r="AG93" s="13" t="s">
        <v>4569</v>
      </c>
      <c r="AH93" s="24" t="s">
        <v>918</v>
      </c>
      <c r="AI93" s="2"/>
      <c r="AJ93" s="2"/>
      <c r="AK93" s="2"/>
      <c r="AL93" s="2"/>
      <c r="AM93" s="2"/>
      <c r="AN93" s="8" t="str">
        <f>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9" t="str">
        <f t="shared" si="4"/>
        <v xml:space="preserve">    /** 《完全論破》 */ export const SHINRA_O_S_1: TCardId = '07-shinra-o-s-1';</v>
      </c>
      <c r="AP93" s="10" t="str">
        <f t="shared" si="5"/>
        <v xml:space="preserve">    | '07-shinra-o-s-1'</v>
      </c>
    </row>
    <row r="94" spans="1:42" ht="12" customHeight="1">
      <c r="A94" s="1" t="s">
        <v>919</v>
      </c>
      <c r="B94" s="1" t="s">
        <v>833</v>
      </c>
      <c r="C94" s="1"/>
      <c r="D94" s="1"/>
      <c r="E94" s="1" t="s">
        <v>920</v>
      </c>
      <c r="F94" s="1" t="s">
        <v>921</v>
      </c>
      <c r="G94" s="5" t="s">
        <v>922</v>
      </c>
      <c r="H94" s="23" t="s">
        <v>923</v>
      </c>
      <c r="I94" s="5"/>
      <c r="J94" s="23" t="s">
        <v>4474</v>
      </c>
      <c r="K94" s="24" t="s">
        <v>924</v>
      </c>
      <c r="L94" s="1"/>
      <c r="M94" s="1" t="s">
        <v>148</v>
      </c>
      <c r="N94" s="1"/>
      <c r="O94" s="1"/>
      <c r="P94" s="1"/>
      <c r="Q94" s="1"/>
      <c r="R94" s="1" t="s">
        <v>103</v>
      </c>
      <c r="S94" s="1"/>
      <c r="T94" s="1"/>
      <c r="U94" s="2"/>
      <c r="V94" s="1"/>
      <c r="W94" s="2"/>
      <c r="X94" s="1"/>
      <c r="Y94" s="1" t="s">
        <v>54</v>
      </c>
      <c r="Z94" s="1"/>
      <c r="AA94" s="1"/>
      <c r="AB94" s="3" t="s">
        <v>925</v>
      </c>
      <c r="AC94" s="3"/>
      <c r="AD94" s="11" t="s">
        <v>926</v>
      </c>
      <c r="AE94" s="3"/>
      <c r="AF94" s="27" t="s">
        <v>927</v>
      </c>
      <c r="AG94" s="13" t="s">
        <v>4570</v>
      </c>
      <c r="AH94" s="20" t="s">
        <v>928</v>
      </c>
      <c r="AI94" s="2"/>
      <c r="AJ94" s="2"/>
      <c r="AK94" s="2"/>
      <c r="AL94" s="2"/>
      <c r="AM94" s="2"/>
      <c r="AN94" s="8" t="str">
        <f>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9" t="str">
        <f t="shared" si="4"/>
        <v xml:space="preserve">    /** 《皆式理解》 */ export const SHINRA_O_S_2: TCardId = '07-shinra-o-s-2';</v>
      </c>
      <c r="AP94" s="10" t="str">
        <f t="shared" si="5"/>
        <v xml:space="preserve">    | '07-shinra-o-s-2'</v>
      </c>
    </row>
    <row r="95" spans="1:42" ht="12" customHeight="1">
      <c r="A95" s="1" t="s">
        <v>929</v>
      </c>
      <c r="B95" s="1" t="s">
        <v>833</v>
      </c>
      <c r="C95" s="1"/>
      <c r="D95" s="1"/>
      <c r="E95" s="1" t="s">
        <v>930</v>
      </c>
      <c r="F95" s="1" t="s">
        <v>931</v>
      </c>
      <c r="G95" s="5" t="s">
        <v>932</v>
      </c>
      <c r="H95" s="23" t="s">
        <v>932</v>
      </c>
      <c r="I95" s="5"/>
      <c r="J95" s="23" t="s">
        <v>933</v>
      </c>
      <c r="K95" s="24" t="s">
        <v>934</v>
      </c>
      <c r="L95" s="1"/>
      <c r="M95" s="1" t="s">
        <v>148</v>
      </c>
      <c r="N95" s="1"/>
      <c r="O95" s="1"/>
      <c r="P95" s="1"/>
      <c r="Q95" s="1"/>
      <c r="R95" s="1" t="s">
        <v>115</v>
      </c>
      <c r="S95" s="1" t="s">
        <v>89</v>
      </c>
      <c r="T95" s="1"/>
      <c r="U95" s="2"/>
      <c r="V95" s="1"/>
      <c r="W95" s="2"/>
      <c r="X95" s="1" t="s">
        <v>170</v>
      </c>
      <c r="Y95" s="1" t="s">
        <v>54</v>
      </c>
      <c r="Z95" s="1"/>
      <c r="AA95" s="1"/>
      <c r="AB95" s="3" t="s">
        <v>935</v>
      </c>
      <c r="AC95" s="3"/>
      <c r="AD95" s="11" t="s">
        <v>936</v>
      </c>
      <c r="AE95" s="3"/>
      <c r="AF95" s="36" t="s">
        <v>937</v>
      </c>
      <c r="AG95" s="13" t="s">
        <v>4571</v>
      </c>
      <c r="AH95" s="22" t="s">
        <v>938</v>
      </c>
      <c r="AI95" s="2"/>
      <c r="AJ95" s="2"/>
      <c r="AK95" s="2"/>
      <c r="AL95" s="2"/>
      <c r="AM95" s="2"/>
      <c r="AN95" s="8" t="str">
        <f>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9" t="str">
        <f t="shared" si="4"/>
        <v xml:space="preserve">    /** 《天地反駁》 */ export const SHINRA_O_S_3: TCardId = '07-shinra-o-s-3';</v>
      </c>
      <c r="AP95" s="10" t="str">
        <f t="shared" si="5"/>
        <v xml:space="preserve">    | '07-shinra-o-s-3'</v>
      </c>
    </row>
    <row r="96" spans="1:42" ht="12" customHeight="1">
      <c r="A96" s="1" t="s">
        <v>939</v>
      </c>
      <c r="B96" s="1" t="s">
        <v>833</v>
      </c>
      <c r="C96" s="1"/>
      <c r="D96" s="1"/>
      <c r="E96" s="1" t="s">
        <v>940</v>
      </c>
      <c r="F96" s="1" t="s">
        <v>941</v>
      </c>
      <c r="G96" s="5" t="s">
        <v>942</v>
      </c>
      <c r="H96" s="23" t="s">
        <v>942</v>
      </c>
      <c r="I96" s="5"/>
      <c r="J96" s="23" t="s">
        <v>4475</v>
      </c>
      <c r="K96" s="24" t="s">
        <v>943</v>
      </c>
      <c r="L96" s="1"/>
      <c r="M96" s="1" t="s">
        <v>148</v>
      </c>
      <c r="N96" s="1"/>
      <c r="O96" s="1"/>
      <c r="P96" s="1"/>
      <c r="Q96" s="1"/>
      <c r="R96" s="1" t="s">
        <v>115</v>
      </c>
      <c r="S96" s="1"/>
      <c r="T96" s="1"/>
      <c r="U96" s="2"/>
      <c r="V96" s="1"/>
      <c r="W96" s="2"/>
      <c r="X96" s="1" t="s">
        <v>293</v>
      </c>
      <c r="Y96" s="1" t="s">
        <v>293</v>
      </c>
      <c r="Z96" s="1"/>
      <c r="AA96" s="1"/>
      <c r="AB96" s="3" t="s">
        <v>944</v>
      </c>
      <c r="AC96" s="3"/>
      <c r="AD96" s="11" t="s">
        <v>945</v>
      </c>
      <c r="AE96" s="3"/>
      <c r="AF96" s="27" t="s">
        <v>946</v>
      </c>
      <c r="AG96" s="13" t="s">
        <v>4572</v>
      </c>
      <c r="AH96" s="21" t="s">
        <v>947</v>
      </c>
      <c r="AI96" s="2"/>
      <c r="AJ96" s="2"/>
      <c r="AK96" s="2"/>
      <c r="AL96" s="2"/>
      <c r="AM96" s="2"/>
      <c r="AN96" s="8" t="str">
        <f>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9" t="str">
        <f t="shared" si="4"/>
        <v xml:space="preserve">    /** 《森羅判証》 */ export const SHINRA_O_S_4: TCardId = '07-shinra-o-s-4';</v>
      </c>
      <c r="AP96" s="10" t="str">
        <f t="shared" si="5"/>
        <v xml:space="preserve">    | '07-shinra-o-s-4'</v>
      </c>
    </row>
    <row r="97" spans="1:42" ht="12" customHeight="1">
      <c r="A97" s="1"/>
      <c r="B97" s="1"/>
      <c r="C97" s="1"/>
      <c r="D97" s="1"/>
      <c r="E97" s="1"/>
      <c r="F97" s="1"/>
      <c r="G97" s="5"/>
      <c r="H97" s="6"/>
      <c r="I97" s="5"/>
      <c r="J97" s="6"/>
      <c r="K97" s="6"/>
      <c r="L97" s="1"/>
      <c r="M97" s="1"/>
      <c r="N97" s="1"/>
      <c r="O97" s="1"/>
      <c r="P97" s="1"/>
      <c r="Q97" s="1"/>
      <c r="R97" s="1"/>
      <c r="S97" s="1"/>
      <c r="T97" s="1"/>
      <c r="U97" s="2"/>
      <c r="V97" s="1"/>
      <c r="W97" s="2"/>
      <c r="X97" s="1"/>
      <c r="Y97" s="1"/>
      <c r="Z97" s="1"/>
      <c r="AA97" s="1"/>
      <c r="AB97" s="3"/>
      <c r="AC97" s="3"/>
      <c r="AD97" s="11"/>
      <c r="AE97" s="3"/>
      <c r="AF97" s="12"/>
      <c r="AG97" s="7"/>
      <c r="AH97" s="3"/>
      <c r="AI97" s="2"/>
      <c r="AJ97" s="2"/>
      <c r="AK97" s="2"/>
      <c r="AL97" s="2"/>
      <c r="AM97" s="2"/>
      <c r="AN97" s="8" t="str">
        <f>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9" t="str">
        <f t="shared" si="4"/>
        <v/>
      </c>
      <c r="AP97" s="10" t="str">
        <f t="shared" si="5"/>
        <v/>
      </c>
    </row>
    <row r="98" spans="1:42" ht="12" customHeight="1">
      <c r="A98" s="1" t="s">
        <v>948</v>
      </c>
      <c r="B98" s="1" t="s">
        <v>949</v>
      </c>
      <c r="C98" s="1"/>
      <c r="D98" s="1"/>
      <c r="E98" s="1" t="s">
        <v>950</v>
      </c>
      <c r="F98" s="1" t="s">
        <v>951</v>
      </c>
      <c r="G98" s="5" t="s">
        <v>952</v>
      </c>
      <c r="H98" s="23" t="s">
        <v>952</v>
      </c>
      <c r="I98" s="5"/>
      <c r="J98" s="23" t="s">
        <v>953</v>
      </c>
      <c r="K98" s="24" t="s">
        <v>954</v>
      </c>
      <c r="L98" s="1"/>
      <c r="M98" s="1" t="s">
        <v>44</v>
      </c>
      <c r="N98" s="1"/>
      <c r="O98" s="1"/>
      <c r="P98" s="1"/>
      <c r="Q98" s="1"/>
      <c r="R98" s="1" t="s">
        <v>45</v>
      </c>
      <c r="S98" s="1"/>
      <c r="T98" s="1" t="s">
        <v>955</v>
      </c>
      <c r="U98" s="2"/>
      <c r="V98" s="1" t="s">
        <v>956</v>
      </c>
      <c r="W98" s="2"/>
      <c r="X98" s="1"/>
      <c r="Y98" s="1"/>
      <c r="Z98" s="1"/>
      <c r="AA98" s="1"/>
      <c r="AB98" s="3" t="s">
        <v>957</v>
      </c>
      <c r="AC98" s="3"/>
      <c r="AD98" s="11" t="s">
        <v>958</v>
      </c>
      <c r="AE98" s="3"/>
      <c r="AF98" s="49" t="s">
        <v>958</v>
      </c>
      <c r="AG98" s="13" t="s">
        <v>4573</v>
      </c>
      <c r="AH98" s="50" t="s">
        <v>959</v>
      </c>
      <c r="AI98" s="2"/>
      <c r="AJ98" s="2"/>
      <c r="AK98" s="2"/>
      <c r="AL98" s="2"/>
      <c r="AM98" s="2"/>
      <c r="AN98" s="8" t="str">
        <f>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9" t="str">
        <f t="shared" ref="AO98:AO129" si="6">IF($A98&lt;&gt;"", "    /** 《"&amp;$E98&amp;"》 */ export const "&amp;SUBSTITUTE(UPPER(IF(MID($A98, 3, 1)="-", RIGHT($A98,LEN($A98)-3), $A98)), "-", "_")&amp;": TCardId = '"&amp;$A98&amp;"';", "")</f>
        <v xml:space="preserve">    /** 《遠心撃》 */ export const HAGANE_O_N_1: TCardId = '08-hagane-o-n-1';</v>
      </c>
      <c r="AP98" s="10" t="str">
        <f t="shared" ref="AP98:AP129" si="7">IF($A98&lt;&gt;"", "    | '"&amp;$A98&amp;"'", "")</f>
        <v xml:space="preserve">    | '08-hagane-o-n-1'</v>
      </c>
    </row>
    <row r="99" spans="1:42" ht="12" customHeight="1">
      <c r="A99" s="1" t="s">
        <v>960</v>
      </c>
      <c r="B99" s="1" t="s">
        <v>949</v>
      </c>
      <c r="C99" s="1"/>
      <c r="D99" s="1"/>
      <c r="E99" s="1" t="s">
        <v>961</v>
      </c>
      <c r="F99" s="1" t="s">
        <v>962</v>
      </c>
      <c r="G99" s="5" t="s">
        <v>963</v>
      </c>
      <c r="H99" s="23" t="s">
        <v>964</v>
      </c>
      <c r="I99" s="5"/>
      <c r="J99" s="23" t="s">
        <v>965</v>
      </c>
      <c r="K99" s="24" t="s">
        <v>966</v>
      </c>
      <c r="L99" s="1"/>
      <c r="M99" s="1" t="s">
        <v>44</v>
      </c>
      <c r="N99" s="1"/>
      <c r="O99" s="1"/>
      <c r="P99" s="1"/>
      <c r="Q99" s="1"/>
      <c r="R99" s="1" t="s">
        <v>45</v>
      </c>
      <c r="S99" s="1"/>
      <c r="T99" s="1" t="s">
        <v>451</v>
      </c>
      <c r="U99" s="2"/>
      <c r="V99" s="1" t="s">
        <v>852</v>
      </c>
      <c r="W99" s="2"/>
      <c r="X99" s="1"/>
      <c r="Y99" s="1"/>
      <c r="Z99" s="1"/>
      <c r="AA99" s="1"/>
      <c r="AB99" s="3" t="s">
        <v>967</v>
      </c>
      <c r="AC99" s="3"/>
      <c r="AD99" s="11" t="s">
        <v>968</v>
      </c>
      <c r="AE99" s="3"/>
      <c r="AF99" s="36" t="s">
        <v>969</v>
      </c>
      <c r="AG99" s="13" t="s">
        <v>4574</v>
      </c>
      <c r="AH99" s="18" t="s">
        <v>970</v>
      </c>
      <c r="AI99" s="2"/>
      <c r="AJ99" s="2"/>
      <c r="AK99" s="2"/>
      <c r="AL99" s="2"/>
      <c r="AM99" s="2"/>
      <c r="AN99" s="8" t="str">
        <f>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9" t="str">
        <f t="shared" si="6"/>
        <v xml:space="preserve">    /** 《砂風塵》 */ export const HAGANE_O_N_2: TCardId = '08-hagane-o-n-2';</v>
      </c>
      <c r="AP99" s="10" t="str">
        <f t="shared" si="7"/>
        <v xml:space="preserve">    | '08-hagane-o-n-2'</v>
      </c>
    </row>
    <row r="100" spans="1:42" ht="12" customHeight="1">
      <c r="A100" s="1" t="s">
        <v>971</v>
      </c>
      <c r="B100" s="1" t="s">
        <v>949</v>
      </c>
      <c r="C100" s="1"/>
      <c r="D100" s="1"/>
      <c r="E100" s="1" t="s">
        <v>972</v>
      </c>
      <c r="F100" s="1" t="s">
        <v>973</v>
      </c>
      <c r="G100" s="5" t="s">
        <v>974</v>
      </c>
      <c r="H100" s="23" t="s">
        <v>975</v>
      </c>
      <c r="I100" s="5"/>
      <c r="J100" s="23" t="s">
        <v>976</v>
      </c>
      <c r="K100" s="24" t="s">
        <v>977</v>
      </c>
      <c r="L100" s="1"/>
      <c r="M100" s="1" t="s">
        <v>44</v>
      </c>
      <c r="N100" s="1"/>
      <c r="O100" s="1"/>
      <c r="P100" s="1"/>
      <c r="Q100" s="1"/>
      <c r="R100" s="1" t="s">
        <v>45</v>
      </c>
      <c r="S100" s="1" t="s">
        <v>89</v>
      </c>
      <c r="T100" s="1" t="s">
        <v>978</v>
      </c>
      <c r="U100" s="2"/>
      <c r="V100" s="1" t="s">
        <v>158</v>
      </c>
      <c r="W100" s="2"/>
      <c r="X100" s="1"/>
      <c r="Y100" s="1"/>
      <c r="Z100" s="1"/>
      <c r="AA100" s="1"/>
      <c r="AB100" s="3" t="s">
        <v>979</v>
      </c>
      <c r="AC100" s="3"/>
      <c r="AD100" s="11" t="s">
        <v>980</v>
      </c>
      <c r="AE100" s="3"/>
      <c r="AF100" s="27" t="s">
        <v>981</v>
      </c>
      <c r="AG100" s="13" t="s">
        <v>4575</v>
      </c>
      <c r="AH100" s="21" t="s">
        <v>982</v>
      </c>
      <c r="AI100" s="2"/>
      <c r="AJ100" s="2"/>
      <c r="AK100" s="2"/>
      <c r="AL100" s="2"/>
      <c r="AM100" s="2"/>
      <c r="AN100" s="8" t="str">
        <f>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9" t="str">
        <f t="shared" si="6"/>
        <v xml:space="preserve">    /** 《大地砕き》 */ export const HAGANE_O_N_3: TCardId = '08-hagane-o-n-3';</v>
      </c>
      <c r="AP100" s="10" t="str">
        <f t="shared" si="7"/>
        <v xml:space="preserve">    | '08-hagane-o-n-3'</v>
      </c>
    </row>
    <row r="101" spans="1:42" ht="12" customHeight="1">
      <c r="A101" s="1" t="s">
        <v>983</v>
      </c>
      <c r="B101" s="1" t="s">
        <v>949</v>
      </c>
      <c r="C101" s="1"/>
      <c r="D101" s="1"/>
      <c r="E101" s="1" t="s">
        <v>984</v>
      </c>
      <c r="F101" s="1" t="s">
        <v>985</v>
      </c>
      <c r="G101" s="5" t="s">
        <v>986</v>
      </c>
      <c r="H101" s="23" t="s">
        <v>987</v>
      </c>
      <c r="I101" s="5"/>
      <c r="J101" s="23" t="s">
        <v>988</v>
      </c>
      <c r="K101" s="24" t="s">
        <v>989</v>
      </c>
      <c r="L101" s="1"/>
      <c r="M101" s="1" t="s">
        <v>44</v>
      </c>
      <c r="N101" s="1"/>
      <c r="O101" s="1"/>
      <c r="P101" s="1"/>
      <c r="Q101" s="1"/>
      <c r="R101" s="1" t="s">
        <v>103</v>
      </c>
      <c r="S101" s="1"/>
      <c r="T101" s="1"/>
      <c r="U101" s="2"/>
      <c r="V101" s="1"/>
      <c r="W101" s="2"/>
      <c r="X101" s="1"/>
      <c r="Y101" s="1"/>
      <c r="Z101" s="1"/>
      <c r="AA101" s="1"/>
      <c r="AB101" s="3" t="s">
        <v>990</v>
      </c>
      <c r="AC101" s="3"/>
      <c r="AD101" s="11" t="s">
        <v>991</v>
      </c>
      <c r="AE101" s="3"/>
      <c r="AF101" s="36" t="s">
        <v>992</v>
      </c>
      <c r="AG101" s="13" t="s">
        <v>4576</v>
      </c>
      <c r="AH101" s="20" t="s">
        <v>993</v>
      </c>
      <c r="AI101" s="2"/>
      <c r="AJ101" s="2"/>
      <c r="AK101" s="2"/>
      <c r="AL101" s="2"/>
      <c r="AM101" s="2"/>
      <c r="AN101" s="8" t="str">
        <f>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9" t="str">
        <f t="shared" si="6"/>
        <v xml:space="preserve">    /** 《超反発》 */ export const HAGANE_O_N_4: TCardId = '08-hagane-o-n-4';</v>
      </c>
      <c r="AP101" s="10" t="str">
        <f t="shared" si="7"/>
        <v xml:space="preserve">    | '08-hagane-o-n-4'</v>
      </c>
    </row>
    <row r="102" spans="1:42" ht="12" customHeight="1">
      <c r="A102" s="1" t="s">
        <v>994</v>
      </c>
      <c r="B102" s="1" t="s">
        <v>949</v>
      </c>
      <c r="C102" s="1"/>
      <c r="D102" s="1"/>
      <c r="E102" s="1" t="s">
        <v>995</v>
      </c>
      <c r="F102" s="1" t="s">
        <v>996</v>
      </c>
      <c r="G102" s="5" t="s">
        <v>997</v>
      </c>
      <c r="H102" s="23" t="s">
        <v>997</v>
      </c>
      <c r="I102" s="5"/>
      <c r="J102" s="23" t="s">
        <v>998</v>
      </c>
      <c r="K102" s="24" t="s">
        <v>999</v>
      </c>
      <c r="L102" s="1"/>
      <c r="M102" s="1" t="s">
        <v>44</v>
      </c>
      <c r="N102" s="1"/>
      <c r="O102" s="1"/>
      <c r="P102" s="1"/>
      <c r="Q102" s="1"/>
      <c r="R102" s="1" t="s">
        <v>103</v>
      </c>
      <c r="S102" s="1"/>
      <c r="T102" s="1"/>
      <c r="U102" s="2"/>
      <c r="V102" s="1"/>
      <c r="W102" s="2"/>
      <c r="X102" s="1"/>
      <c r="Y102" s="1"/>
      <c r="Z102" s="1"/>
      <c r="AA102" s="1"/>
      <c r="AB102" s="3" t="s">
        <v>1000</v>
      </c>
      <c r="AC102" s="3"/>
      <c r="AD102" s="11" t="s">
        <v>1001</v>
      </c>
      <c r="AE102" s="3"/>
      <c r="AF102" s="51" t="s">
        <v>1002</v>
      </c>
      <c r="AG102" s="13" t="s">
        <v>4577</v>
      </c>
      <c r="AH102" s="50" t="s">
        <v>1003</v>
      </c>
      <c r="AI102" s="2"/>
      <c r="AJ102" s="2"/>
      <c r="AK102" s="2"/>
      <c r="AL102" s="2"/>
      <c r="AM102" s="2"/>
      <c r="AN102" s="8" t="str">
        <f>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9" t="str">
        <f t="shared" si="6"/>
        <v xml:space="preserve">    /** 《円舞錬》 */ export const HAGANE_O_N_5: TCardId = '08-hagane-o-n-5';</v>
      </c>
      <c r="AP102" s="10" t="str">
        <f t="shared" si="7"/>
        <v xml:space="preserve">    | '08-hagane-o-n-5'</v>
      </c>
    </row>
    <row r="103" spans="1:42" ht="12" customHeight="1">
      <c r="A103" s="1" t="s">
        <v>1004</v>
      </c>
      <c r="B103" s="1" t="s">
        <v>949</v>
      </c>
      <c r="C103" s="1"/>
      <c r="D103" s="1"/>
      <c r="E103" s="1" t="s">
        <v>1005</v>
      </c>
      <c r="F103" s="1" t="s">
        <v>1006</v>
      </c>
      <c r="G103" s="5" t="s">
        <v>1007</v>
      </c>
      <c r="H103" s="23" t="s">
        <v>1008</v>
      </c>
      <c r="I103" s="5"/>
      <c r="J103" s="23" t="s">
        <v>1009</v>
      </c>
      <c r="K103" s="24" t="s">
        <v>1010</v>
      </c>
      <c r="L103" s="1"/>
      <c r="M103" s="1" t="s">
        <v>44</v>
      </c>
      <c r="N103" s="1"/>
      <c r="O103" s="1"/>
      <c r="P103" s="1"/>
      <c r="Q103" s="1"/>
      <c r="R103" s="1" t="s">
        <v>103</v>
      </c>
      <c r="S103" s="1"/>
      <c r="T103" s="1"/>
      <c r="U103" s="2"/>
      <c r="V103" s="1"/>
      <c r="W103" s="2"/>
      <c r="X103" s="1"/>
      <c r="Y103" s="1"/>
      <c r="Z103" s="1"/>
      <c r="AA103" s="1"/>
      <c r="AB103" s="3" t="s">
        <v>1011</v>
      </c>
      <c r="AC103" s="3"/>
      <c r="AD103" s="11" t="s">
        <v>1012</v>
      </c>
      <c r="AE103" s="3"/>
      <c r="AF103" s="49" t="s">
        <v>1013</v>
      </c>
      <c r="AG103" s="13" t="s">
        <v>4578</v>
      </c>
      <c r="AH103" s="50" t="s">
        <v>1014</v>
      </c>
      <c r="AI103" s="2"/>
      <c r="AJ103" s="2"/>
      <c r="AK103" s="2"/>
      <c r="AL103" s="2"/>
      <c r="AM103" s="2"/>
      <c r="AN103" s="8" t="str">
        <f>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9" t="str">
        <f t="shared" si="6"/>
        <v xml:space="preserve">    /** 《鐘鳴らし》 */ export const HAGANE_O_N_6: TCardId = '08-hagane-o-n-6';</v>
      </c>
      <c r="AP103" s="10" t="str">
        <f t="shared" si="7"/>
        <v xml:space="preserve">    | '08-hagane-o-n-6'</v>
      </c>
    </row>
    <row r="104" spans="1:42" ht="12" customHeight="1">
      <c r="A104" s="1" t="s">
        <v>1015</v>
      </c>
      <c r="B104" s="1" t="s">
        <v>949</v>
      </c>
      <c r="C104" s="1"/>
      <c r="D104" s="1"/>
      <c r="E104" s="1" t="s">
        <v>1016</v>
      </c>
      <c r="F104" s="1" t="s">
        <v>1017</v>
      </c>
      <c r="G104" s="5" t="s">
        <v>1018</v>
      </c>
      <c r="H104" s="23" t="s">
        <v>1018</v>
      </c>
      <c r="I104" s="5"/>
      <c r="J104" s="23" t="s">
        <v>1019</v>
      </c>
      <c r="K104" s="24" t="s">
        <v>1020</v>
      </c>
      <c r="L104" s="1"/>
      <c r="M104" s="1" t="s">
        <v>44</v>
      </c>
      <c r="N104" s="1"/>
      <c r="O104" s="1"/>
      <c r="P104" s="1"/>
      <c r="Q104" s="1"/>
      <c r="R104" s="1" t="s">
        <v>115</v>
      </c>
      <c r="S104" s="1"/>
      <c r="T104" s="1"/>
      <c r="U104" s="2"/>
      <c r="V104" s="1"/>
      <c r="W104" s="2"/>
      <c r="X104" s="1" t="s">
        <v>139</v>
      </c>
      <c r="Y104" s="1"/>
      <c r="Z104" s="1"/>
      <c r="AA104" s="1"/>
      <c r="AB104" s="3" t="s">
        <v>1021</v>
      </c>
      <c r="AC104" s="3"/>
      <c r="AD104" s="11" t="s">
        <v>1022</v>
      </c>
      <c r="AE104" s="3"/>
      <c r="AF104" s="27" t="s">
        <v>1023</v>
      </c>
      <c r="AG104" s="13" t="s">
        <v>4579</v>
      </c>
      <c r="AH104" s="21" t="s">
        <v>1024</v>
      </c>
      <c r="AI104" s="2"/>
      <c r="AJ104" s="2"/>
      <c r="AK104" s="2"/>
      <c r="AL104" s="2"/>
      <c r="AM104" s="2"/>
      <c r="AN104" s="8" t="str">
        <f>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9" t="str">
        <f t="shared" si="6"/>
        <v xml:space="preserve">    /** 《引力場》 */ export const HAGANE_O_N_7: TCardId = '08-hagane-o-n-7';</v>
      </c>
      <c r="AP104" s="10" t="str">
        <f t="shared" si="7"/>
        <v xml:space="preserve">    | '08-hagane-o-n-7'</v>
      </c>
    </row>
    <row r="105" spans="1:42" ht="12" customHeight="1">
      <c r="A105" s="1" t="s">
        <v>1025</v>
      </c>
      <c r="B105" s="1" t="s">
        <v>949</v>
      </c>
      <c r="C105" s="1"/>
      <c r="D105" s="1"/>
      <c r="E105" s="1" t="s">
        <v>1026</v>
      </c>
      <c r="F105" s="1" t="s">
        <v>1027</v>
      </c>
      <c r="G105" s="5" t="s">
        <v>1028</v>
      </c>
      <c r="H105" s="23" t="s">
        <v>1029</v>
      </c>
      <c r="I105" s="5"/>
      <c r="J105" s="23" t="s">
        <v>1030</v>
      </c>
      <c r="K105" s="24" t="s">
        <v>1031</v>
      </c>
      <c r="L105" s="1"/>
      <c r="M105" s="1" t="s">
        <v>148</v>
      </c>
      <c r="N105" s="1"/>
      <c r="O105" s="1"/>
      <c r="P105" s="1"/>
      <c r="Q105" s="1"/>
      <c r="R105" s="1" t="s">
        <v>45</v>
      </c>
      <c r="S105" s="1"/>
      <c r="T105" s="1" t="s">
        <v>157</v>
      </c>
      <c r="U105" s="2"/>
      <c r="V105" s="1" t="s">
        <v>1032</v>
      </c>
      <c r="W105" s="2"/>
      <c r="X105" s="1"/>
      <c r="Y105" s="1" t="s">
        <v>170</v>
      </c>
      <c r="Z105" s="1"/>
      <c r="AA105" s="1"/>
      <c r="AB105" s="3" t="s">
        <v>1033</v>
      </c>
      <c r="AC105" s="3"/>
      <c r="AD105" s="11" t="s">
        <v>1034</v>
      </c>
      <c r="AE105" s="3"/>
      <c r="AF105" s="27" t="s">
        <v>1034</v>
      </c>
      <c r="AG105" s="13" t="s">
        <v>2541</v>
      </c>
      <c r="AH105" s="22" t="s">
        <v>1035</v>
      </c>
      <c r="AI105" s="2"/>
      <c r="AJ105" s="2"/>
      <c r="AK105" s="2"/>
      <c r="AL105" s="2"/>
      <c r="AM105" s="2"/>
      <c r="AN105" s="8" t="str">
        <f>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9" t="str">
        <f t="shared" si="6"/>
        <v xml:space="preserve">    /** 《大天空クラッシュ》 */ export const HAGANE_O_S_1: TCardId = '08-hagane-o-s-1';</v>
      </c>
      <c r="AP105" s="10" t="str">
        <f t="shared" si="7"/>
        <v xml:space="preserve">    | '08-hagane-o-s-1'</v>
      </c>
    </row>
    <row r="106" spans="1:42" ht="12" customHeight="1">
      <c r="A106" s="1" t="s">
        <v>1036</v>
      </c>
      <c r="B106" s="1" t="s">
        <v>949</v>
      </c>
      <c r="C106" s="1"/>
      <c r="D106" s="1"/>
      <c r="E106" s="1" t="s">
        <v>1037</v>
      </c>
      <c r="F106" s="1" t="s">
        <v>1038</v>
      </c>
      <c r="G106" s="5" t="s">
        <v>1039</v>
      </c>
      <c r="H106" s="23" t="s">
        <v>1040</v>
      </c>
      <c r="I106" s="5"/>
      <c r="J106" s="23" t="s">
        <v>1041</v>
      </c>
      <c r="K106" s="24" t="s">
        <v>1042</v>
      </c>
      <c r="L106" s="1"/>
      <c r="M106" s="1" t="s">
        <v>148</v>
      </c>
      <c r="N106" s="1"/>
      <c r="O106" s="1"/>
      <c r="P106" s="1"/>
      <c r="Q106" s="1"/>
      <c r="R106" s="1" t="s">
        <v>103</v>
      </c>
      <c r="S106" s="1"/>
      <c r="T106" s="1"/>
      <c r="U106" s="2"/>
      <c r="V106" s="1"/>
      <c r="W106" s="2"/>
      <c r="X106" s="1"/>
      <c r="Y106" s="1" t="s">
        <v>54</v>
      </c>
      <c r="Z106" s="1"/>
      <c r="AA106" s="1"/>
      <c r="AB106" s="3" t="s">
        <v>1043</v>
      </c>
      <c r="AC106" s="3"/>
      <c r="AD106" s="11" t="s">
        <v>1044</v>
      </c>
      <c r="AE106" s="3"/>
      <c r="AF106" s="36" t="s">
        <v>1045</v>
      </c>
      <c r="AG106" s="13" t="s">
        <v>4580</v>
      </c>
      <c r="AH106" s="20" t="s">
        <v>1046</v>
      </c>
      <c r="AI106" s="2"/>
      <c r="AJ106" s="2"/>
      <c r="AK106" s="2"/>
      <c r="AL106" s="2"/>
      <c r="AM106" s="2"/>
      <c r="AN106" s="8" t="str">
        <f>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9" t="str">
        <f t="shared" si="6"/>
        <v xml:space="preserve">    /** 《大破鐘メガロベル》 */ export const HAGANE_O_S_2: TCardId = '08-hagane-o-s-2';</v>
      </c>
      <c r="AP106" s="10" t="str">
        <f t="shared" si="7"/>
        <v xml:space="preserve">    | '08-hagane-o-s-2'</v>
      </c>
    </row>
    <row r="107" spans="1:42" ht="12" customHeight="1">
      <c r="A107" s="1" t="s">
        <v>1047</v>
      </c>
      <c r="B107" s="1" t="s">
        <v>949</v>
      </c>
      <c r="C107" s="1"/>
      <c r="D107" s="1"/>
      <c r="E107" s="1" t="s">
        <v>1048</v>
      </c>
      <c r="F107" s="1" t="s">
        <v>1049</v>
      </c>
      <c r="G107" s="5" t="s">
        <v>1050</v>
      </c>
      <c r="H107" s="23" t="s">
        <v>1051</v>
      </c>
      <c r="I107" s="5"/>
      <c r="J107" s="23" t="s">
        <v>1052</v>
      </c>
      <c r="K107" s="24" t="s">
        <v>1053</v>
      </c>
      <c r="L107" s="1"/>
      <c r="M107" s="1" t="s">
        <v>148</v>
      </c>
      <c r="N107" s="1"/>
      <c r="O107" s="1"/>
      <c r="P107" s="1"/>
      <c r="Q107" s="1"/>
      <c r="R107" s="1" t="s">
        <v>103</v>
      </c>
      <c r="S107" s="1"/>
      <c r="T107" s="1"/>
      <c r="U107" s="2"/>
      <c r="V107" s="1"/>
      <c r="W107" s="2"/>
      <c r="X107" s="1"/>
      <c r="Y107" s="1" t="s">
        <v>170</v>
      </c>
      <c r="Z107" s="1"/>
      <c r="AA107" s="1"/>
      <c r="AB107" s="3" t="s">
        <v>1054</v>
      </c>
      <c r="AC107" s="3"/>
      <c r="AD107" s="11" t="s">
        <v>1055</v>
      </c>
      <c r="AE107" s="3"/>
      <c r="AF107" s="27" t="s">
        <v>1056</v>
      </c>
      <c r="AG107" s="13" t="s">
        <v>4581</v>
      </c>
      <c r="AH107" s="22" t="s">
        <v>1057</v>
      </c>
      <c r="AI107" s="2"/>
      <c r="AJ107" s="2"/>
      <c r="AK107" s="2"/>
      <c r="AL107" s="2"/>
      <c r="AM107" s="2"/>
      <c r="AN107" s="8" t="str">
        <f>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9" t="str">
        <f t="shared" si="6"/>
        <v xml:space="preserve">    /** 《大重力アトラクト》 */ export const HAGANE_O_S_3: TCardId = '08-hagane-o-s-3';</v>
      </c>
      <c r="AP107" s="10" t="str">
        <f t="shared" si="7"/>
        <v xml:space="preserve">    | '08-hagane-o-s-3'</v>
      </c>
    </row>
    <row r="108" spans="1:42" ht="12" customHeight="1">
      <c r="A108" s="1" t="s">
        <v>1058</v>
      </c>
      <c r="B108" s="1" t="s">
        <v>949</v>
      </c>
      <c r="C108" s="1"/>
      <c r="D108" s="1"/>
      <c r="E108" s="1" t="s">
        <v>1059</v>
      </c>
      <c r="F108" s="1" t="s">
        <v>1060</v>
      </c>
      <c r="G108" s="5" t="s">
        <v>1061</v>
      </c>
      <c r="H108" s="23" t="s">
        <v>1062</v>
      </c>
      <c r="I108" s="5"/>
      <c r="J108" s="23" t="s">
        <v>1063</v>
      </c>
      <c r="K108" s="24" t="s">
        <v>1064</v>
      </c>
      <c r="L108" s="1"/>
      <c r="M108" s="1" t="s">
        <v>148</v>
      </c>
      <c r="N108" s="1"/>
      <c r="O108" s="1"/>
      <c r="P108" s="1"/>
      <c r="Q108" s="1"/>
      <c r="R108" s="1" t="s">
        <v>103</v>
      </c>
      <c r="S108" s="1"/>
      <c r="T108" s="1"/>
      <c r="U108" s="2"/>
      <c r="V108" s="1"/>
      <c r="W108" s="2"/>
      <c r="X108" s="1"/>
      <c r="Y108" s="1" t="s">
        <v>139</v>
      </c>
      <c r="Z108" s="1"/>
      <c r="AA108" s="1"/>
      <c r="AB108" s="3" t="s">
        <v>1065</v>
      </c>
      <c r="AC108" s="3"/>
      <c r="AD108" s="11" t="s">
        <v>1066</v>
      </c>
      <c r="AE108" s="3"/>
      <c r="AF108" s="49" t="s">
        <v>1066</v>
      </c>
      <c r="AG108" s="13" t="s">
        <v>4582</v>
      </c>
      <c r="AH108" s="50" t="s">
        <v>1067</v>
      </c>
      <c r="AI108" s="2"/>
      <c r="AJ108" s="2"/>
      <c r="AK108" s="2"/>
      <c r="AL108" s="2"/>
      <c r="AM108" s="2"/>
      <c r="AN108" s="8" t="str">
        <f>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9" t="str">
        <f t="shared" si="6"/>
        <v xml:space="preserve">    /** 《大山脈リスペクト》 */ export const HAGANE_O_S_4: TCardId = '08-hagane-o-s-4';</v>
      </c>
      <c r="AP108" s="10" t="str">
        <f t="shared" si="7"/>
        <v xml:space="preserve">    | '08-hagane-o-s-4'</v>
      </c>
    </row>
    <row r="109" spans="1:42" ht="12" customHeight="1">
      <c r="A109" s="1"/>
      <c r="B109" s="1"/>
      <c r="C109" s="1"/>
      <c r="D109" s="1"/>
      <c r="E109" s="1"/>
      <c r="F109" s="1"/>
      <c r="G109" s="5"/>
      <c r="H109" s="6"/>
      <c r="I109" s="5"/>
      <c r="J109" s="6"/>
      <c r="K109" s="6"/>
      <c r="L109" s="1"/>
      <c r="M109" s="1"/>
      <c r="N109" s="1"/>
      <c r="O109" s="1"/>
      <c r="P109" s="1"/>
      <c r="Q109" s="1"/>
      <c r="R109" s="1"/>
      <c r="S109" s="1"/>
      <c r="T109" s="1"/>
      <c r="U109" s="2"/>
      <c r="V109" s="1"/>
      <c r="W109" s="2"/>
      <c r="X109" s="1"/>
      <c r="Y109" s="1"/>
      <c r="Z109" s="1"/>
      <c r="AA109" s="1"/>
      <c r="AB109" s="3"/>
      <c r="AC109" s="3"/>
      <c r="AD109" s="11"/>
      <c r="AE109" s="3"/>
      <c r="AF109" s="12"/>
      <c r="AG109" s="7"/>
      <c r="AH109" s="3"/>
      <c r="AI109" s="2"/>
      <c r="AJ109" s="2"/>
      <c r="AK109" s="2"/>
      <c r="AL109" s="2"/>
      <c r="AM109" s="2"/>
      <c r="AN109" s="8" t="str">
        <f>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9" t="str">
        <f t="shared" si="6"/>
        <v/>
      </c>
      <c r="AP109" s="10" t="str">
        <f t="shared" si="7"/>
        <v/>
      </c>
    </row>
    <row r="110" spans="1:42" ht="12" customHeight="1">
      <c r="A110" s="1" t="s">
        <v>1068</v>
      </c>
      <c r="B110" s="1" t="s">
        <v>1069</v>
      </c>
      <c r="C110" s="1"/>
      <c r="D110" s="1"/>
      <c r="E110" s="1" t="s">
        <v>1070</v>
      </c>
      <c r="F110" s="1" t="s">
        <v>1071</v>
      </c>
      <c r="G110" s="5" t="s">
        <v>1072</v>
      </c>
      <c r="H110" s="23" t="s">
        <v>1072</v>
      </c>
      <c r="I110" s="5"/>
      <c r="J110" s="23" t="s">
        <v>1073</v>
      </c>
      <c r="K110" s="24" t="s">
        <v>1074</v>
      </c>
      <c r="L110" s="1"/>
      <c r="M110" s="1" t="s">
        <v>44</v>
      </c>
      <c r="N110" s="1"/>
      <c r="O110" s="1"/>
      <c r="P110" s="1"/>
      <c r="Q110" s="1"/>
      <c r="R110" s="1" t="s">
        <v>45</v>
      </c>
      <c r="S110" s="1"/>
      <c r="T110" s="1" t="s">
        <v>204</v>
      </c>
      <c r="U110" s="2"/>
      <c r="V110" s="1" t="s">
        <v>67</v>
      </c>
      <c r="W110" s="2"/>
      <c r="X110" s="1"/>
      <c r="Y110" s="1"/>
      <c r="Z110" s="1"/>
      <c r="AA110" s="1"/>
      <c r="AB110" s="1"/>
      <c r="AC110" s="1"/>
      <c r="AD110" s="11"/>
      <c r="AE110" s="1"/>
      <c r="AF110" s="36"/>
      <c r="AG110" s="7"/>
      <c r="AH110" s="18"/>
      <c r="AI110" s="2"/>
      <c r="AJ110" s="2"/>
      <c r="AK110" s="2"/>
      <c r="AL110" s="2"/>
      <c r="AM110" s="2"/>
      <c r="AN110" s="8" t="str">
        <f>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9" t="str">
        <f t="shared" si="6"/>
        <v xml:space="preserve">    /** 《飛苦無》 */ export const CHIKAGE_O_N_1: TCardId = '09-chikage-o-n-1';</v>
      </c>
      <c r="AP110" s="10" t="str">
        <f t="shared" si="7"/>
        <v xml:space="preserve">    | '09-chikage-o-n-1'</v>
      </c>
    </row>
    <row r="111" spans="1:42" ht="12" customHeight="1">
      <c r="A111" s="1" t="s">
        <v>1075</v>
      </c>
      <c r="B111" s="1" t="s">
        <v>1069</v>
      </c>
      <c r="C111" s="1"/>
      <c r="D111" s="1"/>
      <c r="E111" s="1" t="s">
        <v>1076</v>
      </c>
      <c r="F111" s="1" t="s">
        <v>1077</v>
      </c>
      <c r="G111" s="5" t="s">
        <v>1078</v>
      </c>
      <c r="H111" s="23" t="s">
        <v>1078</v>
      </c>
      <c r="I111" s="5"/>
      <c r="J111" s="23" t="s">
        <v>1079</v>
      </c>
      <c r="K111" s="24" t="s">
        <v>1080</v>
      </c>
      <c r="L111" s="1"/>
      <c r="M111" s="1" t="s">
        <v>44</v>
      </c>
      <c r="N111" s="1"/>
      <c r="O111" s="1"/>
      <c r="P111" s="1"/>
      <c r="Q111" s="1"/>
      <c r="R111" s="1" t="s">
        <v>45</v>
      </c>
      <c r="S111" s="1"/>
      <c r="T111" s="1" t="s">
        <v>139</v>
      </c>
      <c r="U111" s="2"/>
      <c r="V111" s="1" t="s">
        <v>223</v>
      </c>
      <c r="W111" s="2"/>
      <c r="X111" s="1"/>
      <c r="Y111" s="1"/>
      <c r="Z111" s="1"/>
      <c r="AA111" s="1"/>
      <c r="AB111" s="1" t="s">
        <v>1081</v>
      </c>
      <c r="AC111" s="1"/>
      <c r="AD111" s="11" t="s">
        <v>1082</v>
      </c>
      <c r="AE111" s="1"/>
      <c r="AF111" s="36" t="s">
        <v>1083</v>
      </c>
      <c r="AG111" s="13" t="s">
        <v>4583</v>
      </c>
      <c r="AH111" s="18" t="s">
        <v>1084</v>
      </c>
      <c r="AI111" s="2"/>
      <c r="AJ111" s="2"/>
      <c r="AK111" s="2"/>
      <c r="AL111" s="2"/>
      <c r="AM111" s="2"/>
      <c r="AN111" s="8" t="str">
        <f>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9" t="str">
        <f t="shared" si="6"/>
        <v xml:space="preserve">    /** 《毒針》 */ export const CHIKAGE_O_N_2: TCardId = '09-chikage-o-n-2';</v>
      </c>
      <c r="AP111" s="10" t="str">
        <f t="shared" si="7"/>
        <v xml:space="preserve">    | '09-chikage-o-n-2'</v>
      </c>
    </row>
    <row r="112" spans="1:42" ht="12" customHeight="1">
      <c r="A112" s="1" t="s">
        <v>1085</v>
      </c>
      <c r="B112" s="1" t="s">
        <v>1069</v>
      </c>
      <c r="C112" s="1"/>
      <c r="D112" s="1"/>
      <c r="E112" s="1" t="s">
        <v>1086</v>
      </c>
      <c r="F112" s="1" t="s">
        <v>1087</v>
      </c>
      <c r="G112" s="5" t="s">
        <v>1088</v>
      </c>
      <c r="H112" s="23" t="s">
        <v>1088</v>
      </c>
      <c r="I112" s="5"/>
      <c r="J112" s="23" t="s">
        <v>1089</v>
      </c>
      <c r="K112" s="24" t="s">
        <v>1090</v>
      </c>
      <c r="L112" s="1"/>
      <c r="M112" s="1" t="s">
        <v>44</v>
      </c>
      <c r="N112" s="1"/>
      <c r="O112" s="1"/>
      <c r="P112" s="1"/>
      <c r="Q112" s="1"/>
      <c r="R112" s="1" t="s">
        <v>45</v>
      </c>
      <c r="S112" s="1" t="s">
        <v>127</v>
      </c>
      <c r="T112" s="1" t="s">
        <v>362</v>
      </c>
      <c r="U112" s="2"/>
      <c r="V112" s="1" t="s">
        <v>852</v>
      </c>
      <c r="W112" s="2"/>
      <c r="X112" s="1"/>
      <c r="Y112" s="1"/>
      <c r="Z112" s="1"/>
      <c r="AA112" s="1"/>
      <c r="AB112" s="3" t="s">
        <v>1091</v>
      </c>
      <c r="AC112" s="3"/>
      <c r="AD112" s="11" t="s">
        <v>1092</v>
      </c>
      <c r="AE112" s="3"/>
      <c r="AF112" s="27" t="s">
        <v>1093</v>
      </c>
      <c r="AG112" s="13" t="s">
        <v>4584</v>
      </c>
      <c r="AH112" s="21" t="s">
        <v>1094</v>
      </c>
      <c r="AI112" s="2"/>
      <c r="AJ112" s="2"/>
      <c r="AK112" s="2"/>
      <c r="AL112" s="2"/>
      <c r="AM112" s="2"/>
      <c r="AN112" s="8" t="str">
        <f>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9" t="str">
        <f t="shared" si="6"/>
        <v xml:space="preserve">    /** 《遁術》 */ export const CHIKAGE_O_N_3: TCardId = '09-chikage-o-n-3';</v>
      </c>
      <c r="AP112" s="10" t="str">
        <f t="shared" si="7"/>
        <v xml:space="preserve">    | '09-chikage-o-n-3'</v>
      </c>
    </row>
    <row r="113" spans="1:42" ht="12" customHeight="1">
      <c r="A113" s="1" t="s">
        <v>1095</v>
      </c>
      <c r="B113" s="1" t="s">
        <v>1069</v>
      </c>
      <c r="C113" s="1"/>
      <c r="D113" s="1"/>
      <c r="E113" s="1" t="s">
        <v>1096</v>
      </c>
      <c r="F113" s="1" t="s">
        <v>1097</v>
      </c>
      <c r="G113" s="5" t="s">
        <v>1098</v>
      </c>
      <c r="H113" s="23" t="s">
        <v>1099</v>
      </c>
      <c r="I113" s="5"/>
      <c r="J113" s="23" t="s">
        <v>1100</v>
      </c>
      <c r="K113" s="24" t="s">
        <v>1101</v>
      </c>
      <c r="L113" s="1"/>
      <c r="M113" s="1" t="s">
        <v>44</v>
      </c>
      <c r="N113" s="1"/>
      <c r="O113" s="1"/>
      <c r="P113" s="1"/>
      <c r="Q113" s="1"/>
      <c r="R113" s="1" t="s">
        <v>45</v>
      </c>
      <c r="S113" s="1" t="s">
        <v>89</v>
      </c>
      <c r="T113" s="1" t="s">
        <v>978</v>
      </c>
      <c r="U113" s="2"/>
      <c r="V113" s="1" t="s">
        <v>1102</v>
      </c>
      <c r="W113" s="2"/>
      <c r="X113" s="1"/>
      <c r="Y113" s="1"/>
      <c r="Z113" s="1"/>
      <c r="AA113" s="1"/>
      <c r="AB113" s="1" t="s">
        <v>1103</v>
      </c>
      <c r="AC113" s="1"/>
      <c r="AD113" s="11" t="s">
        <v>1104</v>
      </c>
      <c r="AE113" s="1"/>
      <c r="AF113" s="36" t="s">
        <v>1105</v>
      </c>
      <c r="AG113" s="13" t="s">
        <v>4585</v>
      </c>
      <c r="AH113" s="18" t="s">
        <v>1106</v>
      </c>
      <c r="AI113" s="2"/>
      <c r="AJ113" s="2"/>
      <c r="AK113" s="2"/>
      <c r="AL113" s="2"/>
      <c r="AM113" s="2"/>
      <c r="AN113" s="8" t="str">
        <f>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9" t="str">
        <f t="shared" si="6"/>
        <v xml:space="preserve">    /** 《首切り》 */ export const CHIKAGE_O_N_4: TCardId = '09-chikage-o-n-4';</v>
      </c>
      <c r="AP113" s="10" t="str">
        <f t="shared" si="7"/>
        <v xml:space="preserve">    | '09-chikage-o-n-4'</v>
      </c>
    </row>
    <row r="114" spans="1:42" ht="12" customHeight="1">
      <c r="A114" s="1" t="s">
        <v>1107</v>
      </c>
      <c r="B114" s="1" t="s">
        <v>1069</v>
      </c>
      <c r="C114" s="1"/>
      <c r="D114" s="1"/>
      <c r="E114" s="1" t="s">
        <v>1108</v>
      </c>
      <c r="F114" s="1" t="s">
        <v>1109</v>
      </c>
      <c r="G114" s="5" t="s">
        <v>1110</v>
      </c>
      <c r="H114" s="23" t="s">
        <v>1110</v>
      </c>
      <c r="I114" s="5"/>
      <c r="J114" s="23" t="s">
        <v>1111</v>
      </c>
      <c r="K114" s="24" t="s">
        <v>1112</v>
      </c>
      <c r="L114" s="1"/>
      <c r="M114" s="1" t="s">
        <v>44</v>
      </c>
      <c r="N114" s="1"/>
      <c r="O114" s="1"/>
      <c r="P114" s="1"/>
      <c r="Q114" s="1"/>
      <c r="R114" s="1" t="s">
        <v>103</v>
      </c>
      <c r="S114" s="1"/>
      <c r="T114" s="1"/>
      <c r="U114" s="2"/>
      <c r="V114" s="1"/>
      <c r="W114" s="2"/>
      <c r="X114" s="1"/>
      <c r="Y114" s="1"/>
      <c r="Z114" s="1"/>
      <c r="AA114" s="1"/>
      <c r="AB114" s="1" t="s">
        <v>1113</v>
      </c>
      <c r="AC114" s="1"/>
      <c r="AD114" s="11" t="s">
        <v>1114</v>
      </c>
      <c r="AE114" s="1"/>
      <c r="AF114" s="36" t="s">
        <v>1115</v>
      </c>
      <c r="AG114" s="13" t="s">
        <v>4586</v>
      </c>
      <c r="AH114" s="24" t="s">
        <v>1116</v>
      </c>
      <c r="AI114" s="2"/>
      <c r="AJ114" s="2"/>
      <c r="AK114" s="2"/>
      <c r="AL114" s="2"/>
      <c r="AM114" s="2"/>
      <c r="AN114" s="8" t="str">
        <f>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9" t="str">
        <f t="shared" si="6"/>
        <v xml:space="preserve">    /** 《毒霧》 */ export const CHIKAGE_O_N_5: TCardId = '09-chikage-o-n-5';</v>
      </c>
      <c r="AP114" s="10" t="str">
        <f t="shared" si="7"/>
        <v xml:space="preserve">    | '09-chikage-o-n-5'</v>
      </c>
    </row>
    <row r="115" spans="1:42" ht="12" customHeight="1">
      <c r="A115" s="1" t="s">
        <v>1117</v>
      </c>
      <c r="B115" s="1" t="s">
        <v>1069</v>
      </c>
      <c r="C115" s="1"/>
      <c r="D115" s="1"/>
      <c r="E115" s="1" t="s">
        <v>1118</v>
      </c>
      <c r="F115" s="1" t="s">
        <v>1119</v>
      </c>
      <c r="G115" s="5" t="s">
        <v>1120</v>
      </c>
      <c r="H115" s="23" t="s">
        <v>1121</v>
      </c>
      <c r="I115" s="5"/>
      <c r="J115" s="23" t="s">
        <v>1122</v>
      </c>
      <c r="K115" s="24" t="s">
        <v>1123</v>
      </c>
      <c r="L115" s="1"/>
      <c r="M115" s="1" t="s">
        <v>44</v>
      </c>
      <c r="N115" s="1"/>
      <c r="O115" s="1"/>
      <c r="P115" s="1"/>
      <c r="Q115" s="1"/>
      <c r="R115" s="1" t="s">
        <v>115</v>
      </c>
      <c r="S115" s="1"/>
      <c r="T115" s="1"/>
      <c r="U115" s="2"/>
      <c r="V115" s="1"/>
      <c r="W115" s="2"/>
      <c r="X115" s="1" t="s">
        <v>139</v>
      </c>
      <c r="Y115" s="1"/>
      <c r="Z115" s="1"/>
      <c r="AA115" s="1"/>
      <c r="AB115" s="3" t="s">
        <v>1124</v>
      </c>
      <c r="AC115" s="3"/>
      <c r="AD115" s="11" t="s">
        <v>1125</v>
      </c>
      <c r="AE115" s="3"/>
      <c r="AF115" s="27" t="s">
        <v>1126</v>
      </c>
      <c r="AG115" s="13" t="s">
        <v>4587</v>
      </c>
      <c r="AH115" s="22" t="s">
        <v>1127</v>
      </c>
      <c r="AI115" s="2"/>
      <c r="AJ115" s="2"/>
      <c r="AK115" s="2"/>
      <c r="AL115" s="2"/>
      <c r="AM115" s="2"/>
      <c r="AN115" s="8" t="str">
        <f>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9" t="str">
        <f t="shared" si="6"/>
        <v xml:space="preserve">    /** 《抜き足》 */ export const CHIKAGE_O_N_6: TCardId = '09-chikage-o-n-6';</v>
      </c>
      <c r="AP115" s="10" t="str">
        <f t="shared" si="7"/>
        <v xml:space="preserve">    | '09-chikage-o-n-6'</v>
      </c>
    </row>
    <row r="116" spans="1:42" ht="12" customHeight="1">
      <c r="A116" s="1" t="s">
        <v>1128</v>
      </c>
      <c r="B116" s="1" t="s">
        <v>1069</v>
      </c>
      <c r="C116" s="1"/>
      <c r="D116" s="1"/>
      <c r="E116" s="1" t="s">
        <v>1129</v>
      </c>
      <c r="F116" s="1" t="s">
        <v>1130</v>
      </c>
      <c r="G116" s="5" t="s">
        <v>1131</v>
      </c>
      <c r="H116" s="23" t="s">
        <v>1131</v>
      </c>
      <c r="I116" s="5"/>
      <c r="J116" s="23" t="s">
        <v>1132</v>
      </c>
      <c r="K116" s="24" t="s">
        <v>1133</v>
      </c>
      <c r="L116" s="1"/>
      <c r="M116" s="1" t="s">
        <v>44</v>
      </c>
      <c r="N116" s="1"/>
      <c r="O116" s="1"/>
      <c r="P116" s="1"/>
      <c r="Q116" s="1"/>
      <c r="R116" s="1" t="s">
        <v>115</v>
      </c>
      <c r="S116" s="1"/>
      <c r="T116" s="1"/>
      <c r="U116" s="2"/>
      <c r="V116" s="1"/>
      <c r="W116" s="2"/>
      <c r="X116" s="1" t="s">
        <v>54</v>
      </c>
      <c r="Y116" s="1"/>
      <c r="Z116" s="1"/>
      <c r="AA116" s="1"/>
      <c r="AB116" s="1" t="s">
        <v>1134</v>
      </c>
      <c r="AC116" s="1"/>
      <c r="AD116" s="11" t="s">
        <v>1135</v>
      </c>
      <c r="AE116" s="1"/>
      <c r="AF116" s="36" t="s">
        <v>1135</v>
      </c>
      <c r="AG116" s="13" t="s">
        <v>4588</v>
      </c>
      <c r="AH116" s="18" t="s">
        <v>1136</v>
      </c>
      <c r="AI116" s="2"/>
      <c r="AJ116" s="2"/>
      <c r="AK116" s="2"/>
      <c r="AL116" s="2"/>
      <c r="AM116" s="2"/>
      <c r="AN116" s="8" t="str">
        <f>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9" t="str">
        <f t="shared" si="6"/>
        <v xml:space="preserve">    /** 《泥濘》 */ export const CHIKAGE_O_N_7: TCardId = '09-chikage-o-n-7';</v>
      </c>
      <c r="AP116" s="10" t="str">
        <f t="shared" si="7"/>
        <v xml:space="preserve">    | '09-chikage-o-n-7'</v>
      </c>
    </row>
    <row r="117" spans="1:42" ht="12" customHeight="1">
      <c r="A117" s="1" t="s">
        <v>1137</v>
      </c>
      <c r="B117" s="1" t="s">
        <v>1069</v>
      </c>
      <c r="C117" s="1"/>
      <c r="D117" s="1"/>
      <c r="E117" s="1" t="s">
        <v>1138</v>
      </c>
      <c r="F117" s="1" t="s">
        <v>1139</v>
      </c>
      <c r="G117" s="5" t="s">
        <v>1140</v>
      </c>
      <c r="H117" s="52" t="s">
        <v>1141</v>
      </c>
      <c r="I117" s="5"/>
      <c r="J117" s="23" t="s">
        <v>1142</v>
      </c>
      <c r="K117" s="24" t="s">
        <v>1143</v>
      </c>
      <c r="L117" s="1"/>
      <c r="M117" s="1" t="s">
        <v>148</v>
      </c>
      <c r="N117" s="1"/>
      <c r="O117" s="1"/>
      <c r="P117" s="1"/>
      <c r="Q117" s="1"/>
      <c r="R117" s="1" t="s">
        <v>103</v>
      </c>
      <c r="S117" s="1"/>
      <c r="T117" s="1"/>
      <c r="U117" s="2"/>
      <c r="V117" s="1"/>
      <c r="W117" s="2"/>
      <c r="X117" s="1"/>
      <c r="Y117" s="1" t="s">
        <v>66</v>
      </c>
      <c r="Z117" s="1"/>
      <c r="AA117" s="1"/>
      <c r="AB117" s="1" t="s">
        <v>1144</v>
      </c>
      <c r="AC117" s="1"/>
      <c r="AD117" s="11" t="s">
        <v>1145</v>
      </c>
      <c r="AE117" s="1"/>
      <c r="AF117" s="36" t="s">
        <v>1146</v>
      </c>
      <c r="AG117" s="13" t="s">
        <v>4589</v>
      </c>
      <c r="AH117" s="24" t="s">
        <v>1147</v>
      </c>
      <c r="AI117" s="2"/>
      <c r="AJ117" s="2"/>
      <c r="AK117" s="2"/>
      <c r="AL117" s="2"/>
      <c r="AM117" s="2"/>
      <c r="AN117" s="8" t="str">
        <f>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9" t="str">
        <f t="shared" si="6"/>
        <v xml:space="preserve">    /** 《滅灯の魂毒》 */ export const CHIKAGE_O_S_1: TCardId = '09-chikage-o-s-1';</v>
      </c>
      <c r="AP117" s="10" t="str">
        <f t="shared" si="7"/>
        <v xml:space="preserve">    | '09-chikage-o-s-1'</v>
      </c>
    </row>
    <row r="118" spans="1:42" ht="12" customHeight="1">
      <c r="A118" s="1" t="s">
        <v>1148</v>
      </c>
      <c r="B118" s="1" t="s">
        <v>1069</v>
      </c>
      <c r="C118" s="1"/>
      <c r="D118" s="1"/>
      <c r="E118" s="1" t="s">
        <v>1149</v>
      </c>
      <c r="F118" s="1" t="s">
        <v>1150</v>
      </c>
      <c r="G118" s="5" t="s">
        <v>1151</v>
      </c>
      <c r="H118" s="52" t="s">
        <v>1152</v>
      </c>
      <c r="I118" s="5"/>
      <c r="J118" s="23" t="s">
        <v>4476</v>
      </c>
      <c r="K118" s="24" t="s">
        <v>1153</v>
      </c>
      <c r="L118" s="1"/>
      <c r="M118" s="1" t="s">
        <v>148</v>
      </c>
      <c r="N118" s="1"/>
      <c r="O118" s="1"/>
      <c r="P118" s="1"/>
      <c r="Q118" s="1"/>
      <c r="R118" s="1" t="s">
        <v>115</v>
      </c>
      <c r="S118" s="1" t="s">
        <v>127</v>
      </c>
      <c r="T118" s="1"/>
      <c r="U118" s="2"/>
      <c r="V118" s="1"/>
      <c r="W118" s="2"/>
      <c r="X118" s="1" t="s">
        <v>170</v>
      </c>
      <c r="Y118" s="1" t="s">
        <v>54</v>
      </c>
      <c r="Z118" s="1"/>
      <c r="AA118" s="1"/>
      <c r="AB118" s="1" t="s">
        <v>1154</v>
      </c>
      <c r="AC118" s="1"/>
      <c r="AD118" s="11" t="s">
        <v>1155</v>
      </c>
      <c r="AE118" s="1"/>
      <c r="AF118" s="36" t="s">
        <v>1155</v>
      </c>
      <c r="AG118" s="13" t="s">
        <v>4590</v>
      </c>
      <c r="AH118" s="18" t="s">
        <v>1156</v>
      </c>
      <c r="AI118" s="2"/>
      <c r="AJ118" s="2"/>
      <c r="AK118" s="2"/>
      <c r="AL118" s="2"/>
      <c r="AM118" s="2"/>
      <c r="AN118" s="8" t="str">
        <f>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9" t="str">
        <f t="shared" si="6"/>
        <v xml:space="preserve">    /** 《叛旗の纏毒》 */ export const CHIKAGE_O_S_2: TCardId = '09-chikage-o-s-2';</v>
      </c>
      <c r="AP118" s="10" t="str">
        <f t="shared" si="7"/>
        <v xml:space="preserve">    | '09-chikage-o-s-2'</v>
      </c>
    </row>
    <row r="119" spans="1:42" ht="12" customHeight="1">
      <c r="A119" s="1" t="s">
        <v>1157</v>
      </c>
      <c r="B119" s="1" t="s">
        <v>1069</v>
      </c>
      <c r="C119" s="1"/>
      <c r="D119" s="1"/>
      <c r="E119" s="1" t="s">
        <v>1158</v>
      </c>
      <c r="F119" s="1" t="s">
        <v>1159</v>
      </c>
      <c r="G119" s="5" t="s">
        <v>1160</v>
      </c>
      <c r="H119" s="52" t="s">
        <v>1161</v>
      </c>
      <c r="I119" s="5"/>
      <c r="J119" s="23" t="s">
        <v>1162</v>
      </c>
      <c r="K119" s="24" t="s">
        <v>1163</v>
      </c>
      <c r="L119" s="1"/>
      <c r="M119" s="1" t="s">
        <v>148</v>
      </c>
      <c r="N119" s="1"/>
      <c r="O119" s="1"/>
      <c r="P119" s="1"/>
      <c r="Q119" s="1"/>
      <c r="R119" s="1" t="s">
        <v>45</v>
      </c>
      <c r="S119" s="1"/>
      <c r="T119" s="1" t="s">
        <v>1164</v>
      </c>
      <c r="U119" s="2"/>
      <c r="V119" s="1" t="s">
        <v>731</v>
      </c>
      <c r="W119" s="2"/>
      <c r="X119" s="1"/>
      <c r="Y119" s="1" t="s">
        <v>263</v>
      </c>
      <c r="Z119" s="1"/>
      <c r="AA119" s="1"/>
      <c r="AB119" s="1" t="s">
        <v>1165</v>
      </c>
      <c r="AC119" s="1"/>
      <c r="AD119" s="11" t="s">
        <v>1166</v>
      </c>
      <c r="AE119" s="1"/>
      <c r="AF119" s="36" t="s">
        <v>1167</v>
      </c>
      <c r="AG119" s="13" t="s">
        <v>4591</v>
      </c>
      <c r="AH119" s="18" t="s">
        <v>1168</v>
      </c>
      <c r="AI119" s="2"/>
      <c r="AJ119" s="2"/>
      <c r="AK119" s="2"/>
      <c r="AL119" s="2"/>
      <c r="AM119" s="2"/>
      <c r="AN119" s="8" t="str">
        <f>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9" t="str">
        <f t="shared" si="6"/>
        <v xml:space="preserve">    /** 《流転の霞毒》 */ export const CHIKAGE_O_S_3: TCardId = '09-chikage-o-s-3';</v>
      </c>
      <c r="AP119" s="10" t="str">
        <f t="shared" si="7"/>
        <v xml:space="preserve">    | '09-chikage-o-s-3'</v>
      </c>
    </row>
    <row r="120" spans="1:42" ht="12" customHeight="1">
      <c r="A120" s="1" t="s">
        <v>1169</v>
      </c>
      <c r="B120" s="1" t="s">
        <v>1069</v>
      </c>
      <c r="C120" s="1"/>
      <c r="D120" s="1"/>
      <c r="E120" s="1" t="s">
        <v>1170</v>
      </c>
      <c r="F120" s="1" t="s">
        <v>1171</v>
      </c>
      <c r="G120" s="5" t="s">
        <v>1172</v>
      </c>
      <c r="H120" s="52" t="s">
        <v>1173</v>
      </c>
      <c r="I120" s="5"/>
      <c r="J120" s="23" t="s">
        <v>4477</v>
      </c>
      <c r="K120" s="24" t="s">
        <v>1174</v>
      </c>
      <c r="L120" s="1"/>
      <c r="M120" s="1" t="s">
        <v>148</v>
      </c>
      <c r="N120" s="1"/>
      <c r="O120" s="1"/>
      <c r="P120" s="1"/>
      <c r="Q120" s="1"/>
      <c r="R120" s="1" t="s">
        <v>115</v>
      </c>
      <c r="S120" s="1" t="s">
        <v>89</v>
      </c>
      <c r="T120" s="1"/>
      <c r="U120" s="2"/>
      <c r="V120" s="1"/>
      <c r="W120" s="2"/>
      <c r="X120" s="1" t="s">
        <v>139</v>
      </c>
      <c r="Y120" s="1" t="s">
        <v>170</v>
      </c>
      <c r="Z120" s="1"/>
      <c r="AA120" s="1"/>
      <c r="AB120" s="3" t="s">
        <v>1175</v>
      </c>
      <c r="AC120" s="3"/>
      <c r="AD120" s="11" t="s">
        <v>1176</v>
      </c>
      <c r="AE120" s="3"/>
      <c r="AF120" s="27" t="s">
        <v>1177</v>
      </c>
      <c r="AG120" s="13" t="s">
        <v>4592</v>
      </c>
      <c r="AH120" s="22" t="s">
        <v>1178</v>
      </c>
      <c r="AI120" s="2"/>
      <c r="AJ120" s="2"/>
      <c r="AK120" s="2"/>
      <c r="AL120" s="2"/>
      <c r="AM120" s="2"/>
      <c r="AN120" s="8" t="str">
        <f>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9" t="str">
        <f t="shared" si="6"/>
        <v xml:space="preserve">    /** 《闇昏千影の生きる道》 */ export const CHIKAGE_O_S_4: TCardId = '09-chikage-o-s-4';</v>
      </c>
      <c r="AP120" s="10" t="str">
        <f t="shared" si="7"/>
        <v xml:space="preserve">    | '09-chikage-o-s-4'</v>
      </c>
    </row>
    <row r="121" spans="1:42" ht="60.75">
      <c r="A121" s="1" t="s">
        <v>1179</v>
      </c>
      <c r="B121" s="1" t="s">
        <v>1069</v>
      </c>
      <c r="C121" s="1"/>
      <c r="D121" s="1"/>
      <c r="E121" s="1" t="s">
        <v>1180</v>
      </c>
      <c r="F121" s="1" t="s">
        <v>1181</v>
      </c>
      <c r="G121" s="5" t="s">
        <v>1182</v>
      </c>
      <c r="H121" s="23" t="s">
        <v>1182</v>
      </c>
      <c r="I121" s="5"/>
      <c r="J121" s="23" t="s">
        <v>1183</v>
      </c>
      <c r="K121" s="24" t="s">
        <v>1184</v>
      </c>
      <c r="L121" s="1"/>
      <c r="M121" s="1" t="s">
        <v>44</v>
      </c>
      <c r="N121" s="1" t="s">
        <v>903</v>
      </c>
      <c r="O121" s="1"/>
      <c r="P121" s="1"/>
      <c r="Q121" s="1" t="s">
        <v>903</v>
      </c>
      <c r="R121" s="1" t="s">
        <v>103</v>
      </c>
      <c r="S121" s="1"/>
      <c r="T121" s="1"/>
      <c r="U121" s="2"/>
      <c r="V121" s="1"/>
      <c r="W121" s="2"/>
      <c r="X121" s="1"/>
      <c r="Y121" s="1"/>
      <c r="Z121" s="1"/>
      <c r="AA121" s="1"/>
      <c r="AB121" s="3" t="s">
        <v>1185</v>
      </c>
      <c r="AC121" s="3"/>
      <c r="AD121" s="11" t="s">
        <v>1186</v>
      </c>
      <c r="AE121" s="3"/>
      <c r="AF121" s="27" t="s">
        <v>1186</v>
      </c>
      <c r="AG121" s="13" t="s">
        <v>4593</v>
      </c>
      <c r="AH121" s="22" t="s">
        <v>1187</v>
      </c>
      <c r="AI121" s="2"/>
      <c r="AJ121" s="2"/>
      <c r="AK121" s="2"/>
      <c r="AL121" s="2"/>
      <c r="AM121" s="2"/>
      <c r="AN121" s="8" t="str">
        <f>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9" t="str">
        <f t="shared" si="6"/>
        <v xml:space="preserve">    /** 《麻痺毒》 */ export const CHIKAGE_O_P_1: TCardId = '09-chikage-o-p-1';</v>
      </c>
      <c r="AP121" s="10" t="str">
        <f t="shared" si="7"/>
        <v xml:space="preserve">    | '09-chikage-o-p-1'</v>
      </c>
    </row>
    <row r="122" spans="1:42" ht="36.75">
      <c r="A122" s="1" t="s">
        <v>1188</v>
      </c>
      <c r="B122" s="1" t="s">
        <v>1069</v>
      </c>
      <c r="C122" s="1"/>
      <c r="D122" s="1"/>
      <c r="E122" s="1" t="s">
        <v>1189</v>
      </c>
      <c r="F122" s="1" t="s">
        <v>1190</v>
      </c>
      <c r="G122" s="5" t="s">
        <v>1191</v>
      </c>
      <c r="H122" s="23" t="s">
        <v>1191</v>
      </c>
      <c r="I122" s="5"/>
      <c r="J122" s="23" t="s">
        <v>1192</v>
      </c>
      <c r="K122" s="24" t="s">
        <v>1193</v>
      </c>
      <c r="L122" s="1"/>
      <c r="M122" s="1" t="s">
        <v>44</v>
      </c>
      <c r="N122" s="1" t="s">
        <v>903</v>
      </c>
      <c r="O122" s="1"/>
      <c r="P122" s="1"/>
      <c r="Q122" s="1" t="s">
        <v>903</v>
      </c>
      <c r="R122" s="1" t="s">
        <v>103</v>
      </c>
      <c r="S122" s="1"/>
      <c r="T122" s="1"/>
      <c r="U122" s="2"/>
      <c r="V122" s="1"/>
      <c r="W122" s="2"/>
      <c r="X122" s="1"/>
      <c r="Y122" s="1"/>
      <c r="Z122" s="1"/>
      <c r="AA122" s="1"/>
      <c r="AB122" s="3" t="s">
        <v>1194</v>
      </c>
      <c r="AC122" s="3"/>
      <c r="AD122" s="11" t="s">
        <v>1195</v>
      </c>
      <c r="AE122" s="3"/>
      <c r="AF122" s="36" t="s">
        <v>1196</v>
      </c>
      <c r="AG122" s="13" t="s">
        <v>4594</v>
      </c>
      <c r="AH122" s="48" t="s">
        <v>1197</v>
      </c>
      <c r="AI122" s="2"/>
      <c r="AJ122" s="2"/>
      <c r="AK122" s="2"/>
      <c r="AL122" s="2"/>
      <c r="AM122" s="2"/>
      <c r="AN122" s="8" t="str">
        <f>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9" t="str">
        <f t="shared" si="6"/>
        <v xml:space="preserve">    /** 《幻覚毒》 */ export const CHIKAGE_O_P_2: TCardId = '09-chikage-o-p-2';</v>
      </c>
      <c r="AP122" s="10" t="str">
        <f t="shared" si="7"/>
        <v xml:space="preserve">    | '09-chikage-o-p-2'</v>
      </c>
    </row>
    <row r="123" spans="1:42" ht="36.75">
      <c r="A123" s="1" t="s">
        <v>1198</v>
      </c>
      <c r="B123" s="1" t="s">
        <v>1069</v>
      </c>
      <c r="C123" s="1"/>
      <c r="D123" s="1"/>
      <c r="E123" s="1" t="s">
        <v>1199</v>
      </c>
      <c r="F123" s="1" t="s">
        <v>1200</v>
      </c>
      <c r="G123" s="5" t="s">
        <v>1201</v>
      </c>
      <c r="H123" s="23" t="s">
        <v>1201</v>
      </c>
      <c r="I123" s="5"/>
      <c r="J123" s="23" t="s">
        <v>1202</v>
      </c>
      <c r="K123" s="24" t="s">
        <v>1203</v>
      </c>
      <c r="L123" s="1"/>
      <c r="M123" s="1" t="s">
        <v>44</v>
      </c>
      <c r="N123" s="1" t="s">
        <v>903</v>
      </c>
      <c r="O123" s="1"/>
      <c r="P123" s="1"/>
      <c r="Q123" s="1" t="s">
        <v>903</v>
      </c>
      <c r="R123" s="1" t="s">
        <v>115</v>
      </c>
      <c r="S123" s="1"/>
      <c r="T123" s="1"/>
      <c r="U123" s="2"/>
      <c r="V123" s="1"/>
      <c r="W123" s="2"/>
      <c r="X123" s="1" t="s">
        <v>66</v>
      </c>
      <c r="Y123" s="1"/>
      <c r="Z123" s="1"/>
      <c r="AA123" s="1"/>
      <c r="AB123" s="3" t="s">
        <v>1204</v>
      </c>
      <c r="AC123" s="3"/>
      <c r="AD123" s="11" t="s">
        <v>1205</v>
      </c>
      <c r="AE123" s="3"/>
      <c r="AF123" s="27" t="s">
        <v>1205</v>
      </c>
      <c r="AG123" s="13" t="s">
        <v>4595</v>
      </c>
      <c r="AH123" s="22" t="s">
        <v>1206</v>
      </c>
      <c r="AI123" s="2"/>
      <c r="AJ123" s="2"/>
      <c r="AK123" s="2"/>
      <c r="AL123" s="2"/>
      <c r="AM123" s="2"/>
      <c r="AN123" s="8" t="str">
        <f>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9" t="str">
        <f t="shared" si="6"/>
        <v xml:space="preserve">    /** 《弛緩毒》 */ export const CHIKAGE_O_P_3: TCardId = '09-chikage-o-p-3';</v>
      </c>
      <c r="AP123" s="10" t="str">
        <f t="shared" si="7"/>
        <v xml:space="preserve">    | '09-chikage-o-p-3'</v>
      </c>
    </row>
    <row r="124" spans="1:42" ht="14.25">
      <c r="A124" s="1" t="s">
        <v>1207</v>
      </c>
      <c r="B124" s="1" t="s">
        <v>1069</v>
      </c>
      <c r="C124" s="1"/>
      <c r="D124" s="1"/>
      <c r="E124" s="1" t="s">
        <v>1208</v>
      </c>
      <c r="F124" s="1" t="s">
        <v>1209</v>
      </c>
      <c r="G124" s="5" t="s">
        <v>1210</v>
      </c>
      <c r="H124" s="23" t="s">
        <v>1210</v>
      </c>
      <c r="I124" s="5"/>
      <c r="J124" s="23" t="s">
        <v>1211</v>
      </c>
      <c r="K124" s="24" t="s">
        <v>1212</v>
      </c>
      <c r="L124" s="1"/>
      <c r="M124" s="1" t="s">
        <v>44</v>
      </c>
      <c r="N124" s="1" t="s">
        <v>903</v>
      </c>
      <c r="O124" s="1"/>
      <c r="P124" s="1"/>
      <c r="Q124" s="1" t="s">
        <v>903</v>
      </c>
      <c r="R124" s="1" t="s">
        <v>103</v>
      </c>
      <c r="S124" s="1"/>
      <c r="T124" s="1"/>
      <c r="U124" s="2"/>
      <c r="V124" s="1"/>
      <c r="W124" s="2"/>
      <c r="X124" s="1"/>
      <c r="Y124" s="1"/>
      <c r="Z124" s="1"/>
      <c r="AA124" s="1"/>
      <c r="AB124" s="3" t="s">
        <v>1213</v>
      </c>
      <c r="AC124" s="3"/>
      <c r="AD124" s="11" t="s">
        <v>1214</v>
      </c>
      <c r="AE124" s="3"/>
      <c r="AF124" s="36" t="s">
        <v>1215</v>
      </c>
      <c r="AG124" s="13" t="s">
        <v>4596</v>
      </c>
      <c r="AH124" s="22" t="s">
        <v>1216</v>
      </c>
      <c r="AI124" s="2"/>
      <c r="AJ124" s="2"/>
      <c r="AK124" s="2"/>
      <c r="AL124" s="2"/>
      <c r="AM124" s="2"/>
      <c r="AN124" s="8" t="str">
        <f>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9" t="str">
        <f t="shared" si="6"/>
        <v xml:space="preserve">    /** 《滅灯毒》 */ export const CHIKAGE_O_P_4: TCardId = '09-chikage-o-p-4';</v>
      </c>
      <c r="AP124" s="10" t="str">
        <f t="shared" si="7"/>
        <v xml:space="preserve">    | '09-chikage-o-p-4'</v>
      </c>
    </row>
    <row r="125" spans="1:42" ht="12" customHeight="1">
      <c r="A125" s="1"/>
      <c r="B125" s="1"/>
      <c r="C125" s="1"/>
      <c r="D125" s="1"/>
      <c r="E125" s="1"/>
      <c r="F125" s="1"/>
      <c r="G125" s="5"/>
      <c r="H125" s="6"/>
      <c r="I125" s="5"/>
      <c r="J125" s="6"/>
      <c r="K125" s="6"/>
      <c r="L125" s="1"/>
      <c r="M125" s="1"/>
      <c r="N125" s="1"/>
      <c r="O125" s="1"/>
      <c r="P125" s="1"/>
      <c r="Q125" s="1"/>
      <c r="R125" s="1"/>
      <c r="S125" s="1"/>
      <c r="T125" s="1"/>
      <c r="U125" s="2"/>
      <c r="V125" s="1"/>
      <c r="W125" s="2"/>
      <c r="X125" s="1"/>
      <c r="Y125" s="1"/>
      <c r="Z125" s="1"/>
      <c r="AA125" s="1"/>
      <c r="AB125" s="3"/>
      <c r="AC125" s="3"/>
      <c r="AD125" s="11"/>
      <c r="AE125" s="3"/>
      <c r="AF125" s="12"/>
      <c r="AG125" s="7"/>
      <c r="AH125" s="3"/>
      <c r="AI125" s="2"/>
      <c r="AJ125" s="2"/>
      <c r="AK125" s="2"/>
      <c r="AL125" s="2"/>
      <c r="AM125" s="2"/>
      <c r="AN125" s="8" t="str">
        <f>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9" t="str">
        <f t="shared" si="6"/>
        <v/>
      </c>
      <c r="AP125" s="10" t="str">
        <f t="shared" si="7"/>
        <v/>
      </c>
    </row>
    <row r="126" spans="1:42" ht="15.75" customHeight="1">
      <c r="A126" s="1" t="s">
        <v>1217</v>
      </c>
      <c r="B126" s="1" t="s">
        <v>1218</v>
      </c>
      <c r="C126" s="1"/>
      <c r="D126" s="1"/>
      <c r="E126" s="1" t="s">
        <v>1219</v>
      </c>
      <c r="F126" s="1"/>
      <c r="G126" s="5" t="s">
        <v>1220</v>
      </c>
      <c r="H126" s="23" t="s">
        <v>1221</v>
      </c>
      <c r="I126" s="5" t="s">
        <v>1222</v>
      </c>
      <c r="J126" s="23" t="s">
        <v>1223</v>
      </c>
      <c r="K126" s="24" t="s">
        <v>1224</v>
      </c>
      <c r="L126" s="1"/>
      <c r="M126" s="1" t="s">
        <v>44</v>
      </c>
      <c r="N126" s="1"/>
      <c r="O126" s="1"/>
      <c r="P126" s="1"/>
      <c r="Q126" s="1"/>
      <c r="R126" s="1" t="s">
        <v>103</v>
      </c>
      <c r="S126" s="1"/>
      <c r="T126" s="1"/>
      <c r="U126" s="2"/>
      <c r="V126" s="1"/>
      <c r="W126" s="2"/>
      <c r="X126" s="1"/>
      <c r="Y126" s="1"/>
      <c r="Z126" s="1"/>
      <c r="AA126" s="1"/>
      <c r="AB126" s="3" t="s">
        <v>1225</v>
      </c>
      <c r="AC126" s="3"/>
      <c r="AD126" s="11" t="s">
        <v>1226</v>
      </c>
      <c r="AE126" s="3"/>
      <c r="AF126" s="49" t="s">
        <v>1227</v>
      </c>
      <c r="AG126" s="44" t="s">
        <v>4597</v>
      </c>
      <c r="AH126" s="50" t="s">
        <v>1228</v>
      </c>
      <c r="AI126" s="2"/>
      <c r="AJ126" s="2"/>
      <c r="AK126" s="2"/>
      <c r="AL126" s="2"/>
      <c r="AM126" s="2"/>
      <c r="AN126" s="8" t="str">
        <f>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9" t="str">
        <f t="shared" si="6"/>
        <v xml:space="preserve">    /** 《えれきてる》 */ export const KURURU_O_N_1: TCardId = '10-kururu-o-n-1';</v>
      </c>
      <c r="AP126" s="10" t="str">
        <f t="shared" si="7"/>
        <v xml:space="preserve">    | '10-kururu-o-n-1'</v>
      </c>
    </row>
    <row r="127" spans="1:42" ht="57">
      <c r="A127" s="1" t="s">
        <v>1229</v>
      </c>
      <c r="B127" s="1" t="s">
        <v>1218</v>
      </c>
      <c r="C127" s="1"/>
      <c r="D127" s="1"/>
      <c r="E127" s="1" t="s">
        <v>1230</v>
      </c>
      <c r="F127" s="1"/>
      <c r="G127" s="5" t="s">
        <v>1231</v>
      </c>
      <c r="H127" s="23" t="s">
        <v>1232</v>
      </c>
      <c r="I127" s="5" t="s">
        <v>1233</v>
      </c>
      <c r="J127" s="23" t="s">
        <v>4478</v>
      </c>
      <c r="K127" s="24" t="s">
        <v>1234</v>
      </c>
      <c r="L127" s="1"/>
      <c r="M127" s="1" t="s">
        <v>44</v>
      </c>
      <c r="N127" s="1"/>
      <c r="O127" s="1"/>
      <c r="P127" s="1"/>
      <c r="Q127" s="1"/>
      <c r="R127" s="1" t="s">
        <v>103</v>
      </c>
      <c r="S127" s="1"/>
      <c r="T127" s="1"/>
      <c r="U127" s="2"/>
      <c r="V127" s="1"/>
      <c r="W127" s="2"/>
      <c r="X127" s="1"/>
      <c r="Y127" s="1"/>
      <c r="Z127" s="1"/>
      <c r="AA127" s="1"/>
      <c r="AB127" s="3" t="s">
        <v>1235</v>
      </c>
      <c r="AC127" s="3"/>
      <c r="AD127" s="11" t="s">
        <v>1236</v>
      </c>
      <c r="AE127" s="3"/>
      <c r="AF127" s="49" t="s">
        <v>1237</v>
      </c>
      <c r="AG127" s="44" t="s">
        <v>4598</v>
      </c>
      <c r="AH127" s="53" t="s">
        <v>1238</v>
      </c>
      <c r="AI127" s="2"/>
      <c r="AJ127" s="2"/>
      <c r="AK127" s="2"/>
      <c r="AL127" s="2"/>
      <c r="AM127" s="2"/>
      <c r="AN127" s="8" t="str">
        <f>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9" t="str">
        <f t="shared" si="6"/>
        <v xml:space="preserve">    /** 《あくせらー》 */ export const KURURU_O_N_2: TCardId = '10-kururu-o-n-2';</v>
      </c>
      <c r="AP127" s="10" t="str">
        <f t="shared" si="7"/>
        <v xml:space="preserve">    | '10-kururu-o-n-2'</v>
      </c>
    </row>
    <row r="128" spans="1:42" ht="15.75" customHeight="1">
      <c r="A128" s="1" t="s">
        <v>1239</v>
      </c>
      <c r="B128" s="1" t="s">
        <v>1218</v>
      </c>
      <c r="C128" s="1"/>
      <c r="D128" s="1"/>
      <c r="E128" s="1" t="s">
        <v>1240</v>
      </c>
      <c r="F128" s="1"/>
      <c r="G128" s="5" t="s">
        <v>1241</v>
      </c>
      <c r="H128" s="23" t="s">
        <v>1242</v>
      </c>
      <c r="I128" s="5"/>
      <c r="J128" s="23" t="s">
        <v>4479</v>
      </c>
      <c r="K128" s="24" t="s">
        <v>1243</v>
      </c>
      <c r="L128" s="1"/>
      <c r="M128" s="1" t="s">
        <v>44</v>
      </c>
      <c r="N128" s="1"/>
      <c r="O128" s="1"/>
      <c r="P128" s="1"/>
      <c r="Q128" s="1"/>
      <c r="R128" s="1" t="s">
        <v>103</v>
      </c>
      <c r="S128" s="1" t="s">
        <v>127</v>
      </c>
      <c r="T128" s="1"/>
      <c r="U128" s="2"/>
      <c r="V128" s="1"/>
      <c r="W128" s="2"/>
      <c r="X128" s="1"/>
      <c r="Y128" s="1"/>
      <c r="Z128" s="1"/>
      <c r="AA128" s="1"/>
      <c r="AB128" s="3" t="s">
        <v>1244</v>
      </c>
      <c r="AC128" s="3"/>
      <c r="AD128" s="11" t="s">
        <v>1245</v>
      </c>
      <c r="AE128" s="3"/>
      <c r="AF128" s="27" t="s">
        <v>1246</v>
      </c>
      <c r="AG128" s="13" t="s">
        <v>4599</v>
      </c>
      <c r="AH128" s="22" t="s">
        <v>1247</v>
      </c>
      <c r="AI128" s="2"/>
      <c r="AJ128" s="2"/>
      <c r="AK128" s="2"/>
      <c r="AL128" s="2"/>
      <c r="AM128" s="2"/>
      <c r="AN128" s="8" t="str">
        <f>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9" t="str">
        <f t="shared" si="6"/>
        <v xml:space="preserve">    /** 《くるるーん》 */ export const KURURU_O_N_3: TCardId = '10-kururu-o-n-3';</v>
      </c>
      <c r="AP128" s="10" t="str">
        <f t="shared" si="7"/>
        <v xml:space="preserve">    | '10-kururu-o-n-3'</v>
      </c>
    </row>
    <row r="129" spans="1:42" ht="60.75">
      <c r="A129" s="1" t="s">
        <v>1248</v>
      </c>
      <c r="B129" s="1" t="s">
        <v>1218</v>
      </c>
      <c r="C129" s="1"/>
      <c r="D129" s="1"/>
      <c r="E129" s="1" t="s">
        <v>1249</v>
      </c>
      <c r="F129" s="1"/>
      <c r="G129" s="5" t="s">
        <v>1250</v>
      </c>
      <c r="H129" s="23" t="s">
        <v>1251</v>
      </c>
      <c r="I129" s="5" t="s">
        <v>1252</v>
      </c>
      <c r="J129" s="23" t="s">
        <v>4480</v>
      </c>
      <c r="K129" s="24" t="s">
        <v>1253</v>
      </c>
      <c r="L129" s="1"/>
      <c r="M129" s="1" t="s">
        <v>44</v>
      </c>
      <c r="N129" s="1"/>
      <c r="O129" s="1"/>
      <c r="P129" s="1"/>
      <c r="Q129" s="1"/>
      <c r="R129" s="1" t="s">
        <v>103</v>
      </c>
      <c r="S129" s="1" t="s">
        <v>89</v>
      </c>
      <c r="T129" s="1"/>
      <c r="U129" s="2"/>
      <c r="V129" s="1"/>
      <c r="W129" s="2"/>
      <c r="X129" s="1"/>
      <c r="Y129" s="1"/>
      <c r="Z129" s="1"/>
      <c r="AA129" s="1"/>
      <c r="AB129" s="3" t="s">
        <v>1254</v>
      </c>
      <c r="AC129" s="3"/>
      <c r="AD129" s="11" t="s">
        <v>1255</v>
      </c>
      <c r="AE129" s="3"/>
      <c r="AF129" s="49" t="s">
        <v>1256</v>
      </c>
      <c r="AG129" s="44" t="s">
        <v>4600</v>
      </c>
      <c r="AH129" s="25" t="s">
        <v>1257</v>
      </c>
      <c r="AI129" s="2"/>
      <c r="AJ129" s="2"/>
      <c r="AK129" s="2"/>
      <c r="AL129" s="2"/>
      <c r="AM129" s="2"/>
      <c r="AN129" s="8" t="str">
        <f>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9" t="str">
        <f t="shared" si="6"/>
        <v xml:space="preserve">    /** 《とるねーど》 */ export const KURURU_O_N_4: TCardId = '10-kururu-o-n-4';</v>
      </c>
      <c r="AP129" s="10" t="str">
        <f t="shared" si="7"/>
        <v xml:space="preserve">    | '10-kururu-o-n-4'</v>
      </c>
    </row>
    <row r="130" spans="1:42" ht="85.5">
      <c r="A130" s="1" t="s">
        <v>1258</v>
      </c>
      <c r="B130" s="1" t="s">
        <v>1218</v>
      </c>
      <c r="C130" s="1"/>
      <c r="D130" s="1"/>
      <c r="E130" s="1" t="s">
        <v>1259</v>
      </c>
      <c r="F130" s="1"/>
      <c r="G130" s="5" t="s">
        <v>1260</v>
      </c>
      <c r="H130" s="23" t="s">
        <v>1261</v>
      </c>
      <c r="I130" s="5" t="s">
        <v>1262</v>
      </c>
      <c r="J130" s="23" t="s">
        <v>4481</v>
      </c>
      <c r="K130" s="24" t="s">
        <v>1264</v>
      </c>
      <c r="L130" s="1"/>
      <c r="M130" s="1" t="s">
        <v>44</v>
      </c>
      <c r="N130" s="1"/>
      <c r="O130" s="1"/>
      <c r="P130" s="1"/>
      <c r="Q130" s="1"/>
      <c r="R130" s="1" t="s">
        <v>103</v>
      </c>
      <c r="S130" s="1" t="s">
        <v>89</v>
      </c>
      <c r="T130" s="1"/>
      <c r="U130" s="2"/>
      <c r="V130" s="1"/>
      <c r="W130" s="2"/>
      <c r="X130" s="1"/>
      <c r="Y130" s="1"/>
      <c r="Z130" s="1"/>
      <c r="AA130" s="1"/>
      <c r="AB130" s="3" t="s">
        <v>1265</v>
      </c>
      <c r="AC130" s="3"/>
      <c r="AD130" s="11" t="s">
        <v>1266</v>
      </c>
      <c r="AE130" s="3"/>
      <c r="AF130" s="49" t="s">
        <v>1267</v>
      </c>
      <c r="AG130" s="44" t="s">
        <v>4601</v>
      </c>
      <c r="AH130" s="54" t="s">
        <v>1268</v>
      </c>
      <c r="AI130" s="2"/>
      <c r="AJ130" s="2"/>
      <c r="AK130" s="2"/>
      <c r="AL130" s="2"/>
      <c r="AM130" s="2"/>
      <c r="AN130" s="8" t="str">
        <f>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9" t="str">
        <f t="shared" ref="AO130:AO161" si="8">IF($A130&lt;&gt;"", "    /** 《"&amp;$E130&amp;"》 */ export const "&amp;SUBSTITUTE(UPPER(IF(MID($A130, 3, 1)="-", RIGHT($A130,LEN($A130)-3), $A130)), "-", "_")&amp;": TCardId = '"&amp;$A130&amp;"';", "")</f>
        <v xml:space="preserve">    /** 《りげいなー》 */ export const KURURU_O_N_5: TCardId = '10-kururu-o-n-5';</v>
      </c>
      <c r="AP130" s="10" t="str">
        <f t="shared" ref="AP130:AP161" si="9">IF($A130&lt;&gt;"", "    | '"&amp;$A130&amp;"'", "")</f>
        <v xml:space="preserve">    | '10-kururu-o-n-5'</v>
      </c>
    </row>
    <row r="131" spans="1:42" ht="15.75" customHeight="1">
      <c r="A131" s="1" t="s">
        <v>1269</v>
      </c>
      <c r="B131" s="1" t="s">
        <v>1218</v>
      </c>
      <c r="C131" s="1"/>
      <c r="D131" s="1"/>
      <c r="E131" s="1" t="s">
        <v>1270</v>
      </c>
      <c r="F131" s="1"/>
      <c r="G131" s="5" t="s">
        <v>1271</v>
      </c>
      <c r="H131" s="23" t="s">
        <v>1271</v>
      </c>
      <c r="I131" s="5" t="s">
        <v>1272</v>
      </c>
      <c r="J131" s="23" t="s">
        <v>4482</v>
      </c>
      <c r="K131" s="24" t="s">
        <v>1273</v>
      </c>
      <c r="L131" s="1"/>
      <c r="M131" s="1" t="s">
        <v>44</v>
      </c>
      <c r="N131" s="1"/>
      <c r="O131" s="1"/>
      <c r="P131" s="1"/>
      <c r="Q131" s="1"/>
      <c r="R131" s="1" t="s">
        <v>115</v>
      </c>
      <c r="S131" s="1"/>
      <c r="T131" s="1"/>
      <c r="U131" s="2"/>
      <c r="V131" s="1"/>
      <c r="W131" s="2"/>
      <c r="X131" s="1" t="s">
        <v>66</v>
      </c>
      <c r="Y131" s="1"/>
      <c r="Z131" s="1"/>
      <c r="AA131" s="1"/>
      <c r="AB131" s="3" t="s">
        <v>1274</v>
      </c>
      <c r="AC131" s="3"/>
      <c r="AD131" s="11" t="s">
        <v>1275</v>
      </c>
      <c r="AE131" s="3"/>
      <c r="AF131" s="27" t="s">
        <v>1275</v>
      </c>
      <c r="AG131" s="13" t="s">
        <v>4602</v>
      </c>
      <c r="AH131" s="18" t="s">
        <v>1276</v>
      </c>
      <c r="AI131" s="2"/>
      <c r="AJ131" s="2"/>
      <c r="AK131" s="2"/>
      <c r="AL131" s="2"/>
      <c r="AM131" s="2"/>
      <c r="AN131" s="8" t="str">
        <f>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9" t="str">
        <f t="shared" si="8"/>
        <v xml:space="preserve">    /** 《もじゅるー》 */ export const KURURU_O_N_6: TCardId = '10-kururu-o-n-6';</v>
      </c>
      <c r="AP131" s="10" t="str">
        <f t="shared" si="9"/>
        <v xml:space="preserve">    | '10-kururu-o-n-6'</v>
      </c>
    </row>
    <row r="132" spans="1:42" ht="15.75" customHeight="1">
      <c r="A132" s="1" t="s">
        <v>1277</v>
      </c>
      <c r="B132" s="1" t="s">
        <v>1218</v>
      </c>
      <c r="C132" s="1"/>
      <c r="D132" s="1"/>
      <c r="E132" s="1" t="s">
        <v>1278</v>
      </c>
      <c r="F132" s="1"/>
      <c r="G132" s="5" t="s">
        <v>1279</v>
      </c>
      <c r="H132" s="23" t="s">
        <v>1280</v>
      </c>
      <c r="I132" s="5" t="s">
        <v>1281</v>
      </c>
      <c r="J132" s="23" t="s">
        <v>1282</v>
      </c>
      <c r="K132" s="24" t="s">
        <v>1283</v>
      </c>
      <c r="L132" s="1"/>
      <c r="M132" s="1" t="s">
        <v>44</v>
      </c>
      <c r="N132" s="1"/>
      <c r="O132" s="1"/>
      <c r="P132" s="1"/>
      <c r="Q132" s="1"/>
      <c r="R132" s="1" t="s">
        <v>115</v>
      </c>
      <c r="S132" s="1"/>
      <c r="T132" s="1"/>
      <c r="U132" s="2"/>
      <c r="V132" s="1"/>
      <c r="W132" s="2"/>
      <c r="X132" s="1" t="s">
        <v>435</v>
      </c>
      <c r="Y132" s="1"/>
      <c r="Z132" s="1"/>
      <c r="AA132" s="1"/>
      <c r="AB132" s="3" t="s">
        <v>1284</v>
      </c>
      <c r="AC132" s="3"/>
      <c r="AD132" s="11" t="s">
        <v>1285</v>
      </c>
      <c r="AE132" s="3"/>
      <c r="AF132" s="49" t="s">
        <v>1286</v>
      </c>
      <c r="AG132" s="44" t="s">
        <v>4603</v>
      </c>
      <c r="AH132" s="50" t="s">
        <v>1287</v>
      </c>
      <c r="AI132" s="2"/>
      <c r="AJ132" s="2"/>
      <c r="AK132" s="2"/>
      <c r="AL132" s="2"/>
      <c r="AM132" s="2"/>
      <c r="AN132" s="8" t="str">
        <f>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9" t="str">
        <f t="shared" si="8"/>
        <v xml:space="preserve">    /** 《りふれくた》 */ export const KURURU_O_N_7: TCardId = '10-kururu-o-n-7';</v>
      </c>
      <c r="AP132" s="10" t="str">
        <f t="shared" si="9"/>
        <v xml:space="preserve">    | '10-kururu-o-n-7'</v>
      </c>
    </row>
    <row r="133" spans="1:42" ht="15.75" customHeight="1">
      <c r="A133" s="1" t="s">
        <v>1288</v>
      </c>
      <c r="B133" s="1" t="s">
        <v>1218</v>
      </c>
      <c r="C133" s="1"/>
      <c r="D133" s="1"/>
      <c r="E133" s="1" t="s">
        <v>1289</v>
      </c>
      <c r="F133" s="1"/>
      <c r="G133" s="5" t="s">
        <v>1290</v>
      </c>
      <c r="H133" s="23" t="s">
        <v>1291</v>
      </c>
      <c r="I133" s="5" t="s">
        <v>1292</v>
      </c>
      <c r="J133" s="23" t="s">
        <v>4483</v>
      </c>
      <c r="K133" s="24" t="s">
        <v>1292</v>
      </c>
      <c r="L133" s="1"/>
      <c r="M133" s="1" t="s">
        <v>148</v>
      </c>
      <c r="N133" s="1"/>
      <c r="O133" s="1"/>
      <c r="P133" s="1"/>
      <c r="Q133" s="1"/>
      <c r="R133" s="1" t="s">
        <v>103</v>
      </c>
      <c r="S133" s="1" t="s">
        <v>127</v>
      </c>
      <c r="T133" s="1"/>
      <c r="U133" s="2"/>
      <c r="V133" s="1"/>
      <c r="W133" s="2"/>
      <c r="X133" s="1"/>
      <c r="Y133" s="1" t="s">
        <v>54</v>
      </c>
      <c r="Z133" s="1"/>
      <c r="AA133" s="1"/>
      <c r="AB133" s="3" t="s">
        <v>1293</v>
      </c>
      <c r="AC133" s="3"/>
      <c r="AD133" s="11" t="s">
        <v>1294</v>
      </c>
      <c r="AE133" s="3"/>
      <c r="AF133" s="27" t="s">
        <v>1295</v>
      </c>
      <c r="AG133" s="13" t="s">
        <v>4604</v>
      </c>
      <c r="AH133" s="22" t="s">
        <v>1296</v>
      </c>
      <c r="AI133" s="2"/>
      <c r="AJ133" s="2"/>
      <c r="AK133" s="2"/>
      <c r="AL133" s="2"/>
      <c r="AM133" s="2"/>
      <c r="AN133" s="8" t="str">
        <f>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9" t="str">
        <f t="shared" si="8"/>
        <v xml:space="preserve">    /** 《どれーんでびる》 */ export const KURURU_O_S_1: TCardId = '10-kururu-o-s-1';</v>
      </c>
      <c r="AP133" s="10" t="str">
        <f t="shared" si="9"/>
        <v xml:space="preserve">    | '10-kururu-o-s-1'</v>
      </c>
    </row>
    <row r="134" spans="1:42" ht="99.75">
      <c r="A134" s="1" t="s">
        <v>1297</v>
      </c>
      <c r="B134" s="1" t="s">
        <v>1218</v>
      </c>
      <c r="C134" s="1"/>
      <c r="D134" s="1"/>
      <c r="E134" s="1" t="s">
        <v>1298</v>
      </c>
      <c r="F134" s="1"/>
      <c r="G134" s="5" t="s">
        <v>1299</v>
      </c>
      <c r="H134" s="23" t="s">
        <v>1300</v>
      </c>
      <c r="I134" s="5" t="s">
        <v>1301</v>
      </c>
      <c r="J134" s="23" t="s">
        <v>4484</v>
      </c>
      <c r="K134" s="24" t="s">
        <v>1301</v>
      </c>
      <c r="L134" s="1"/>
      <c r="M134" s="1" t="s">
        <v>148</v>
      </c>
      <c r="N134" s="1"/>
      <c r="O134" s="1"/>
      <c r="P134" s="1"/>
      <c r="Q134" s="1"/>
      <c r="R134" s="1" t="s">
        <v>103</v>
      </c>
      <c r="S134" s="1"/>
      <c r="T134" s="1"/>
      <c r="U134" s="2"/>
      <c r="V134" s="1"/>
      <c r="W134" s="2"/>
      <c r="X134" s="1"/>
      <c r="Y134" s="1" t="s">
        <v>139</v>
      </c>
      <c r="Z134" s="1"/>
      <c r="AA134" s="1"/>
      <c r="AB134" s="3" t="s">
        <v>1302</v>
      </c>
      <c r="AC134" s="3"/>
      <c r="AD134" s="11" t="s">
        <v>1303</v>
      </c>
      <c r="AE134" s="3"/>
      <c r="AF134" s="49" t="s">
        <v>1304</v>
      </c>
      <c r="AG134" s="44" t="s">
        <v>4605</v>
      </c>
      <c r="AH134" s="50" t="s">
        <v>1305</v>
      </c>
      <c r="AI134" s="2"/>
      <c r="AJ134" s="2"/>
      <c r="AK134" s="2"/>
      <c r="AL134" s="2"/>
      <c r="AM134" s="2"/>
      <c r="AN134" s="8" t="str">
        <f>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9" t="str">
        <f t="shared" si="8"/>
        <v xml:space="preserve">    /** 《びっぐごーれむ》 */ export const KURURU_O_S_2: TCardId = '10-kururu-o-s-2';</v>
      </c>
      <c r="AP134" s="10" t="str">
        <f t="shared" si="9"/>
        <v xml:space="preserve">    | '10-kururu-o-s-2'</v>
      </c>
    </row>
    <row r="135" spans="1:42" ht="15.75" customHeight="1">
      <c r="A135" s="1" t="s">
        <v>1306</v>
      </c>
      <c r="B135" s="1" t="s">
        <v>1218</v>
      </c>
      <c r="C135" s="1"/>
      <c r="D135" s="1"/>
      <c r="E135" s="1" t="s">
        <v>1307</v>
      </c>
      <c r="F135" s="1"/>
      <c r="G135" s="5" t="s">
        <v>1308</v>
      </c>
      <c r="H135" s="23" t="s">
        <v>1309</v>
      </c>
      <c r="I135" s="5" t="s">
        <v>1310</v>
      </c>
      <c r="J135" s="23" t="s">
        <v>1311</v>
      </c>
      <c r="K135" s="24" t="s">
        <v>1310</v>
      </c>
      <c r="L135" s="1"/>
      <c r="M135" s="1" t="s">
        <v>148</v>
      </c>
      <c r="N135" s="1"/>
      <c r="O135" s="1"/>
      <c r="P135" s="1"/>
      <c r="Q135" s="1"/>
      <c r="R135" s="1" t="s">
        <v>103</v>
      </c>
      <c r="S135" s="1"/>
      <c r="T135" s="1"/>
      <c r="U135" s="2"/>
      <c r="V135" s="1"/>
      <c r="W135" s="2"/>
      <c r="X135" s="1"/>
      <c r="Y135" s="1" t="s">
        <v>263</v>
      </c>
      <c r="Z135" s="1" t="s">
        <v>903</v>
      </c>
      <c r="AA135" s="1"/>
      <c r="AB135" s="3" t="s">
        <v>1312</v>
      </c>
      <c r="AC135" s="3"/>
      <c r="AD135" s="11" t="s">
        <v>1313</v>
      </c>
      <c r="AE135" s="3"/>
      <c r="AF135" s="27" t="s">
        <v>1314</v>
      </c>
      <c r="AG135" s="13" t="s">
        <v>4606</v>
      </c>
      <c r="AH135" s="20" t="s">
        <v>1315</v>
      </c>
      <c r="AI135" s="2"/>
      <c r="AJ135" s="2"/>
      <c r="AK135" s="2"/>
      <c r="AL135" s="2"/>
      <c r="AM135" s="2"/>
      <c r="AN135" s="8" t="str">
        <f>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9" t="str">
        <f t="shared" si="8"/>
        <v xml:space="preserve">    /** 《いんだすとりあ》 */ export const KURURU_O_S_3: TCardId = '10-kururu-o-s-3';</v>
      </c>
      <c r="AP135" s="10" t="str">
        <f t="shared" si="9"/>
        <v xml:space="preserve">    | '10-kururu-o-s-3'</v>
      </c>
    </row>
    <row r="136" spans="1:42" ht="99.75">
      <c r="A136" s="1" t="s">
        <v>1316</v>
      </c>
      <c r="B136" s="1" t="s">
        <v>1218</v>
      </c>
      <c r="C136" s="1"/>
      <c r="D136" s="1"/>
      <c r="E136" s="1" t="s">
        <v>1317</v>
      </c>
      <c r="F136" s="1" t="s">
        <v>1318</v>
      </c>
      <c r="G136" s="5" t="s">
        <v>1319</v>
      </c>
      <c r="H136" s="23" t="s">
        <v>1319</v>
      </c>
      <c r="I136" s="5"/>
      <c r="J136" s="23" t="s">
        <v>4485</v>
      </c>
      <c r="K136" s="24" t="s">
        <v>1320</v>
      </c>
      <c r="L136" s="1"/>
      <c r="M136" s="1" t="s">
        <v>148</v>
      </c>
      <c r="N136" s="1"/>
      <c r="O136" s="1"/>
      <c r="P136" s="1"/>
      <c r="Q136" s="1"/>
      <c r="R136" s="1" t="s">
        <v>103</v>
      </c>
      <c r="S136" s="1"/>
      <c r="T136" s="1"/>
      <c r="U136" s="2"/>
      <c r="V136" s="1"/>
      <c r="W136" s="2"/>
      <c r="X136" s="1"/>
      <c r="Y136" s="1" t="s">
        <v>66</v>
      </c>
      <c r="Z136" s="1"/>
      <c r="AA136" s="1" t="s">
        <v>903</v>
      </c>
      <c r="AB136" s="3" t="s">
        <v>1321</v>
      </c>
      <c r="AC136" s="3"/>
      <c r="AD136" s="11" t="s">
        <v>1322</v>
      </c>
      <c r="AE136" s="3"/>
      <c r="AF136" s="49" t="s">
        <v>1323</v>
      </c>
      <c r="AG136" s="44" t="s">
        <v>4607</v>
      </c>
      <c r="AH136" s="50" t="s">
        <v>1324</v>
      </c>
      <c r="AI136" s="2"/>
      <c r="AJ136" s="2"/>
      <c r="AK136" s="2"/>
      <c r="AL136" s="2"/>
      <c r="AM136" s="2"/>
      <c r="AN136" s="8" t="str">
        <f>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9" t="str">
        <f t="shared" si="8"/>
        <v xml:space="preserve">    /** 《神渉装置:枢式》 */ export const KURURU_O_S_4: TCardId = '10-kururu-o-s-4';</v>
      </c>
      <c r="AP136" s="10" t="str">
        <f t="shared" si="9"/>
        <v xml:space="preserve">    | '10-kururu-o-s-4'</v>
      </c>
    </row>
    <row r="137" spans="1:42" ht="15.75" customHeight="1">
      <c r="A137" s="1" t="s">
        <v>1325</v>
      </c>
      <c r="B137" s="1" t="s">
        <v>1218</v>
      </c>
      <c r="C137" s="1"/>
      <c r="D137" s="1"/>
      <c r="E137" s="1" t="s">
        <v>1326</v>
      </c>
      <c r="F137" s="1"/>
      <c r="G137" s="5" t="s">
        <v>1327</v>
      </c>
      <c r="H137" s="23" t="s">
        <v>1327</v>
      </c>
      <c r="I137" s="5" t="s">
        <v>1328</v>
      </c>
      <c r="J137" s="23" t="s">
        <v>4486</v>
      </c>
      <c r="K137" s="24" t="s">
        <v>1329</v>
      </c>
      <c r="L137" s="1"/>
      <c r="M137" s="1" t="s">
        <v>44</v>
      </c>
      <c r="N137" s="1" t="s">
        <v>903</v>
      </c>
      <c r="O137" s="1" t="s">
        <v>1306</v>
      </c>
      <c r="P137" s="1"/>
      <c r="Q137" s="1"/>
      <c r="R137" s="1" t="s">
        <v>1330</v>
      </c>
      <c r="S137" s="1"/>
      <c r="T137" s="1"/>
      <c r="U137" s="2"/>
      <c r="V137" s="1"/>
      <c r="W137" s="2"/>
      <c r="X137" s="1"/>
      <c r="Y137" s="1"/>
      <c r="Z137" s="1"/>
      <c r="AA137" s="1"/>
      <c r="AB137" s="3" t="s">
        <v>1331</v>
      </c>
      <c r="AC137" s="3"/>
      <c r="AD137" s="11" t="s">
        <v>1332</v>
      </c>
      <c r="AE137" s="3"/>
      <c r="AF137" s="27" t="s">
        <v>1333</v>
      </c>
      <c r="AG137" s="44" t="s">
        <v>4608</v>
      </c>
      <c r="AH137" s="22" t="s">
        <v>1334</v>
      </c>
      <c r="AI137" s="2"/>
      <c r="AJ137" s="2"/>
      <c r="AK137" s="2"/>
      <c r="AL137" s="2"/>
      <c r="AM137" s="2"/>
      <c r="AN137" s="8" t="str">
        <f>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9" t="str">
        <f t="shared" si="8"/>
        <v xml:space="preserve">    /** 《でゅーぷりぎあ》 */ export const KURURU_O_S_3_EX1: TCardId = '10-kururu-o-s-3-ex1';</v>
      </c>
      <c r="AP137" s="10" t="str">
        <f t="shared" si="9"/>
        <v xml:space="preserve">    | '10-kururu-o-s-3-ex1'</v>
      </c>
    </row>
    <row r="138" spans="1:42" ht="15.75" customHeight="1">
      <c r="A138" s="1"/>
      <c r="B138" s="1"/>
      <c r="C138" s="1"/>
      <c r="D138" s="1"/>
      <c r="E138" s="1"/>
      <c r="F138" s="1"/>
      <c r="G138" s="5"/>
      <c r="H138" s="6"/>
      <c r="I138" s="5"/>
      <c r="J138" s="6"/>
      <c r="K138" s="6"/>
      <c r="L138" s="1"/>
      <c r="M138" s="1"/>
      <c r="N138" s="1"/>
      <c r="O138" s="1"/>
      <c r="P138" s="1"/>
      <c r="Q138" s="1"/>
      <c r="R138" s="1"/>
      <c r="S138" s="1"/>
      <c r="T138" s="1"/>
      <c r="U138" s="2"/>
      <c r="V138" s="1"/>
      <c r="W138" s="2"/>
      <c r="X138" s="1"/>
      <c r="Y138" s="1"/>
      <c r="Z138" s="1"/>
      <c r="AA138" s="1"/>
      <c r="AB138" s="3"/>
      <c r="AC138" s="3"/>
      <c r="AD138" s="11"/>
      <c r="AE138" s="3"/>
      <c r="AF138" s="12"/>
      <c r="AG138" s="7"/>
      <c r="AH138" s="3"/>
      <c r="AI138" s="2"/>
      <c r="AJ138" s="2"/>
      <c r="AK138" s="2"/>
      <c r="AL138" s="2"/>
      <c r="AM138" s="2"/>
      <c r="AN138" s="8" t="str">
        <f>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9" t="str">
        <f t="shared" si="8"/>
        <v/>
      </c>
      <c r="AP138" s="10" t="str">
        <f t="shared" si="9"/>
        <v/>
      </c>
    </row>
    <row r="139" spans="1:42" ht="12" customHeight="1">
      <c r="A139" s="1" t="s">
        <v>1335</v>
      </c>
      <c r="B139" s="1" t="s">
        <v>1336</v>
      </c>
      <c r="C139" s="1"/>
      <c r="D139" s="1"/>
      <c r="E139" s="1" t="s">
        <v>1337</v>
      </c>
      <c r="F139" s="1" t="s">
        <v>1338</v>
      </c>
      <c r="G139" s="5" t="s">
        <v>1337</v>
      </c>
      <c r="H139" s="6" t="s">
        <v>1337</v>
      </c>
      <c r="I139" s="5" t="s">
        <v>1339</v>
      </c>
      <c r="J139" s="24" t="s">
        <v>1337</v>
      </c>
      <c r="K139" s="24" t="s">
        <v>1337</v>
      </c>
      <c r="L139" s="1"/>
      <c r="M139" s="1" t="s">
        <v>44</v>
      </c>
      <c r="N139" s="1"/>
      <c r="O139" s="1"/>
      <c r="P139" s="1"/>
      <c r="Q139" s="1"/>
      <c r="R139" s="1" t="s">
        <v>45</v>
      </c>
      <c r="S139" s="1"/>
      <c r="T139" s="1" t="s">
        <v>222</v>
      </c>
      <c r="U139" s="2"/>
      <c r="V139" s="4" t="s">
        <v>55</v>
      </c>
      <c r="W139" s="2"/>
      <c r="X139" s="1"/>
      <c r="Y139" s="1"/>
      <c r="Z139" s="1"/>
      <c r="AA139" s="1"/>
      <c r="AB139" s="1" t="s">
        <v>1340</v>
      </c>
      <c r="AC139" s="1"/>
      <c r="AD139" s="11" t="s">
        <v>1341</v>
      </c>
      <c r="AE139" s="1"/>
      <c r="AF139" s="36" t="s">
        <v>1342</v>
      </c>
      <c r="AG139" s="13" t="s">
        <v>4609</v>
      </c>
      <c r="AH139" s="18" t="s">
        <v>1343</v>
      </c>
      <c r="AI139" s="2"/>
      <c r="AJ139" s="2"/>
      <c r="AK139" s="2"/>
      <c r="AL139" s="2"/>
      <c r="AM139" s="2"/>
      <c r="AN139" s="8" t="str">
        <f>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9" t="str">
        <f t="shared" si="8"/>
        <v xml:space="preserve">    /** 《Burning Steam》 */ export const THALLYA_O_N_1: TCardId = '11-thallya-o-n-1';</v>
      </c>
      <c r="AP139" s="10" t="str">
        <f t="shared" si="9"/>
        <v xml:space="preserve">    | '11-thallya-o-n-1'</v>
      </c>
    </row>
    <row r="140" spans="1:42" ht="12" customHeight="1">
      <c r="A140" s="1" t="s">
        <v>1344</v>
      </c>
      <c r="B140" s="1" t="s">
        <v>1336</v>
      </c>
      <c r="C140" s="1"/>
      <c r="D140" s="1"/>
      <c r="E140" s="1" t="s">
        <v>1345</v>
      </c>
      <c r="F140" s="1" t="s">
        <v>1346</v>
      </c>
      <c r="G140" s="5" t="s">
        <v>1345</v>
      </c>
      <c r="H140" s="6" t="s">
        <v>1345</v>
      </c>
      <c r="I140" s="5" t="s">
        <v>1347</v>
      </c>
      <c r="J140" s="24" t="s">
        <v>1345</v>
      </c>
      <c r="K140" s="24" t="s">
        <v>1345</v>
      </c>
      <c r="L140" s="1"/>
      <c r="M140" s="1" t="s">
        <v>44</v>
      </c>
      <c r="N140" s="1"/>
      <c r="O140" s="1"/>
      <c r="P140" s="1"/>
      <c r="Q140" s="1"/>
      <c r="R140" s="1" t="s">
        <v>45</v>
      </c>
      <c r="S140" s="1"/>
      <c r="T140" s="1" t="s">
        <v>362</v>
      </c>
      <c r="U140" s="2"/>
      <c r="V140" s="4" t="s">
        <v>47</v>
      </c>
      <c r="W140" s="2"/>
      <c r="X140" s="1"/>
      <c r="Y140" s="1"/>
      <c r="Z140" s="1"/>
      <c r="AA140" s="1"/>
      <c r="AB140" s="3" t="s">
        <v>1348</v>
      </c>
      <c r="AC140" s="3"/>
      <c r="AD140" s="11" t="s">
        <v>1349</v>
      </c>
      <c r="AE140" s="3"/>
      <c r="AF140" s="55" t="s">
        <v>1350</v>
      </c>
      <c r="AG140" s="13" t="s">
        <v>4610</v>
      </c>
      <c r="AH140" s="50" t="s">
        <v>1351</v>
      </c>
      <c r="AI140" s="2"/>
      <c r="AJ140" s="2"/>
      <c r="AK140" s="2"/>
      <c r="AL140" s="2"/>
      <c r="AM140" s="2"/>
      <c r="AN140" s="8" t="str">
        <f>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燃烧_x005F_x005F_x005F\n【攻击后】骑动', textKo: '연소 \n 【공격후】기동을 행한다.', textEn: 'Combust\n\nAfter Attack: Maneuver.'}</v>
      </c>
      <c r="AO140" s="9" t="str">
        <f t="shared" si="8"/>
        <v xml:space="preserve">    /** 《Waving Edge》 */ export const THALLYA_O_N_2: TCardId = '11-thallya-o-n-2';</v>
      </c>
      <c r="AP140" s="10" t="str">
        <f t="shared" si="9"/>
        <v xml:space="preserve">    | '11-thallya-o-n-2'</v>
      </c>
    </row>
    <row r="141" spans="1:42" ht="12" customHeight="1">
      <c r="A141" s="1" t="s">
        <v>1352</v>
      </c>
      <c r="B141" s="1" t="s">
        <v>1336</v>
      </c>
      <c r="C141" s="1"/>
      <c r="D141" s="1"/>
      <c r="E141" s="1" t="s">
        <v>1353</v>
      </c>
      <c r="F141" s="1" t="s">
        <v>1354</v>
      </c>
      <c r="G141" s="5" t="s">
        <v>1353</v>
      </c>
      <c r="H141" s="6" t="s">
        <v>1353</v>
      </c>
      <c r="I141" s="5" t="s">
        <v>1355</v>
      </c>
      <c r="J141" s="24" t="s">
        <v>1353</v>
      </c>
      <c r="K141" s="24" t="s">
        <v>1353</v>
      </c>
      <c r="L141" s="1"/>
      <c r="M141" s="1" t="s">
        <v>44</v>
      </c>
      <c r="N141" s="1"/>
      <c r="O141" s="1"/>
      <c r="P141" s="1"/>
      <c r="Q141" s="1"/>
      <c r="R141" s="1" t="s">
        <v>45</v>
      </c>
      <c r="S141" s="1"/>
      <c r="T141" s="1" t="s">
        <v>263</v>
      </c>
      <c r="U141" s="2"/>
      <c r="V141" s="4" t="s">
        <v>374</v>
      </c>
      <c r="W141" s="2"/>
      <c r="X141" s="1"/>
      <c r="Y141" s="1"/>
      <c r="Z141" s="1"/>
      <c r="AA141" s="1"/>
      <c r="AB141" s="3" t="s">
        <v>1356</v>
      </c>
      <c r="AC141" s="3"/>
      <c r="AD141" s="11" t="s">
        <v>1357</v>
      </c>
      <c r="AE141" s="3"/>
      <c r="AF141" s="27" t="s">
        <v>1358</v>
      </c>
      <c r="AG141" s="13" t="s">
        <v>4611</v>
      </c>
      <c r="AH141" s="50" t="s">
        <v>1359</v>
      </c>
      <c r="AI141" s="2"/>
      <c r="AJ141" s="2"/>
      <c r="AK141" s="2"/>
      <c r="AL141" s="2"/>
      <c r="AM141" s="2"/>
      <c r="AN141" s="8" t="str">
        <f>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9" t="str">
        <f t="shared" si="8"/>
        <v xml:space="preserve">    /** 《Shield Charge》 */ export const THALLYA_O_N_3: TCardId = '11-thallya-o-n-3';</v>
      </c>
      <c r="AP141" s="10" t="str">
        <f t="shared" si="9"/>
        <v xml:space="preserve">    | '11-thallya-o-n-3'</v>
      </c>
    </row>
    <row r="142" spans="1:42" ht="12" customHeight="1">
      <c r="A142" s="1" t="s">
        <v>1360</v>
      </c>
      <c r="B142" s="1" t="s">
        <v>1336</v>
      </c>
      <c r="C142" s="1"/>
      <c r="D142" s="1"/>
      <c r="E142" s="1" t="s">
        <v>1361</v>
      </c>
      <c r="F142" s="1" t="s">
        <v>1362</v>
      </c>
      <c r="G142" s="5" t="s">
        <v>1361</v>
      </c>
      <c r="H142" s="6" t="s">
        <v>1361</v>
      </c>
      <c r="I142" s="5" t="s">
        <v>1363</v>
      </c>
      <c r="J142" s="24" t="s">
        <v>1361</v>
      </c>
      <c r="K142" s="24" t="s">
        <v>1361</v>
      </c>
      <c r="L142" s="1"/>
      <c r="M142" s="1" t="s">
        <v>44</v>
      </c>
      <c r="N142" s="1"/>
      <c r="O142" s="1"/>
      <c r="P142" s="1"/>
      <c r="Q142" s="1"/>
      <c r="R142" s="1" t="s">
        <v>45</v>
      </c>
      <c r="S142" s="1" t="s">
        <v>89</v>
      </c>
      <c r="T142" s="1" t="s">
        <v>1364</v>
      </c>
      <c r="U142" s="2"/>
      <c r="V142" s="4" t="s">
        <v>1365</v>
      </c>
      <c r="W142" s="2"/>
      <c r="X142" s="1"/>
      <c r="Y142" s="1"/>
      <c r="Z142" s="1"/>
      <c r="AA142" s="1"/>
      <c r="AB142" s="1" t="s">
        <v>1366</v>
      </c>
      <c r="AC142" s="1"/>
      <c r="AD142" s="11" t="s">
        <v>1367</v>
      </c>
      <c r="AE142" s="1"/>
      <c r="AF142" s="51" t="s">
        <v>1367</v>
      </c>
      <c r="AG142" s="7" t="s">
        <v>1368</v>
      </c>
      <c r="AH142" s="32" t="s">
        <v>1369</v>
      </c>
      <c r="AI142" s="2"/>
      <c r="AJ142" s="2"/>
      <c r="AK142" s="2"/>
      <c r="AL142" s="2"/>
      <c r="AM142" s="2"/>
      <c r="AN142" s="8" t="str">
        <f>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9" t="str">
        <f t="shared" si="8"/>
        <v xml:space="preserve">    /** 《Steam Cannon》 */ export const THALLYA_O_N_4: TCardId = '11-thallya-o-n-4';</v>
      </c>
      <c r="AP142" s="10" t="str">
        <f t="shared" si="9"/>
        <v xml:space="preserve">    | '11-thallya-o-n-4'</v>
      </c>
    </row>
    <row r="143" spans="1:42" ht="12" customHeight="1">
      <c r="A143" s="1" t="s">
        <v>1370</v>
      </c>
      <c r="B143" s="1" t="s">
        <v>1336</v>
      </c>
      <c r="C143" s="1"/>
      <c r="D143" s="1"/>
      <c r="E143" s="1" t="s">
        <v>1371</v>
      </c>
      <c r="F143" s="1" t="s">
        <v>1372</v>
      </c>
      <c r="G143" s="5" t="s">
        <v>1371</v>
      </c>
      <c r="H143" s="6" t="s">
        <v>1371</v>
      </c>
      <c r="I143" s="5" t="s">
        <v>1373</v>
      </c>
      <c r="J143" s="24" t="s">
        <v>1371</v>
      </c>
      <c r="K143" s="24" t="s">
        <v>1371</v>
      </c>
      <c r="L143" s="1"/>
      <c r="M143" s="1" t="s">
        <v>44</v>
      </c>
      <c r="N143" s="1"/>
      <c r="O143" s="1"/>
      <c r="P143" s="1"/>
      <c r="Q143" s="1"/>
      <c r="R143" s="1" t="s">
        <v>103</v>
      </c>
      <c r="S143" s="1"/>
      <c r="T143" s="1"/>
      <c r="U143" s="2"/>
      <c r="V143" s="4"/>
      <c r="W143" s="2"/>
      <c r="X143" s="1"/>
      <c r="Y143" s="1"/>
      <c r="Z143" s="1"/>
      <c r="AA143" s="1"/>
      <c r="AB143" s="3" t="s">
        <v>1374</v>
      </c>
      <c r="AC143" s="3"/>
      <c r="AD143" s="11" t="s">
        <v>1375</v>
      </c>
      <c r="AE143" s="3"/>
      <c r="AF143" s="27" t="s">
        <v>1376</v>
      </c>
      <c r="AG143" s="13" t="s">
        <v>4612</v>
      </c>
      <c r="AH143" s="20" t="s">
        <v>1377</v>
      </c>
      <c r="AI143" s="2"/>
      <c r="AJ143" s="2"/>
      <c r="AK143" s="2"/>
      <c r="AL143" s="2"/>
      <c r="AM143" s="2"/>
      <c r="AN143" s="8" t="str">
        <f>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9" t="str">
        <f t="shared" si="8"/>
        <v xml:space="preserve">    /** 《Stunt》 */ export const THALLYA_O_N_5: TCardId = '11-thallya-o-n-5';</v>
      </c>
      <c r="AP143" s="10" t="str">
        <f t="shared" si="9"/>
        <v xml:space="preserve">    | '11-thallya-o-n-5'</v>
      </c>
    </row>
    <row r="144" spans="1:42" ht="12" customHeight="1">
      <c r="A144" s="1" t="s">
        <v>1378</v>
      </c>
      <c r="B144" s="1" t="s">
        <v>1336</v>
      </c>
      <c r="C144" s="1"/>
      <c r="D144" s="1"/>
      <c r="E144" s="1" t="s">
        <v>1379</v>
      </c>
      <c r="F144" s="1" t="s">
        <v>1380</v>
      </c>
      <c r="G144" s="5" t="s">
        <v>1379</v>
      </c>
      <c r="H144" s="6" t="s">
        <v>1379</v>
      </c>
      <c r="I144" s="5" t="s">
        <v>1381</v>
      </c>
      <c r="J144" s="24" t="s">
        <v>1379</v>
      </c>
      <c r="K144" s="24" t="s">
        <v>1379</v>
      </c>
      <c r="L144" s="1"/>
      <c r="M144" s="1" t="s">
        <v>44</v>
      </c>
      <c r="N144" s="1"/>
      <c r="O144" s="1"/>
      <c r="P144" s="1"/>
      <c r="Q144" s="1"/>
      <c r="R144" s="1" t="s">
        <v>103</v>
      </c>
      <c r="S144" s="1"/>
      <c r="T144" s="1"/>
      <c r="U144" s="2"/>
      <c r="V144" s="4"/>
      <c r="W144" s="2"/>
      <c r="X144" s="1"/>
      <c r="Y144" s="1"/>
      <c r="Z144" s="1"/>
      <c r="AA144" s="1"/>
      <c r="AB144" s="3" t="s">
        <v>1382</v>
      </c>
      <c r="AC144" s="3"/>
      <c r="AD144" s="11" t="s">
        <v>1383</v>
      </c>
      <c r="AE144" s="3"/>
      <c r="AF144" s="27" t="s">
        <v>1384</v>
      </c>
      <c r="AG144" s="13" t="s">
        <v>4613</v>
      </c>
      <c r="AH144" s="45" t="s">
        <v>1385</v>
      </c>
      <c r="AI144" s="2"/>
      <c r="AJ144" s="2"/>
      <c r="AK144" s="2"/>
      <c r="AL144" s="2"/>
      <c r="AM144" s="2"/>
      <c r="AN144" s="8" t="str">
        <f>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9" t="str">
        <f t="shared" si="8"/>
        <v xml:space="preserve">    /** 《Roaring》 */ export const THALLYA_O_N_6: TCardId = '11-thallya-o-n-6';</v>
      </c>
      <c r="AP144" s="10" t="str">
        <f t="shared" si="9"/>
        <v xml:space="preserve">    | '11-thallya-o-n-6'</v>
      </c>
    </row>
    <row r="145" spans="1:42" ht="12" customHeight="1">
      <c r="A145" s="1" t="s">
        <v>1386</v>
      </c>
      <c r="B145" s="1" t="s">
        <v>1336</v>
      </c>
      <c r="C145" s="1"/>
      <c r="D145" s="1"/>
      <c r="E145" s="1" t="s">
        <v>1387</v>
      </c>
      <c r="F145" s="1" t="s">
        <v>1388</v>
      </c>
      <c r="G145" s="5" t="s">
        <v>1387</v>
      </c>
      <c r="H145" s="6" t="s">
        <v>1387</v>
      </c>
      <c r="I145" s="5" t="s">
        <v>1389</v>
      </c>
      <c r="J145" s="24" t="s">
        <v>1387</v>
      </c>
      <c r="K145" s="24" t="s">
        <v>1387</v>
      </c>
      <c r="L145" s="1"/>
      <c r="M145" s="1" t="s">
        <v>44</v>
      </c>
      <c r="N145" s="1"/>
      <c r="O145" s="1"/>
      <c r="P145" s="1"/>
      <c r="Q145" s="1"/>
      <c r="R145" s="1" t="s">
        <v>103</v>
      </c>
      <c r="S145" s="1" t="s">
        <v>127</v>
      </c>
      <c r="T145" s="1"/>
      <c r="U145" s="2"/>
      <c r="V145" s="4"/>
      <c r="W145" s="2"/>
      <c r="X145" s="1"/>
      <c r="Y145" s="1"/>
      <c r="Z145" s="1"/>
      <c r="AA145" s="1"/>
      <c r="AB145" s="3" t="s">
        <v>1390</v>
      </c>
      <c r="AC145" s="3"/>
      <c r="AD145" s="11" t="s">
        <v>1391</v>
      </c>
      <c r="AE145" s="3"/>
      <c r="AF145" s="56" t="s">
        <v>1392</v>
      </c>
      <c r="AG145" s="13" t="s">
        <v>4614</v>
      </c>
      <c r="AH145" s="50" t="s">
        <v>1393</v>
      </c>
      <c r="AI145" s="2"/>
      <c r="AJ145" s="2"/>
      <c r="AK145" s="2"/>
      <c r="AL145" s="2"/>
      <c r="AM145" s="2"/>
      <c r="AN145" s="8" t="str">
        <f>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'燃烧_x005F_x005F_x005F\n骑动', textKo: '연소 \n 기동을 행한다.', textEn: 'Combust\n\nManeuver.'}</v>
      </c>
      <c r="AO145" s="9" t="str">
        <f t="shared" si="8"/>
        <v xml:space="preserve">    /** 《Turbo Switch》 */ export const THALLYA_O_N_7: TCardId = '11-thallya-o-n-7';</v>
      </c>
      <c r="AP145" s="10" t="str">
        <f t="shared" si="9"/>
        <v xml:space="preserve">    | '11-thallya-o-n-7'</v>
      </c>
    </row>
    <row r="146" spans="1:42" ht="12" customHeight="1">
      <c r="A146" s="1" t="s">
        <v>1394</v>
      </c>
      <c r="B146" s="1" t="s">
        <v>1336</v>
      </c>
      <c r="C146" s="1"/>
      <c r="D146" s="1"/>
      <c r="E146" s="1" t="s">
        <v>1395</v>
      </c>
      <c r="F146" s="1" t="s">
        <v>1396</v>
      </c>
      <c r="G146" s="5" t="s">
        <v>1395</v>
      </c>
      <c r="H146" s="6" t="s">
        <v>1395</v>
      </c>
      <c r="I146" s="5" t="s">
        <v>1397</v>
      </c>
      <c r="J146" s="24" t="s">
        <v>1395</v>
      </c>
      <c r="K146" s="24" t="s">
        <v>1395</v>
      </c>
      <c r="L146" s="1"/>
      <c r="M146" s="1" t="s">
        <v>148</v>
      </c>
      <c r="N146" s="1"/>
      <c r="O146" s="1"/>
      <c r="P146" s="1"/>
      <c r="Q146" s="1"/>
      <c r="R146" s="1" t="s">
        <v>45</v>
      </c>
      <c r="S146" s="1"/>
      <c r="T146" s="1" t="s">
        <v>1398</v>
      </c>
      <c r="U146" s="2"/>
      <c r="V146" s="4" t="s">
        <v>223</v>
      </c>
      <c r="W146" s="2"/>
      <c r="X146" s="1"/>
      <c r="Y146" s="1" t="s">
        <v>263</v>
      </c>
      <c r="Z146" s="1"/>
      <c r="AA146" s="1"/>
      <c r="AB146" s="3" t="s">
        <v>1399</v>
      </c>
      <c r="AC146" s="3"/>
      <c r="AD146" s="11" t="s">
        <v>1400</v>
      </c>
      <c r="AE146" s="3"/>
      <c r="AF146" s="36" t="s">
        <v>1401</v>
      </c>
      <c r="AG146" s="13" t="s">
        <v>4615</v>
      </c>
      <c r="AH146" s="18" t="s">
        <v>1402</v>
      </c>
      <c r="AI146" s="2"/>
      <c r="AJ146" s="2"/>
      <c r="AK146" s="2"/>
      <c r="AL146" s="2"/>
      <c r="AM146" s="2"/>
      <c r="AN146" s="8" t="str">
        <f>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9" t="str">
        <f t="shared" si="8"/>
        <v xml:space="preserve">    /** 《Alpha-Edge》 */ export const THALLYA_O_S_1: TCardId = '11-thallya-o-s-1';</v>
      </c>
      <c r="AP146" s="10" t="str">
        <f t="shared" si="9"/>
        <v xml:space="preserve">    | '11-thallya-o-s-1'</v>
      </c>
    </row>
    <row r="147" spans="1:42" ht="87" customHeight="1">
      <c r="A147" s="1" t="s">
        <v>1403</v>
      </c>
      <c r="B147" s="1" t="s">
        <v>1336</v>
      </c>
      <c r="C147" s="1"/>
      <c r="D147" s="1"/>
      <c r="E147" s="1" t="s">
        <v>1404</v>
      </c>
      <c r="F147" s="1" t="s">
        <v>1405</v>
      </c>
      <c r="G147" s="5" t="s">
        <v>1404</v>
      </c>
      <c r="H147" s="6" t="s">
        <v>1404</v>
      </c>
      <c r="I147" s="5" t="s">
        <v>1406</v>
      </c>
      <c r="J147" s="24" t="s">
        <v>1404</v>
      </c>
      <c r="K147" s="24" t="s">
        <v>1404</v>
      </c>
      <c r="L147" s="1"/>
      <c r="M147" s="1" t="s">
        <v>148</v>
      </c>
      <c r="N147" s="1"/>
      <c r="O147" s="1"/>
      <c r="P147" s="1"/>
      <c r="Q147" s="1"/>
      <c r="R147" s="1" t="s">
        <v>103</v>
      </c>
      <c r="S147" s="1" t="s">
        <v>127</v>
      </c>
      <c r="T147" s="1"/>
      <c r="U147" s="2"/>
      <c r="V147" s="4"/>
      <c r="W147" s="2"/>
      <c r="X147" s="1"/>
      <c r="Y147" s="1" t="s">
        <v>139</v>
      </c>
      <c r="Z147" s="1"/>
      <c r="AA147" s="1"/>
      <c r="AB147" s="3" t="s">
        <v>1407</v>
      </c>
      <c r="AC147" s="3"/>
      <c r="AD147" s="11" t="s">
        <v>1408</v>
      </c>
      <c r="AE147" s="3"/>
      <c r="AF147" s="27" t="s">
        <v>1409</v>
      </c>
      <c r="AG147" s="13" t="s">
        <v>4616</v>
      </c>
      <c r="AH147" s="20" t="s">
        <v>1410</v>
      </c>
      <c r="AI147" s="2"/>
      <c r="AJ147" s="2"/>
      <c r="AK147" s="2"/>
      <c r="AL147" s="2"/>
      <c r="AM147" s="2"/>
      <c r="AN147" s="8" t="str">
        <f>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9" t="str">
        <f t="shared" si="8"/>
        <v xml:space="preserve">    /** 《Omega-Burst》 */ export const THALLYA_O_S_2: TCardId = '11-thallya-o-s-2';</v>
      </c>
      <c r="AP147" s="10" t="str">
        <f t="shared" si="9"/>
        <v xml:space="preserve">    | '11-thallya-o-s-2'</v>
      </c>
    </row>
    <row r="148" spans="1:42" ht="13.5" customHeight="1">
      <c r="A148" s="1" t="s">
        <v>1411</v>
      </c>
      <c r="B148" s="1" t="s">
        <v>1336</v>
      </c>
      <c r="C148" s="1"/>
      <c r="D148" s="1"/>
      <c r="E148" s="1" t="s">
        <v>1412</v>
      </c>
      <c r="F148" s="1" t="s">
        <v>1413</v>
      </c>
      <c r="G148" s="5" t="s">
        <v>1412</v>
      </c>
      <c r="H148" s="6" t="s">
        <v>1412</v>
      </c>
      <c r="I148" s="5" t="s">
        <v>1414</v>
      </c>
      <c r="J148" s="24" t="s">
        <v>1412</v>
      </c>
      <c r="K148" s="24" t="s">
        <v>1412</v>
      </c>
      <c r="L148" s="1"/>
      <c r="M148" s="1" t="s">
        <v>148</v>
      </c>
      <c r="N148" s="1"/>
      <c r="O148" s="1"/>
      <c r="P148" s="1"/>
      <c r="Q148" s="1"/>
      <c r="R148" s="1" t="s">
        <v>103</v>
      </c>
      <c r="S148" s="1" t="s">
        <v>89</v>
      </c>
      <c r="T148" s="1"/>
      <c r="U148" s="2"/>
      <c r="V148" s="4"/>
      <c r="W148" s="2"/>
      <c r="X148" s="1"/>
      <c r="Y148" s="1" t="s">
        <v>435</v>
      </c>
      <c r="Z148" s="1"/>
      <c r="AA148" s="1"/>
      <c r="AB148" s="1" t="s">
        <v>1415</v>
      </c>
      <c r="AC148" s="1"/>
      <c r="AD148" s="11" t="s">
        <v>1416</v>
      </c>
      <c r="AE148" s="1"/>
      <c r="AF148" s="6" t="s">
        <v>1417</v>
      </c>
      <c r="AG148" s="13" t="s">
        <v>4617</v>
      </c>
      <c r="AH148" s="20" t="s">
        <v>1418</v>
      </c>
      <c r="AI148" s="2"/>
      <c r="AJ148" s="2"/>
      <c r="AK148" s="2"/>
      <c r="AL148" s="2"/>
      <c r="AM148" s="2"/>
      <c r="AN148" s="8" t="str">
        <f>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9" t="str">
        <f t="shared" si="8"/>
        <v xml:space="preserve">    /** 《Julia's BlackBox》 */ export const THALLYA_O_S_4: TCardId = '11-thallya-o-s-4';</v>
      </c>
      <c r="AP148" s="10" t="str">
        <f t="shared" si="9"/>
        <v xml:space="preserve">    | '11-thallya-o-s-4'</v>
      </c>
    </row>
    <row r="149" spans="1:42" ht="12" customHeight="1">
      <c r="A149" s="1" t="s">
        <v>1419</v>
      </c>
      <c r="B149" s="1" t="s">
        <v>1336</v>
      </c>
      <c r="C149" s="1"/>
      <c r="D149" s="1"/>
      <c r="E149" s="1" t="s">
        <v>1420</v>
      </c>
      <c r="F149" s="1" t="s">
        <v>1421</v>
      </c>
      <c r="G149" s="5" t="s">
        <v>1420</v>
      </c>
      <c r="H149" s="6" t="s">
        <v>1422</v>
      </c>
      <c r="I149" s="5" t="s">
        <v>1423</v>
      </c>
      <c r="J149" s="24" t="s">
        <v>1420</v>
      </c>
      <c r="K149" s="24" t="s">
        <v>1420</v>
      </c>
      <c r="L149" s="1"/>
      <c r="M149" s="1" t="s">
        <v>1424</v>
      </c>
      <c r="N149" s="1"/>
      <c r="O149" s="1"/>
      <c r="P149" s="1"/>
      <c r="Q149" s="1"/>
      <c r="R149" s="1" t="s">
        <v>1424</v>
      </c>
      <c r="S149" s="1"/>
      <c r="T149" s="1"/>
      <c r="U149" s="2"/>
      <c r="V149" s="4"/>
      <c r="W149" s="2"/>
      <c r="X149" s="1"/>
      <c r="Y149" s="1"/>
      <c r="Z149" s="1"/>
      <c r="AA149" s="1"/>
      <c r="AB149" s="3" t="s">
        <v>1425</v>
      </c>
      <c r="AC149" s="3"/>
      <c r="AD149" s="11" t="s">
        <v>1426</v>
      </c>
      <c r="AE149" s="3"/>
      <c r="AF149" s="27" t="s">
        <v>1427</v>
      </c>
      <c r="AG149" s="13" t="s">
        <v>4618</v>
      </c>
      <c r="AH149" s="22" t="s">
        <v>1428</v>
      </c>
      <c r="AI149" s="2"/>
      <c r="AJ149" s="2"/>
      <c r="AK149" s="2"/>
      <c r="AL149" s="2"/>
      <c r="AM149" s="2"/>
      <c r="AN149" s="8" t="e">
        <f>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9" t="str">
        <f t="shared" si="8"/>
        <v xml:space="preserve">    /** 《Form: YAKSHA》 */ export const TRANSFORM_01: TCardId = 'transform-01';</v>
      </c>
      <c r="AP149" s="10" t="str">
        <f t="shared" si="9"/>
        <v xml:space="preserve">    | 'transform-01'</v>
      </c>
    </row>
    <row r="150" spans="1:42" ht="12" customHeight="1">
      <c r="A150" s="1" t="s">
        <v>1429</v>
      </c>
      <c r="B150" s="1" t="s">
        <v>1336</v>
      </c>
      <c r="C150" s="1"/>
      <c r="D150" s="1"/>
      <c r="E150" s="1" t="s">
        <v>1430</v>
      </c>
      <c r="F150" s="1" t="s">
        <v>1431</v>
      </c>
      <c r="G150" s="5" t="s">
        <v>1430</v>
      </c>
      <c r="H150" s="6" t="s">
        <v>1432</v>
      </c>
      <c r="I150" s="5" t="s">
        <v>1432</v>
      </c>
      <c r="J150" s="24" t="s">
        <v>1430</v>
      </c>
      <c r="K150" s="24" t="s">
        <v>1430</v>
      </c>
      <c r="L150" s="1"/>
      <c r="M150" s="1" t="s">
        <v>1424</v>
      </c>
      <c r="N150" s="1"/>
      <c r="O150" s="1"/>
      <c r="P150" s="1"/>
      <c r="Q150" s="1"/>
      <c r="R150" s="1" t="s">
        <v>1424</v>
      </c>
      <c r="S150" s="1"/>
      <c r="T150" s="1"/>
      <c r="U150" s="2"/>
      <c r="V150" s="4"/>
      <c r="W150" s="2"/>
      <c r="X150" s="1"/>
      <c r="Y150" s="1"/>
      <c r="Z150" s="1"/>
      <c r="AA150" s="1"/>
      <c r="AB150" s="3" t="s">
        <v>1433</v>
      </c>
      <c r="AC150" s="3"/>
      <c r="AD150" s="11" t="s">
        <v>1434</v>
      </c>
      <c r="AE150" s="3"/>
      <c r="AF150" s="27" t="s">
        <v>1435</v>
      </c>
      <c r="AG150" s="13" t="s">
        <v>4619</v>
      </c>
      <c r="AH150" s="22" t="s">
        <v>1436</v>
      </c>
      <c r="AI150" s="2"/>
      <c r="AJ150" s="2"/>
      <c r="AK150" s="2"/>
      <c r="AL150" s="2"/>
      <c r="AM150" s="2"/>
      <c r="AN150" s="8" t="e">
        <f>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9" t="str">
        <f t="shared" si="8"/>
        <v xml:space="preserve">    /** 《Form: NAGA》 */ export const TRANSFORM_02: TCardId = 'transform-02';</v>
      </c>
      <c r="AP150" s="10" t="str">
        <f t="shared" si="9"/>
        <v xml:space="preserve">    | 'transform-02'</v>
      </c>
    </row>
    <row r="151" spans="1:42" ht="12" customHeight="1">
      <c r="A151" s="1" t="s">
        <v>1437</v>
      </c>
      <c r="B151" s="1" t="s">
        <v>1336</v>
      </c>
      <c r="C151" s="1"/>
      <c r="D151" s="1"/>
      <c r="E151" s="1" t="s">
        <v>1438</v>
      </c>
      <c r="F151" s="1" t="s">
        <v>1439</v>
      </c>
      <c r="G151" s="5" t="s">
        <v>1438</v>
      </c>
      <c r="H151" s="6" t="s">
        <v>1440</v>
      </c>
      <c r="I151" s="5" t="s">
        <v>1440</v>
      </c>
      <c r="J151" s="24" t="s">
        <v>1438</v>
      </c>
      <c r="K151" s="24" t="s">
        <v>1438</v>
      </c>
      <c r="L151" s="1"/>
      <c r="M151" s="1" t="s">
        <v>1424</v>
      </c>
      <c r="N151" s="1"/>
      <c r="O151" s="1"/>
      <c r="P151" s="1"/>
      <c r="Q151" s="1"/>
      <c r="R151" s="1" t="s">
        <v>1424</v>
      </c>
      <c r="S151" s="1"/>
      <c r="T151" s="1"/>
      <c r="U151" s="2"/>
      <c r="V151" s="4"/>
      <c r="W151" s="2"/>
      <c r="X151" s="1"/>
      <c r="Y151" s="1"/>
      <c r="Z151" s="1"/>
      <c r="AA151" s="1"/>
      <c r="AB151" s="3" t="s">
        <v>1441</v>
      </c>
      <c r="AC151" s="3"/>
      <c r="AD151" s="11" t="s">
        <v>1442</v>
      </c>
      <c r="AE151" s="3"/>
      <c r="AF151" s="27" t="s">
        <v>1443</v>
      </c>
      <c r="AG151" s="13" t="s">
        <v>4620</v>
      </c>
      <c r="AH151" s="22" t="s">
        <v>1444</v>
      </c>
      <c r="AI151" s="2"/>
      <c r="AJ151" s="2"/>
      <c r="AK151" s="2"/>
      <c r="AL151" s="2"/>
      <c r="AM151" s="2"/>
      <c r="AN151" s="8" t="e">
        <f>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9" t="str">
        <f t="shared" si="8"/>
        <v xml:space="preserve">    /** 《Form: GARUDA》 */ export const TRANSFORM_03: TCardId = 'transform-03';</v>
      </c>
      <c r="AP151" s="10" t="str">
        <f t="shared" si="9"/>
        <v xml:space="preserve">    | 'transform-03'</v>
      </c>
    </row>
    <row r="152" spans="1:42" ht="12" customHeight="1">
      <c r="A152" s="1"/>
      <c r="B152" s="1"/>
      <c r="C152" s="1"/>
      <c r="D152" s="1"/>
      <c r="E152" s="1"/>
      <c r="F152" s="1"/>
      <c r="G152" s="5"/>
      <c r="H152" s="6"/>
      <c r="I152" s="5"/>
      <c r="J152" s="6"/>
      <c r="K152" s="6"/>
      <c r="L152" s="1"/>
      <c r="M152" s="1"/>
      <c r="N152" s="1"/>
      <c r="O152" s="1"/>
      <c r="P152" s="1"/>
      <c r="Q152" s="1"/>
      <c r="R152" s="1"/>
      <c r="S152" s="1"/>
      <c r="T152" s="1"/>
      <c r="U152" s="2"/>
      <c r="V152" s="1"/>
      <c r="W152" s="2"/>
      <c r="X152" s="1"/>
      <c r="Y152" s="1"/>
      <c r="Z152" s="1"/>
      <c r="AA152" s="1"/>
      <c r="AB152" s="3"/>
      <c r="AC152" s="3"/>
      <c r="AD152" s="11"/>
      <c r="AE152" s="3"/>
      <c r="AF152" s="12"/>
      <c r="AG152" s="7"/>
      <c r="AH152" s="3"/>
      <c r="AI152" s="2"/>
      <c r="AJ152" s="2"/>
      <c r="AK152" s="2"/>
      <c r="AL152" s="2"/>
      <c r="AM152" s="2"/>
      <c r="AN152" s="8" t="str">
        <f>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9" t="str">
        <f t="shared" si="8"/>
        <v/>
      </c>
      <c r="AP152" s="10" t="str">
        <f t="shared" si="9"/>
        <v/>
      </c>
    </row>
    <row r="153" spans="1:42" ht="12" customHeight="1">
      <c r="A153" s="1" t="s">
        <v>1445</v>
      </c>
      <c r="B153" s="1" t="s">
        <v>1446</v>
      </c>
      <c r="C153" s="1"/>
      <c r="D153" s="1"/>
      <c r="E153" s="1" t="s">
        <v>1447</v>
      </c>
      <c r="F153" s="1" t="s">
        <v>1448</v>
      </c>
      <c r="G153" s="5" t="s">
        <v>1449</v>
      </c>
      <c r="H153" s="23" t="s">
        <v>1449</v>
      </c>
      <c r="I153" s="5"/>
      <c r="J153" s="23" t="s">
        <v>4487</v>
      </c>
      <c r="K153" s="24" t="s">
        <v>1450</v>
      </c>
      <c r="L153" s="1"/>
      <c r="M153" s="1" t="s">
        <v>44</v>
      </c>
      <c r="N153" s="1"/>
      <c r="O153" s="1"/>
      <c r="P153" s="1"/>
      <c r="Q153" s="1"/>
      <c r="R153" s="1" t="s">
        <v>45</v>
      </c>
      <c r="S153" s="1"/>
      <c r="T153" s="1" t="s">
        <v>78</v>
      </c>
      <c r="U153" s="2"/>
      <c r="V153" s="1" t="s">
        <v>47</v>
      </c>
      <c r="W153" s="2"/>
      <c r="X153" s="1"/>
      <c r="Y153" s="1"/>
      <c r="Z153" s="1"/>
      <c r="AA153" s="1"/>
      <c r="AB153" s="1"/>
      <c r="AC153" s="1"/>
      <c r="AD153" s="11"/>
      <c r="AE153" s="1"/>
      <c r="AF153" s="36"/>
      <c r="AG153" s="7"/>
      <c r="AH153" s="1"/>
      <c r="AI153" s="2"/>
      <c r="AJ153" s="2"/>
      <c r="AK153" s="2"/>
      <c r="AL153" s="2"/>
      <c r="AM153" s="2"/>
      <c r="AN153" s="8" t="str">
        <f>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9" t="str">
        <f t="shared" si="8"/>
        <v xml:space="preserve">    /** 《獣爪》 */ export const RAIRA_O_N_1: TCardId = '12-raira-o-n-1';</v>
      </c>
      <c r="AP153" s="10" t="str">
        <f t="shared" si="9"/>
        <v xml:space="preserve">    | '12-raira-o-n-1'</v>
      </c>
    </row>
    <row r="154" spans="1:42" ht="12" customHeight="1">
      <c r="A154" s="1" t="s">
        <v>1451</v>
      </c>
      <c r="B154" s="1" t="s">
        <v>1446</v>
      </c>
      <c r="C154" s="1"/>
      <c r="D154" s="1"/>
      <c r="E154" s="1" t="s">
        <v>1452</v>
      </c>
      <c r="F154" s="1" t="s">
        <v>1453</v>
      </c>
      <c r="G154" s="5" t="s">
        <v>1454</v>
      </c>
      <c r="H154" s="23" t="s">
        <v>1454</v>
      </c>
      <c r="I154" s="5"/>
      <c r="J154" s="23" t="s">
        <v>1455</v>
      </c>
      <c r="K154" s="24" t="s">
        <v>1456</v>
      </c>
      <c r="L154" s="1"/>
      <c r="M154" s="1" t="s">
        <v>44</v>
      </c>
      <c r="N154" s="1"/>
      <c r="O154" s="1"/>
      <c r="P154" s="1"/>
      <c r="Q154" s="1"/>
      <c r="R154" s="1" t="s">
        <v>45</v>
      </c>
      <c r="S154" s="1"/>
      <c r="T154" s="1" t="s">
        <v>54</v>
      </c>
      <c r="U154" s="2"/>
      <c r="V154" s="1" t="s">
        <v>1457</v>
      </c>
      <c r="W154" s="2"/>
      <c r="X154" s="1"/>
      <c r="Y154" s="1"/>
      <c r="Z154" s="1"/>
      <c r="AA154" s="1"/>
      <c r="AB154" s="1" t="s">
        <v>1458</v>
      </c>
      <c r="AC154" s="1"/>
      <c r="AD154" s="11" t="s">
        <v>1459</v>
      </c>
      <c r="AE154" s="1"/>
      <c r="AF154" s="36" t="s">
        <v>1459</v>
      </c>
      <c r="AG154" s="13" t="s">
        <v>4621</v>
      </c>
      <c r="AH154" s="17" t="s">
        <v>1460</v>
      </c>
      <c r="AI154" s="2"/>
      <c r="AJ154" s="2"/>
      <c r="AK154" s="2"/>
      <c r="AL154" s="2"/>
      <c r="AM154" s="2"/>
      <c r="AN154" s="8" t="str">
        <f>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9" t="str">
        <f t="shared" si="8"/>
        <v xml:space="preserve">    /** 《風雷撃》 */ export const RAIRA_O_N_2: TCardId = '12-raira-o-n-2';</v>
      </c>
      <c r="AP154" s="10" t="str">
        <f t="shared" si="9"/>
        <v xml:space="preserve">    | '12-raira-o-n-2'</v>
      </c>
    </row>
    <row r="155" spans="1:42" ht="12" customHeight="1">
      <c r="A155" s="1" t="s">
        <v>1461</v>
      </c>
      <c r="B155" s="1" t="s">
        <v>1446</v>
      </c>
      <c r="C155" s="1"/>
      <c r="D155" s="1"/>
      <c r="E155" s="1" t="s">
        <v>1462</v>
      </c>
      <c r="F155" s="1" t="s">
        <v>1463</v>
      </c>
      <c r="G155" s="5" t="s">
        <v>1464</v>
      </c>
      <c r="H155" s="23" t="s">
        <v>1464</v>
      </c>
      <c r="I155" s="5"/>
      <c r="J155" s="23" t="s">
        <v>4488</v>
      </c>
      <c r="K155" s="24" t="s">
        <v>1465</v>
      </c>
      <c r="L155" s="1"/>
      <c r="M155" s="1" t="s">
        <v>44</v>
      </c>
      <c r="N155" s="1"/>
      <c r="O155" s="1"/>
      <c r="P155" s="1"/>
      <c r="Q155" s="1"/>
      <c r="R155" s="1" t="s">
        <v>45</v>
      </c>
      <c r="S155" s="1"/>
      <c r="T155" s="1" t="s">
        <v>78</v>
      </c>
      <c r="U155" s="2"/>
      <c r="V155" s="1" t="s">
        <v>55</v>
      </c>
      <c r="W155" s="2"/>
      <c r="X155" s="1"/>
      <c r="Y155" s="1"/>
      <c r="Z155" s="1"/>
      <c r="AA155" s="1"/>
      <c r="AB155" s="3" t="s">
        <v>1466</v>
      </c>
      <c r="AC155" s="3"/>
      <c r="AD155" s="11" t="s">
        <v>1467</v>
      </c>
      <c r="AE155" s="3"/>
      <c r="AF155" s="27" t="s">
        <v>1468</v>
      </c>
      <c r="AG155" s="13" t="s">
        <v>4622</v>
      </c>
      <c r="AH155" s="18" t="s">
        <v>1469</v>
      </c>
      <c r="AI155" s="2"/>
      <c r="AJ155" s="2"/>
      <c r="AK155" s="2"/>
      <c r="AL155" s="2"/>
      <c r="AM155" s="2"/>
      <c r="AN155" s="8" t="str">
        <f>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9" t="str">
        <f t="shared" si="8"/>
        <v xml:space="preserve">    /** 《流転爪》 */ export const RAIRA_O_N_3: TCardId = '12-raira-o-n-3';</v>
      </c>
      <c r="AP155" s="10" t="str">
        <f t="shared" si="9"/>
        <v xml:space="preserve">    | '12-raira-o-n-3'</v>
      </c>
    </row>
    <row r="156" spans="1:42" ht="12" customHeight="1">
      <c r="A156" s="1" t="s">
        <v>1470</v>
      </c>
      <c r="B156" s="1" t="s">
        <v>1446</v>
      </c>
      <c r="C156" s="1"/>
      <c r="D156" s="1"/>
      <c r="E156" s="1" t="s">
        <v>1471</v>
      </c>
      <c r="F156" s="1" t="s">
        <v>1472</v>
      </c>
      <c r="G156" s="5" t="s">
        <v>1473</v>
      </c>
      <c r="H156" s="23" t="s">
        <v>1473</v>
      </c>
      <c r="I156" s="5"/>
      <c r="J156" s="23" t="s">
        <v>1474</v>
      </c>
      <c r="K156" s="24" t="s">
        <v>1475</v>
      </c>
      <c r="L156" s="1"/>
      <c r="M156" s="1" t="s">
        <v>44</v>
      </c>
      <c r="N156" s="1"/>
      <c r="O156" s="1"/>
      <c r="P156" s="1"/>
      <c r="Q156" s="1"/>
      <c r="R156" s="1" t="s">
        <v>103</v>
      </c>
      <c r="S156" s="1"/>
      <c r="T156" s="1"/>
      <c r="U156" s="2"/>
      <c r="V156" s="1"/>
      <c r="W156" s="2"/>
      <c r="X156" s="1"/>
      <c r="Y156" s="1"/>
      <c r="Z156" s="1"/>
      <c r="AA156" s="1"/>
      <c r="AB156" s="1" t="s">
        <v>1476</v>
      </c>
      <c r="AC156" s="1"/>
      <c r="AD156" s="11" t="s">
        <v>1477</v>
      </c>
      <c r="AE156" s="1"/>
      <c r="AF156" s="36" t="s">
        <v>1478</v>
      </c>
      <c r="AG156" s="13" t="s">
        <v>4623</v>
      </c>
      <c r="AH156" s="20" t="s">
        <v>1479</v>
      </c>
      <c r="AI156" s="2"/>
      <c r="AJ156" s="2"/>
      <c r="AK156" s="2"/>
      <c r="AL156" s="2"/>
      <c r="AM156" s="2"/>
      <c r="AN156" s="8" t="str">
        <f>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9" t="str">
        <f t="shared" si="8"/>
        <v xml:space="preserve">    /** 《風走り》 */ export const RAIRA_O_N_4: TCardId = '12-raira-o-n-4';</v>
      </c>
      <c r="AP156" s="10" t="str">
        <f t="shared" si="9"/>
        <v xml:space="preserve">    | '12-raira-o-n-4'</v>
      </c>
    </row>
    <row r="157" spans="1:42" ht="12" customHeight="1">
      <c r="A157" s="1" t="s">
        <v>1480</v>
      </c>
      <c r="B157" s="1" t="s">
        <v>1446</v>
      </c>
      <c r="C157" s="1"/>
      <c r="D157" s="1"/>
      <c r="E157" s="1" t="s">
        <v>1481</v>
      </c>
      <c r="F157" s="1" t="s">
        <v>1482</v>
      </c>
      <c r="G157" s="5" t="s">
        <v>1483</v>
      </c>
      <c r="H157" s="23" t="s">
        <v>1484</v>
      </c>
      <c r="I157" s="5"/>
      <c r="J157" s="23" t="s">
        <v>1485</v>
      </c>
      <c r="K157" s="24" t="s">
        <v>1486</v>
      </c>
      <c r="L157" s="1"/>
      <c r="M157" s="1" t="s">
        <v>44</v>
      </c>
      <c r="N157" s="1"/>
      <c r="O157" s="1"/>
      <c r="P157" s="1"/>
      <c r="Q157" s="1"/>
      <c r="R157" s="1" t="s">
        <v>103</v>
      </c>
      <c r="S157" s="1"/>
      <c r="T157" s="1"/>
      <c r="U157" s="2"/>
      <c r="V157" s="1"/>
      <c r="W157" s="2"/>
      <c r="X157" s="1"/>
      <c r="Y157" s="1"/>
      <c r="Z157" s="1"/>
      <c r="AA157" s="1"/>
      <c r="AB157" s="3" t="s">
        <v>1487</v>
      </c>
      <c r="AC157" s="3"/>
      <c r="AD157" s="11" t="s">
        <v>1488</v>
      </c>
      <c r="AE157" s="3"/>
      <c r="AF157" s="36" t="s">
        <v>1489</v>
      </c>
      <c r="AG157" s="13" t="s">
        <v>4624</v>
      </c>
      <c r="AH157" s="45" t="s">
        <v>1490</v>
      </c>
      <c r="AI157" s="2"/>
      <c r="AJ157" s="2"/>
      <c r="AK157" s="2"/>
      <c r="AL157" s="2"/>
      <c r="AM157" s="2"/>
      <c r="AN157" s="8" t="str">
        <f>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9" t="str">
        <f t="shared" si="8"/>
        <v xml:space="preserve">    /** 《風雷の知恵》 */ export const RAIRA_O_N_5: TCardId = '12-raira-o-n-5';</v>
      </c>
      <c r="AP157" s="10" t="str">
        <f t="shared" si="9"/>
        <v xml:space="preserve">    | '12-raira-o-n-5'</v>
      </c>
    </row>
    <row r="158" spans="1:42" ht="12" customHeight="1">
      <c r="A158" s="1" t="s">
        <v>1491</v>
      </c>
      <c r="B158" s="1" t="s">
        <v>1446</v>
      </c>
      <c r="C158" s="1"/>
      <c r="D158" s="1"/>
      <c r="E158" s="1" t="s">
        <v>1492</v>
      </c>
      <c r="F158" s="1" t="s">
        <v>1493</v>
      </c>
      <c r="G158" s="5" t="s">
        <v>1494</v>
      </c>
      <c r="H158" s="23" t="s">
        <v>1495</v>
      </c>
      <c r="I158" s="5"/>
      <c r="J158" s="23" t="s">
        <v>1496</v>
      </c>
      <c r="K158" s="24" t="s">
        <v>1497</v>
      </c>
      <c r="L158" s="1"/>
      <c r="M158" s="1" t="s">
        <v>44</v>
      </c>
      <c r="N158" s="1"/>
      <c r="O158" s="1"/>
      <c r="P158" s="1"/>
      <c r="Q158" s="1"/>
      <c r="R158" s="1" t="s">
        <v>103</v>
      </c>
      <c r="S158" s="1" t="s">
        <v>89</v>
      </c>
      <c r="T158" s="1"/>
      <c r="U158" s="2"/>
      <c r="V158" s="1"/>
      <c r="W158" s="2"/>
      <c r="X158" s="1"/>
      <c r="Y158" s="1"/>
      <c r="Z158" s="1"/>
      <c r="AA158" s="1"/>
      <c r="AB158" s="3" t="s">
        <v>1498</v>
      </c>
      <c r="AC158" s="3"/>
      <c r="AD158" s="11" t="s">
        <v>1499</v>
      </c>
      <c r="AE158" s="3"/>
      <c r="AF158" s="27" t="s">
        <v>1500</v>
      </c>
      <c r="AG158" s="13" t="s">
        <v>4625</v>
      </c>
      <c r="AH158" s="45" t="s">
        <v>1501</v>
      </c>
      <c r="AI158" s="2"/>
      <c r="AJ158" s="2"/>
      <c r="AK158" s="2"/>
      <c r="AL158" s="2"/>
      <c r="AM158" s="2"/>
      <c r="AN158" s="8" t="str">
        <f>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9" t="str">
        <f t="shared" si="8"/>
        <v xml:space="preserve">    /** 《呼び声》 */ export const RAIRA_O_N_6: TCardId = '12-raira-o-n-6';</v>
      </c>
      <c r="AP158" s="10" t="str">
        <f t="shared" si="9"/>
        <v xml:space="preserve">    | '12-raira-o-n-6'</v>
      </c>
    </row>
    <row r="159" spans="1:42" ht="12" customHeight="1">
      <c r="A159" s="1" t="s">
        <v>1502</v>
      </c>
      <c r="B159" s="1" t="s">
        <v>1446</v>
      </c>
      <c r="C159" s="1"/>
      <c r="D159" s="1"/>
      <c r="E159" s="1" t="s">
        <v>1503</v>
      </c>
      <c r="F159" s="1" t="s">
        <v>1504</v>
      </c>
      <c r="G159" s="5" t="s">
        <v>1505</v>
      </c>
      <c r="H159" s="23" t="s">
        <v>1505</v>
      </c>
      <c r="I159" s="5"/>
      <c r="J159" s="23" t="s">
        <v>4489</v>
      </c>
      <c r="K159" s="24" t="s">
        <v>1506</v>
      </c>
      <c r="L159" s="1"/>
      <c r="M159" s="1" t="s">
        <v>44</v>
      </c>
      <c r="N159" s="1"/>
      <c r="O159" s="1"/>
      <c r="P159" s="1"/>
      <c r="Q159" s="1"/>
      <c r="R159" s="1" t="s">
        <v>103</v>
      </c>
      <c r="S159" s="1" t="s">
        <v>89</v>
      </c>
      <c r="T159" s="1"/>
      <c r="U159" s="2"/>
      <c r="V159" s="1"/>
      <c r="W159" s="2"/>
      <c r="X159" s="1"/>
      <c r="Y159" s="1"/>
      <c r="Z159" s="1"/>
      <c r="AA159" s="1"/>
      <c r="AB159" s="1" t="s">
        <v>1507</v>
      </c>
      <c r="AC159" s="1"/>
      <c r="AD159" s="11" t="s">
        <v>1508</v>
      </c>
      <c r="AE159" s="1"/>
      <c r="AF159" s="36" t="s">
        <v>1509</v>
      </c>
      <c r="AG159" s="13" t="s">
        <v>4626</v>
      </c>
      <c r="AH159" s="17" t="s">
        <v>1510</v>
      </c>
      <c r="AI159" s="2"/>
      <c r="AJ159" s="2"/>
      <c r="AK159" s="2"/>
      <c r="AL159" s="2"/>
      <c r="AM159" s="2"/>
      <c r="AN159" s="8" t="str">
        <f>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9" t="str">
        <f t="shared" si="8"/>
        <v xml:space="preserve">    /** 《空駆け》 */ export const RAIRA_O_N_7: TCardId = '12-raira-o-n-7';</v>
      </c>
      <c r="AP159" s="10" t="str">
        <f t="shared" si="9"/>
        <v xml:space="preserve">    | '12-raira-o-n-7'</v>
      </c>
    </row>
    <row r="160" spans="1:42" ht="12" customHeight="1">
      <c r="A160" s="1" t="s">
        <v>1511</v>
      </c>
      <c r="B160" s="1" t="s">
        <v>1446</v>
      </c>
      <c r="C160" s="1"/>
      <c r="D160" s="1"/>
      <c r="E160" s="1" t="s">
        <v>1512</v>
      </c>
      <c r="F160" s="1" t="s">
        <v>1513</v>
      </c>
      <c r="G160" s="5" t="s">
        <v>1514</v>
      </c>
      <c r="H160" s="23" t="s">
        <v>1514</v>
      </c>
      <c r="I160" s="5"/>
      <c r="J160" s="23" t="s">
        <v>1515</v>
      </c>
      <c r="K160" s="24" t="s">
        <v>1516</v>
      </c>
      <c r="L160" s="1"/>
      <c r="M160" s="1" t="s">
        <v>148</v>
      </c>
      <c r="N160" s="1"/>
      <c r="O160" s="1"/>
      <c r="P160" s="1"/>
      <c r="Q160" s="1"/>
      <c r="R160" s="1" t="s">
        <v>45</v>
      </c>
      <c r="S160" s="1"/>
      <c r="T160" s="1" t="s">
        <v>78</v>
      </c>
      <c r="U160" s="2"/>
      <c r="V160" s="1" t="s">
        <v>67</v>
      </c>
      <c r="W160" s="2"/>
      <c r="X160" s="1"/>
      <c r="Y160" s="1" t="s">
        <v>66</v>
      </c>
      <c r="Z160" s="1"/>
      <c r="AA160" s="1"/>
      <c r="AB160" s="3" t="s">
        <v>1517</v>
      </c>
      <c r="AC160" s="3"/>
      <c r="AD160" s="11" t="s">
        <v>1518</v>
      </c>
      <c r="AE160" s="3"/>
      <c r="AF160" s="27" t="s">
        <v>1519</v>
      </c>
      <c r="AG160" s="13" t="s">
        <v>4627</v>
      </c>
      <c r="AH160" s="22" t="s">
        <v>1520</v>
      </c>
      <c r="AI160" s="2"/>
      <c r="AJ160" s="2"/>
      <c r="AK160" s="2"/>
      <c r="AL160" s="2"/>
      <c r="AM160" s="2"/>
      <c r="AN160" s="8" t="str">
        <f>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9" t="str">
        <f t="shared" si="8"/>
        <v xml:space="preserve">    /** 《雷螺風神爪》 */ export const RAIRA_O_S_1: TCardId = '12-raira-o-s-1';</v>
      </c>
      <c r="AP160" s="10" t="str">
        <f t="shared" si="9"/>
        <v xml:space="preserve">    | '12-raira-o-s-1'</v>
      </c>
    </row>
    <row r="161" spans="1:42" ht="12" customHeight="1">
      <c r="A161" s="1" t="s">
        <v>1521</v>
      </c>
      <c r="B161" s="1" t="s">
        <v>1446</v>
      </c>
      <c r="C161" s="1"/>
      <c r="D161" s="1"/>
      <c r="E161" s="1" t="s">
        <v>1522</v>
      </c>
      <c r="F161" s="1" t="s">
        <v>1523</v>
      </c>
      <c r="G161" s="5" t="s">
        <v>1524</v>
      </c>
      <c r="H161" s="23" t="s">
        <v>1524</v>
      </c>
      <c r="I161" s="5"/>
      <c r="J161" s="23" t="s">
        <v>1525</v>
      </c>
      <c r="K161" s="24" t="s">
        <v>1526</v>
      </c>
      <c r="L161" s="1"/>
      <c r="M161" s="1" t="s">
        <v>148</v>
      </c>
      <c r="N161" s="1"/>
      <c r="O161" s="1"/>
      <c r="P161" s="1"/>
      <c r="Q161" s="1"/>
      <c r="R161" s="1" t="s">
        <v>103</v>
      </c>
      <c r="S161" s="1" t="s">
        <v>89</v>
      </c>
      <c r="T161" s="1"/>
      <c r="U161" s="2"/>
      <c r="V161" s="1"/>
      <c r="W161" s="2"/>
      <c r="X161" s="1"/>
      <c r="Y161" s="1" t="s">
        <v>293</v>
      </c>
      <c r="Z161" s="1"/>
      <c r="AA161" s="1"/>
      <c r="AB161" s="1" t="s">
        <v>1527</v>
      </c>
      <c r="AC161" s="1"/>
      <c r="AD161" s="11" t="s">
        <v>1528</v>
      </c>
      <c r="AE161" s="1"/>
      <c r="AF161" s="36" t="s">
        <v>1529</v>
      </c>
      <c r="AG161" s="13" t="s">
        <v>4628</v>
      </c>
      <c r="AH161" s="20" t="s">
        <v>1530</v>
      </c>
      <c r="AI161" s="2"/>
      <c r="AJ161" s="2"/>
      <c r="AK161" s="2"/>
      <c r="AL161" s="2"/>
      <c r="AM161" s="2"/>
      <c r="AN161" s="8" t="str">
        <f>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9" t="str">
        <f t="shared" si="8"/>
        <v xml:space="preserve">    /** 《天雷召喚陣》 */ export const RAIRA_O_S_2: TCardId = '12-raira-o-s-2';</v>
      </c>
      <c r="AP161" s="10" t="str">
        <f t="shared" si="9"/>
        <v xml:space="preserve">    | '12-raira-o-s-2'</v>
      </c>
    </row>
    <row r="162" spans="1:42" ht="12" customHeight="1">
      <c r="A162" s="1" t="s">
        <v>1531</v>
      </c>
      <c r="B162" s="1" t="s">
        <v>1446</v>
      </c>
      <c r="C162" s="1"/>
      <c r="D162" s="1"/>
      <c r="E162" s="1" t="s">
        <v>1532</v>
      </c>
      <c r="F162" s="1" t="s">
        <v>1533</v>
      </c>
      <c r="G162" s="5" t="s">
        <v>1534</v>
      </c>
      <c r="H162" s="23" t="s">
        <v>1534</v>
      </c>
      <c r="I162" s="5"/>
      <c r="J162" s="23" t="s">
        <v>1535</v>
      </c>
      <c r="K162" s="24" t="s">
        <v>1536</v>
      </c>
      <c r="L162" s="1"/>
      <c r="M162" s="1" t="s">
        <v>148</v>
      </c>
      <c r="N162" s="1"/>
      <c r="O162" s="1"/>
      <c r="P162" s="1"/>
      <c r="Q162" s="1"/>
      <c r="R162" s="1" t="s">
        <v>103</v>
      </c>
      <c r="S162" s="1"/>
      <c r="T162" s="1"/>
      <c r="U162" s="2"/>
      <c r="V162" s="1"/>
      <c r="W162" s="2"/>
      <c r="X162" s="1"/>
      <c r="Y162" s="1" t="s">
        <v>435</v>
      </c>
      <c r="Z162" s="1"/>
      <c r="AA162" s="1" t="s">
        <v>903</v>
      </c>
      <c r="AB162" s="3" t="s">
        <v>1537</v>
      </c>
      <c r="AC162" s="3"/>
      <c r="AD162" s="11" t="s">
        <v>1538</v>
      </c>
      <c r="AE162" s="3"/>
      <c r="AF162" s="27" t="s">
        <v>1539</v>
      </c>
      <c r="AG162" s="13" t="s">
        <v>4629</v>
      </c>
      <c r="AH162" s="20" t="s">
        <v>1540</v>
      </c>
      <c r="AI162" s="2"/>
      <c r="AJ162" s="2"/>
      <c r="AK162" s="2"/>
      <c r="AL162" s="2"/>
      <c r="AM162" s="2"/>
      <c r="AN162" s="8" t="str">
        <f>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9" t="str">
        <f t="shared" ref="AO162:AO178" si="10">IF($A162&lt;&gt;"", "    /** 《"&amp;$E162&amp;"》 */ export const "&amp;SUBSTITUTE(UPPER(IF(MID($A162, 3, 1)="-", RIGHT($A162,LEN($A162)-3), $A162)), "-", "_")&amp;": TCardId = '"&amp;$A162&amp;"';", "")</f>
        <v xml:space="preserve">    /** 《風魔招来孔》 */ export const RAIRA_O_S_3: TCardId = '12-raira-o-s-3';</v>
      </c>
      <c r="AP162" s="10" t="str">
        <f t="shared" ref="AP162:AP178" si="11">IF($A162&lt;&gt;"", "    | '"&amp;$A162&amp;"'", "")</f>
        <v xml:space="preserve">    | '12-raira-o-s-3'</v>
      </c>
    </row>
    <row r="163" spans="1:42" ht="12" customHeight="1">
      <c r="A163" s="1" t="s">
        <v>1541</v>
      </c>
      <c r="B163" s="1" t="s">
        <v>1446</v>
      </c>
      <c r="C163" s="1"/>
      <c r="D163" s="1"/>
      <c r="E163" s="1" t="s">
        <v>1542</v>
      </c>
      <c r="F163" s="1" t="s">
        <v>1543</v>
      </c>
      <c r="G163" s="5" t="s">
        <v>1544</v>
      </c>
      <c r="H163" s="23" t="s">
        <v>1544</v>
      </c>
      <c r="I163" s="5"/>
      <c r="J163" s="23" t="s">
        <v>2553</v>
      </c>
      <c r="K163" s="24" t="s">
        <v>1546</v>
      </c>
      <c r="L163" s="1"/>
      <c r="M163" s="1" t="s">
        <v>148</v>
      </c>
      <c r="N163" s="1"/>
      <c r="O163" s="1"/>
      <c r="P163" s="1"/>
      <c r="Q163" s="1"/>
      <c r="R163" s="1" t="s">
        <v>115</v>
      </c>
      <c r="S163" s="1" t="s">
        <v>89</v>
      </c>
      <c r="T163" s="1"/>
      <c r="U163" s="2"/>
      <c r="V163" s="1"/>
      <c r="W163" s="2"/>
      <c r="X163" s="1" t="s">
        <v>170</v>
      </c>
      <c r="Y163" s="1" t="s">
        <v>66</v>
      </c>
      <c r="Z163" s="1"/>
      <c r="AA163" s="1"/>
      <c r="AB163" s="3" t="s">
        <v>1547</v>
      </c>
      <c r="AC163" s="3"/>
      <c r="AD163" s="11" t="s">
        <v>1548</v>
      </c>
      <c r="AE163" s="3"/>
      <c r="AF163" s="27" t="s">
        <v>1549</v>
      </c>
      <c r="AG163" s="13" t="s">
        <v>4630</v>
      </c>
      <c r="AH163" s="18" t="s">
        <v>1550</v>
      </c>
      <c r="AI163" s="2"/>
      <c r="AJ163" s="2"/>
      <c r="AK163" s="2"/>
      <c r="AL163" s="2"/>
      <c r="AM163" s="2"/>
      <c r="AN163" s="8" t="str">
        <f>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9" t="str">
        <f t="shared" si="10"/>
        <v xml:space="preserve">    /** 《円環輪廻旋》 */ export const RAIRA_O_S_4: TCardId = '12-raira-o-s-4';</v>
      </c>
      <c r="AP163" s="10" t="str">
        <f t="shared" si="11"/>
        <v xml:space="preserve">    | '12-raira-o-s-4'</v>
      </c>
    </row>
    <row r="164" spans="1:42" ht="12" customHeight="1">
      <c r="A164" s="1" t="s">
        <v>1551</v>
      </c>
      <c r="B164" s="1" t="s">
        <v>1446</v>
      </c>
      <c r="C164" s="1"/>
      <c r="D164" s="1"/>
      <c r="E164" s="1" t="s">
        <v>1552</v>
      </c>
      <c r="F164" s="1" t="s">
        <v>1553</v>
      </c>
      <c r="G164" s="5" t="s">
        <v>1554</v>
      </c>
      <c r="H164" s="23" t="s">
        <v>1554</v>
      </c>
      <c r="I164" s="5"/>
      <c r="J164" s="23" t="s">
        <v>1555</v>
      </c>
      <c r="K164" s="24" t="s">
        <v>1556</v>
      </c>
      <c r="L164" s="1"/>
      <c r="M164" s="1" t="s">
        <v>148</v>
      </c>
      <c r="N164" s="1" t="s">
        <v>903</v>
      </c>
      <c r="O164" s="1" t="s">
        <v>1531</v>
      </c>
      <c r="P164" s="1"/>
      <c r="Q164" s="1"/>
      <c r="R164" s="1" t="s">
        <v>45</v>
      </c>
      <c r="S164" s="1"/>
      <c r="T164" s="1" t="s">
        <v>362</v>
      </c>
      <c r="U164" s="2"/>
      <c r="V164" s="1" t="s">
        <v>731</v>
      </c>
      <c r="W164" s="2"/>
      <c r="X164" s="1"/>
      <c r="Y164" s="1" t="s">
        <v>263</v>
      </c>
      <c r="Z164" s="1"/>
      <c r="AA164" s="1"/>
      <c r="AB164" s="3"/>
      <c r="AC164" s="3"/>
      <c r="AD164" s="11"/>
      <c r="AE164" s="3"/>
      <c r="AF164" s="12"/>
      <c r="AG164" s="7"/>
      <c r="AH164" s="18"/>
      <c r="AI164" s="2"/>
      <c r="AJ164" s="2"/>
      <c r="AK164" s="2"/>
      <c r="AL164" s="2"/>
      <c r="AM164" s="2"/>
      <c r="AN164" s="8" t="str">
        <f>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9" t="str">
        <f t="shared" si="10"/>
        <v xml:space="preserve">    /** 《風魔旋風》 */ export const RAIRA_O_S_3_EX1: TCardId = '12-raira-o-s-3-ex1';</v>
      </c>
      <c r="AP164" s="10" t="str">
        <f t="shared" si="11"/>
        <v xml:space="preserve">    | '12-raira-o-s-3-ex1'</v>
      </c>
    </row>
    <row r="165" spans="1:42" ht="12" customHeight="1">
      <c r="A165" s="1" t="s">
        <v>1557</v>
      </c>
      <c r="B165" s="1" t="s">
        <v>1446</v>
      </c>
      <c r="C165" s="1"/>
      <c r="D165" s="1"/>
      <c r="E165" s="1" t="s">
        <v>1558</v>
      </c>
      <c r="F165" s="1" t="s">
        <v>1559</v>
      </c>
      <c r="G165" s="5" t="s">
        <v>1560</v>
      </c>
      <c r="H165" s="23" t="s">
        <v>1560</v>
      </c>
      <c r="I165" s="5"/>
      <c r="J165" s="23" t="s">
        <v>1561</v>
      </c>
      <c r="K165" s="24" t="s">
        <v>1562</v>
      </c>
      <c r="L165" s="1"/>
      <c r="M165" s="1" t="s">
        <v>148</v>
      </c>
      <c r="N165" s="1" t="s">
        <v>903</v>
      </c>
      <c r="O165" s="1" t="s">
        <v>1531</v>
      </c>
      <c r="P165" s="1"/>
      <c r="Q165" s="1"/>
      <c r="R165" s="1" t="s">
        <v>103</v>
      </c>
      <c r="S165" s="1"/>
      <c r="T165" s="1"/>
      <c r="U165" s="2"/>
      <c r="V165" s="1"/>
      <c r="W165" s="2"/>
      <c r="X165" s="1"/>
      <c r="Y165" s="1" t="s">
        <v>263</v>
      </c>
      <c r="Z165" s="1"/>
      <c r="AA165" s="1"/>
      <c r="AB165" s="3" t="s">
        <v>1563</v>
      </c>
      <c r="AC165" s="3"/>
      <c r="AD165" s="11" t="s">
        <v>1564</v>
      </c>
      <c r="AE165" s="3"/>
      <c r="AF165" s="36" t="s">
        <v>1565</v>
      </c>
      <c r="AG165" s="13" t="s">
        <v>4631</v>
      </c>
      <c r="AH165" s="20" t="s">
        <v>1566</v>
      </c>
      <c r="AI165" s="2"/>
      <c r="AJ165" s="2"/>
      <c r="AK165" s="2"/>
      <c r="AL165" s="2"/>
      <c r="AM165" s="2"/>
      <c r="AN165" s="8" t="str">
        <f>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9" t="str">
        <f t="shared" si="10"/>
        <v xml:space="preserve">    /** 《風魔纏廻》 */ export const RAIRA_O_S_3_EX2: TCardId = '12-raira-o-s-3-ex2';</v>
      </c>
      <c r="AP165" s="10" t="str">
        <f t="shared" si="11"/>
        <v xml:space="preserve">    | '12-raira-o-s-3-ex2'</v>
      </c>
    </row>
    <row r="166" spans="1:42" ht="12" customHeight="1">
      <c r="A166" s="1" t="s">
        <v>1567</v>
      </c>
      <c r="B166" s="1" t="s">
        <v>1446</v>
      </c>
      <c r="C166" s="1"/>
      <c r="D166" s="1"/>
      <c r="E166" s="1" t="s">
        <v>1568</v>
      </c>
      <c r="F166" s="1" t="s">
        <v>1569</v>
      </c>
      <c r="G166" s="5" t="s">
        <v>1570</v>
      </c>
      <c r="H166" s="23" t="s">
        <v>1570</v>
      </c>
      <c r="I166" s="5"/>
      <c r="J166" s="23" t="s">
        <v>1571</v>
      </c>
      <c r="K166" s="24" t="s">
        <v>1572</v>
      </c>
      <c r="L166" s="1"/>
      <c r="M166" s="1" t="s">
        <v>148</v>
      </c>
      <c r="N166" s="1" t="s">
        <v>903</v>
      </c>
      <c r="O166" s="1" t="s">
        <v>1531</v>
      </c>
      <c r="P166" s="1"/>
      <c r="Q166" s="1"/>
      <c r="R166" s="1" t="s">
        <v>103</v>
      </c>
      <c r="S166" s="1" t="s">
        <v>127</v>
      </c>
      <c r="T166" s="1"/>
      <c r="U166" s="2"/>
      <c r="V166" s="1"/>
      <c r="W166" s="2"/>
      <c r="X166" s="1"/>
      <c r="Y166" s="1" t="s">
        <v>139</v>
      </c>
      <c r="Z166" s="1"/>
      <c r="AA166" s="1" t="s">
        <v>903</v>
      </c>
      <c r="AB166" s="3" t="s">
        <v>1573</v>
      </c>
      <c r="AC166" s="3"/>
      <c r="AD166" s="11" t="s">
        <v>1574</v>
      </c>
      <c r="AE166" s="3"/>
      <c r="AF166" s="27" t="s">
        <v>1575</v>
      </c>
      <c r="AG166" s="13" t="s">
        <v>4632</v>
      </c>
      <c r="AH166" s="21" t="s">
        <v>1576</v>
      </c>
      <c r="AI166" s="2"/>
      <c r="AJ166" s="2"/>
      <c r="AK166" s="2"/>
      <c r="AL166" s="2"/>
      <c r="AM166" s="2"/>
      <c r="AN166" s="8" t="str">
        <f>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9" t="str">
        <f t="shared" si="10"/>
        <v xml:space="preserve">    /** 《風魔天狗道》 */ export const RAIRA_O_S_3_EX3: TCardId = '12-raira-o-s-3-ex3';</v>
      </c>
      <c r="AP166" s="10" t="str">
        <f t="shared" si="11"/>
        <v xml:space="preserve">    | '12-raira-o-s-3-ex3'</v>
      </c>
    </row>
    <row r="167" spans="1:42" ht="12" customHeight="1">
      <c r="A167" s="1"/>
      <c r="B167" s="1"/>
      <c r="C167" s="1"/>
      <c r="D167" s="1"/>
      <c r="E167" s="1"/>
      <c r="F167" s="1"/>
      <c r="G167" s="5"/>
      <c r="H167" s="6"/>
      <c r="I167" s="5"/>
      <c r="J167" s="6"/>
      <c r="K167" s="6"/>
      <c r="L167" s="1"/>
      <c r="M167" s="1"/>
      <c r="N167" s="1"/>
      <c r="O167" s="1"/>
      <c r="P167" s="1"/>
      <c r="Q167" s="1"/>
      <c r="R167" s="1"/>
      <c r="S167" s="1"/>
      <c r="T167" s="1"/>
      <c r="U167" s="2"/>
      <c r="V167" s="1"/>
      <c r="W167" s="2"/>
      <c r="X167" s="1"/>
      <c r="Y167" s="1"/>
      <c r="Z167" s="1"/>
      <c r="AA167" s="1"/>
      <c r="AB167" s="3"/>
      <c r="AC167" s="3"/>
      <c r="AD167" s="11"/>
      <c r="AE167" s="3"/>
      <c r="AF167" s="12"/>
      <c r="AG167" s="7"/>
      <c r="AH167" s="3"/>
      <c r="AI167" s="2"/>
      <c r="AJ167" s="2"/>
      <c r="AK167" s="2"/>
      <c r="AL167" s="2"/>
      <c r="AM167" s="2"/>
      <c r="AN167" s="8" t="str">
        <f>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9" t="str">
        <f t="shared" si="10"/>
        <v/>
      </c>
      <c r="AP167" s="10" t="str">
        <f t="shared" si="11"/>
        <v/>
      </c>
    </row>
    <row r="168" spans="1:42" ht="12" customHeight="1">
      <c r="A168" s="1" t="s">
        <v>1577</v>
      </c>
      <c r="B168" s="1" t="s">
        <v>1578</v>
      </c>
      <c r="C168" s="1"/>
      <c r="D168" s="1"/>
      <c r="E168" s="1" t="s">
        <v>1579</v>
      </c>
      <c r="F168" s="1" t="s">
        <v>1580</v>
      </c>
      <c r="G168" s="5" t="s">
        <v>1581</v>
      </c>
      <c r="H168" s="23" t="s">
        <v>1581</v>
      </c>
      <c r="I168" s="5"/>
      <c r="J168" s="23" t="s">
        <v>4490</v>
      </c>
      <c r="K168" s="24" t="s">
        <v>1583</v>
      </c>
      <c r="L168" s="1"/>
      <c r="M168" s="1" t="s">
        <v>44</v>
      </c>
      <c r="N168" s="1"/>
      <c r="O168" s="1"/>
      <c r="P168" s="1"/>
      <c r="Q168" s="1"/>
      <c r="R168" s="1" t="s">
        <v>45</v>
      </c>
      <c r="S168" s="1"/>
      <c r="T168" s="1" t="s">
        <v>1584</v>
      </c>
      <c r="U168" s="2"/>
      <c r="V168" s="4" t="s">
        <v>67</v>
      </c>
      <c r="W168" s="2"/>
      <c r="X168" s="1"/>
      <c r="Y168" s="1"/>
      <c r="Z168" s="1"/>
      <c r="AA168" s="1"/>
      <c r="AB168" s="3" t="s">
        <v>1585</v>
      </c>
      <c r="AC168" s="3"/>
      <c r="AD168" s="11" t="s">
        <v>1586</v>
      </c>
      <c r="AE168" s="3"/>
      <c r="AF168" s="36" t="s">
        <v>1587</v>
      </c>
      <c r="AG168" s="13" t="s">
        <v>4633</v>
      </c>
      <c r="AH168" s="18" t="s">
        <v>1588</v>
      </c>
      <c r="AI168" s="2"/>
      <c r="AJ168" s="2"/>
      <c r="AK168" s="2"/>
      <c r="AL168" s="2"/>
      <c r="AM168" s="2"/>
      <c r="AN168" s="8" t="str">
        <f>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9" t="str">
        <f t="shared" si="10"/>
        <v xml:space="preserve">    /** 《円月》 */ export const UTSURO_O_N_1: TCardId = '13-utsuro-o-n-1';</v>
      </c>
      <c r="AP168" s="10" t="str">
        <f t="shared" si="11"/>
        <v xml:space="preserve">    | '13-utsuro-o-n-1'</v>
      </c>
    </row>
    <row r="169" spans="1:42" ht="12" customHeight="1">
      <c r="A169" s="1" t="s">
        <v>1589</v>
      </c>
      <c r="B169" s="1" t="s">
        <v>1578</v>
      </c>
      <c r="C169" s="1"/>
      <c r="D169" s="1"/>
      <c r="E169" s="1" t="s">
        <v>1590</v>
      </c>
      <c r="F169" s="1" t="s">
        <v>1591</v>
      </c>
      <c r="G169" s="5" t="s">
        <v>1592</v>
      </c>
      <c r="H169" s="23" t="s">
        <v>1593</v>
      </c>
      <c r="I169" s="5"/>
      <c r="J169" s="23" t="s">
        <v>1594</v>
      </c>
      <c r="K169" s="24" t="s">
        <v>1595</v>
      </c>
      <c r="L169" s="1"/>
      <c r="M169" s="1" t="s">
        <v>44</v>
      </c>
      <c r="N169" s="1"/>
      <c r="O169" s="1"/>
      <c r="P169" s="1"/>
      <c r="Q169" s="1"/>
      <c r="R169" s="1" t="s">
        <v>45</v>
      </c>
      <c r="S169" s="1"/>
      <c r="T169" s="1" t="s">
        <v>1596</v>
      </c>
      <c r="U169" s="2"/>
      <c r="V169" s="4" t="s">
        <v>731</v>
      </c>
      <c r="W169" s="2"/>
      <c r="X169" s="1"/>
      <c r="Y169" s="1"/>
      <c r="Z169" s="1"/>
      <c r="AA169" s="1"/>
      <c r="AB169" s="3" t="s">
        <v>1597</v>
      </c>
      <c r="AC169" s="3"/>
      <c r="AD169" s="11" t="s">
        <v>1598</v>
      </c>
      <c r="AE169" s="3"/>
      <c r="AF169" s="27" t="s">
        <v>1599</v>
      </c>
      <c r="AG169" s="13" t="s">
        <v>4634</v>
      </c>
      <c r="AH169" s="17" t="s">
        <v>1600</v>
      </c>
      <c r="AI169" s="2"/>
      <c r="AJ169" s="2"/>
      <c r="AK169" s="2"/>
      <c r="AL169" s="2"/>
      <c r="AM169" s="2"/>
      <c r="AN169" s="8" t="str">
        <f>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9" t="str">
        <f t="shared" si="10"/>
        <v xml:space="preserve">    /** 《黒き波動》 */ export const UTSURO_O_N_2: TCardId = '13-utsuro-o-n-2';</v>
      </c>
      <c r="AP169" s="10" t="str">
        <f t="shared" si="11"/>
        <v xml:space="preserve">    | '13-utsuro-o-n-2'</v>
      </c>
    </row>
    <row r="170" spans="1:42" ht="12" customHeight="1">
      <c r="A170" s="1" t="s">
        <v>1601</v>
      </c>
      <c r="B170" s="1" t="s">
        <v>1578</v>
      </c>
      <c r="C170" s="1"/>
      <c r="D170" s="1"/>
      <c r="E170" s="1" t="s">
        <v>1602</v>
      </c>
      <c r="F170" s="1" t="s">
        <v>1603</v>
      </c>
      <c r="G170" s="5" t="s">
        <v>1604</v>
      </c>
      <c r="H170" s="23" t="s">
        <v>1604</v>
      </c>
      <c r="I170" s="5"/>
      <c r="J170" s="23" t="s">
        <v>1605</v>
      </c>
      <c r="K170" s="24" t="s">
        <v>1606</v>
      </c>
      <c r="L170" s="1"/>
      <c r="M170" s="1" t="s">
        <v>44</v>
      </c>
      <c r="N170" s="1"/>
      <c r="O170" s="1"/>
      <c r="P170" s="1"/>
      <c r="Q170" s="1"/>
      <c r="R170" s="1" t="s">
        <v>45</v>
      </c>
      <c r="S170" s="1"/>
      <c r="T170" s="1" t="s">
        <v>139</v>
      </c>
      <c r="U170" s="2"/>
      <c r="V170" s="4" t="s">
        <v>1607</v>
      </c>
      <c r="W170" s="2"/>
      <c r="X170" s="1"/>
      <c r="Y170" s="1"/>
      <c r="Z170" s="1"/>
      <c r="AA170" s="1"/>
      <c r="AB170" s="3" t="s">
        <v>1608</v>
      </c>
      <c r="AC170" s="3"/>
      <c r="AD170" s="11" t="s">
        <v>1609</v>
      </c>
      <c r="AE170" s="3"/>
      <c r="AF170" s="27" t="s">
        <v>1610</v>
      </c>
      <c r="AG170" s="13" t="s">
        <v>4635</v>
      </c>
      <c r="AH170" s="22" t="s">
        <v>1611</v>
      </c>
      <c r="AI170" s="2"/>
      <c r="AJ170" s="2"/>
      <c r="AK170" s="2"/>
      <c r="AL170" s="2"/>
      <c r="AM170" s="2"/>
      <c r="AN170" s="8" t="str">
        <f>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9" t="str">
        <f t="shared" si="10"/>
        <v xml:space="preserve">    /** 《刈取り》 */ export const UTSURO_O_N_3: TCardId = '13-utsuro-o-n-3';</v>
      </c>
      <c r="AP170" s="10" t="str">
        <f t="shared" si="11"/>
        <v xml:space="preserve">    | '13-utsuro-o-n-3'</v>
      </c>
    </row>
    <row r="171" spans="1:42" ht="12" customHeight="1">
      <c r="A171" s="1" t="s">
        <v>1612</v>
      </c>
      <c r="B171" s="1" t="s">
        <v>1578</v>
      </c>
      <c r="C171" s="1"/>
      <c r="D171" s="1"/>
      <c r="E171" s="1" t="s">
        <v>1613</v>
      </c>
      <c r="F171" s="1" t="s">
        <v>1614</v>
      </c>
      <c r="G171" s="5" t="s">
        <v>1615</v>
      </c>
      <c r="H171" s="23" t="s">
        <v>1615</v>
      </c>
      <c r="I171" s="5"/>
      <c r="J171" s="23" t="s">
        <v>1616</v>
      </c>
      <c r="K171" s="24" t="s">
        <v>1617</v>
      </c>
      <c r="L171" s="1"/>
      <c r="M171" s="1" t="s">
        <v>44</v>
      </c>
      <c r="N171" s="1"/>
      <c r="O171" s="1"/>
      <c r="P171" s="1"/>
      <c r="Q171" s="1"/>
      <c r="R171" s="1" t="s">
        <v>103</v>
      </c>
      <c r="S171" s="1"/>
      <c r="T171" s="1"/>
      <c r="U171" s="2"/>
      <c r="V171" s="1"/>
      <c r="W171" s="2"/>
      <c r="X171" s="1"/>
      <c r="Y171" s="1"/>
      <c r="Z171" s="1"/>
      <c r="AA171" s="1"/>
      <c r="AB171" s="3" t="s">
        <v>1618</v>
      </c>
      <c r="AC171" s="3"/>
      <c r="AD171" s="11" t="s">
        <v>1619</v>
      </c>
      <c r="AE171" s="3"/>
      <c r="AF171" s="36" t="s">
        <v>1620</v>
      </c>
      <c r="AG171" s="13" t="s">
        <v>4636</v>
      </c>
      <c r="AH171" s="20" t="s">
        <v>1621</v>
      </c>
      <c r="AI171" s="2"/>
      <c r="AJ171" s="2"/>
      <c r="AK171" s="2"/>
      <c r="AL171" s="2"/>
      <c r="AM171" s="2"/>
      <c r="AN171" s="8" t="str">
        <f>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9" t="str">
        <f t="shared" si="10"/>
        <v xml:space="preserve">    /** 《重圧》 */ export const UTSURO_O_N_4: TCardId = '13-utsuro-o-n-4';</v>
      </c>
      <c r="AP171" s="10" t="str">
        <f t="shared" si="11"/>
        <v xml:space="preserve">    | '13-utsuro-o-n-4'</v>
      </c>
    </row>
    <row r="172" spans="1:42" ht="12" customHeight="1">
      <c r="A172" s="1" t="s">
        <v>1622</v>
      </c>
      <c r="B172" s="1" t="s">
        <v>1578</v>
      </c>
      <c r="C172" s="1"/>
      <c r="D172" s="1"/>
      <c r="E172" s="1" t="s">
        <v>1623</v>
      </c>
      <c r="F172" s="1" t="s">
        <v>1624</v>
      </c>
      <c r="G172" s="5" t="s">
        <v>1625</v>
      </c>
      <c r="H172" s="23" t="s">
        <v>1625</v>
      </c>
      <c r="I172" s="5"/>
      <c r="J172" s="23" t="s">
        <v>1626</v>
      </c>
      <c r="K172" s="24" t="s">
        <v>1627</v>
      </c>
      <c r="L172" s="1"/>
      <c r="M172" s="1" t="s">
        <v>44</v>
      </c>
      <c r="N172" s="1"/>
      <c r="O172" s="1"/>
      <c r="P172" s="1"/>
      <c r="Q172" s="1"/>
      <c r="R172" s="1" t="s">
        <v>103</v>
      </c>
      <c r="S172" s="1"/>
      <c r="T172" s="1"/>
      <c r="U172" s="2"/>
      <c r="V172" s="1"/>
      <c r="W172" s="2"/>
      <c r="X172" s="1"/>
      <c r="Y172" s="1"/>
      <c r="Z172" s="1"/>
      <c r="AA172" s="1"/>
      <c r="AB172" s="1" t="s">
        <v>1628</v>
      </c>
      <c r="AC172" s="1"/>
      <c r="AD172" s="11" t="s">
        <v>1629</v>
      </c>
      <c r="AE172" s="1"/>
      <c r="AF172" s="36" t="s">
        <v>1630</v>
      </c>
      <c r="AG172" s="13" t="s">
        <v>4637</v>
      </c>
      <c r="AH172" s="20" t="s">
        <v>1631</v>
      </c>
      <c r="AI172" s="2"/>
      <c r="AJ172" s="2"/>
      <c r="AK172" s="2"/>
      <c r="AL172" s="2"/>
      <c r="AM172" s="2"/>
      <c r="AN172" s="8" t="str">
        <f>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9" t="str">
        <f t="shared" si="10"/>
        <v xml:space="preserve">    /** 《影の翅》 */ export const UTSURO_O_N_5: TCardId = '13-utsuro-o-n-5';</v>
      </c>
      <c r="AP172" s="10" t="str">
        <f t="shared" si="11"/>
        <v xml:space="preserve">    | '13-utsuro-o-n-5'</v>
      </c>
    </row>
    <row r="173" spans="1:42" ht="12" customHeight="1">
      <c r="A173" s="1" t="s">
        <v>1632</v>
      </c>
      <c r="B173" s="1" t="s">
        <v>1578</v>
      </c>
      <c r="C173" s="1"/>
      <c r="D173" s="1"/>
      <c r="E173" s="1" t="s">
        <v>1633</v>
      </c>
      <c r="F173" s="1" t="s">
        <v>1634</v>
      </c>
      <c r="G173" s="5" t="s">
        <v>1635</v>
      </c>
      <c r="H173" s="23" t="s">
        <v>1635</v>
      </c>
      <c r="I173" s="5"/>
      <c r="J173" s="23" t="s">
        <v>1636</v>
      </c>
      <c r="K173" s="24" t="s">
        <v>1637</v>
      </c>
      <c r="L173" s="1"/>
      <c r="M173" s="1" t="s">
        <v>44</v>
      </c>
      <c r="N173" s="1"/>
      <c r="O173" s="1"/>
      <c r="P173" s="1"/>
      <c r="Q173" s="1"/>
      <c r="R173" s="1" t="s">
        <v>103</v>
      </c>
      <c r="S173" s="1" t="s">
        <v>127</v>
      </c>
      <c r="T173" s="1"/>
      <c r="U173" s="2"/>
      <c r="V173" s="1"/>
      <c r="W173" s="2"/>
      <c r="X173" s="1"/>
      <c r="Y173" s="1"/>
      <c r="Z173" s="1"/>
      <c r="AA173" s="1"/>
      <c r="AB173" s="3" t="s">
        <v>1638</v>
      </c>
      <c r="AC173" s="3"/>
      <c r="AD173" s="11" t="s">
        <v>1639</v>
      </c>
      <c r="AE173" s="3"/>
      <c r="AF173" s="27" t="s">
        <v>1639</v>
      </c>
      <c r="AG173" s="13" t="s">
        <v>4638</v>
      </c>
      <c r="AH173" s="24" t="s">
        <v>1640</v>
      </c>
      <c r="AI173" s="2"/>
      <c r="AJ173" s="2"/>
      <c r="AK173" s="2"/>
      <c r="AL173" s="2"/>
      <c r="AM173" s="2"/>
      <c r="AN173" s="8" t="str">
        <f>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9" t="str">
        <f t="shared" si="10"/>
        <v xml:space="preserve">    /** 《影の壁》 */ export const UTSURO_O_N_6: TCardId = '13-utsuro-o-n-6';</v>
      </c>
      <c r="AP173" s="10" t="str">
        <f t="shared" si="11"/>
        <v xml:space="preserve">    | '13-utsuro-o-n-6'</v>
      </c>
    </row>
    <row r="174" spans="1:42" ht="12" customHeight="1">
      <c r="A174" s="1" t="s">
        <v>1641</v>
      </c>
      <c r="B174" s="1" t="s">
        <v>1578</v>
      </c>
      <c r="C174" s="1"/>
      <c r="D174" s="1"/>
      <c r="E174" s="1" t="s">
        <v>1642</v>
      </c>
      <c r="F174" s="1" t="s">
        <v>1643</v>
      </c>
      <c r="G174" s="5" t="s">
        <v>1644</v>
      </c>
      <c r="H174" s="23" t="s">
        <v>1644</v>
      </c>
      <c r="I174" s="5"/>
      <c r="J174" s="23" t="s">
        <v>1645</v>
      </c>
      <c r="K174" s="24" t="s">
        <v>1646</v>
      </c>
      <c r="L174" s="1"/>
      <c r="M174" s="1" t="s">
        <v>44</v>
      </c>
      <c r="N174" s="1"/>
      <c r="O174" s="1"/>
      <c r="P174" s="1"/>
      <c r="Q174" s="1"/>
      <c r="R174" s="1" t="s">
        <v>115</v>
      </c>
      <c r="S174" s="1" t="s">
        <v>89</v>
      </c>
      <c r="T174" s="1"/>
      <c r="U174" s="2"/>
      <c r="V174" s="1"/>
      <c r="W174" s="2"/>
      <c r="X174" s="1" t="s">
        <v>54</v>
      </c>
      <c r="Y174" s="1"/>
      <c r="Z174" s="1"/>
      <c r="AA174" s="1"/>
      <c r="AB174" s="3" t="s">
        <v>1647</v>
      </c>
      <c r="AC174" s="3"/>
      <c r="AD174" s="11" t="s">
        <v>1648</v>
      </c>
      <c r="AE174" s="3"/>
      <c r="AF174" s="27" t="s">
        <v>1649</v>
      </c>
      <c r="AG174" s="13" t="s">
        <v>4639</v>
      </c>
      <c r="AH174" s="21" t="s">
        <v>1650</v>
      </c>
      <c r="AI174" s="2"/>
      <c r="AJ174" s="2"/>
      <c r="AK174" s="2"/>
      <c r="AL174" s="2"/>
      <c r="AM174" s="2"/>
      <c r="AN174" s="8" t="str">
        <f>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9" t="str">
        <f t="shared" si="10"/>
        <v xml:space="preserve">    /** 《遺灰呪》 */ export const UTSURO_O_N_7: TCardId = '13-utsuro-o-n-7';</v>
      </c>
      <c r="AP174" s="10" t="str">
        <f t="shared" si="11"/>
        <v xml:space="preserve">    | '13-utsuro-o-n-7'</v>
      </c>
    </row>
    <row r="175" spans="1:42" ht="12" customHeight="1">
      <c r="A175" s="1" t="s">
        <v>1651</v>
      </c>
      <c r="B175" s="1" t="s">
        <v>1578</v>
      </c>
      <c r="C175" s="1"/>
      <c r="D175" s="1"/>
      <c r="E175" s="1" t="s">
        <v>1652</v>
      </c>
      <c r="F175" s="1" t="s">
        <v>1653</v>
      </c>
      <c r="G175" s="5" t="s">
        <v>1654</v>
      </c>
      <c r="H175" s="23" t="s">
        <v>1654</v>
      </c>
      <c r="I175" s="5" t="s">
        <v>1655</v>
      </c>
      <c r="J175" s="23" t="s">
        <v>4491</v>
      </c>
      <c r="K175" s="24" t="s">
        <v>1655</v>
      </c>
      <c r="L175" s="1" t="s">
        <v>1656</v>
      </c>
      <c r="M175" s="1" t="s">
        <v>148</v>
      </c>
      <c r="N175" s="1"/>
      <c r="O175" s="1"/>
      <c r="P175" s="1"/>
      <c r="Q175" s="1"/>
      <c r="R175" s="1" t="s">
        <v>103</v>
      </c>
      <c r="S175" s="1"/>
      <c r="T175" s="1"/>
      <c r="U175" s="2"/>
      <c r="V175" s="1"/>
      <c r="W175" s="2"/>
      <c r="X175" s="1"/>
      <c r="Y175" s="1" t="s">
        <v>1657</v>
      </c>
      <c r="Z175" s="1"/>
      <c r="AA175" s="1" t="s">
        <v>903</v>
      </c>
      <c r="AB175" s="3" t="s">
        <v>1658</v>
      </c>
      <c r="AC175" s="3"/>
      <c r="AD175" s="11" t="s">
        <v>1659</v>
      </c>
      <c r="AE175" s="3"/>
      <c r="AF175" s="36" t="s">
        <v>1660</v>
      </c>
      <c r="AG175" s="13" t="s">
        <v>4640</v>
      </c>
      <c r="AH175" s="22" t="s">
        <v>1661</v>
      </c>
      <c r="AI175" s="2"/>
      <c r="AJ175" s="2"/>
      <c r="AK175" s="2"/>
      <c r="AL175" s="2"/>
      <c r="AM175" s="2"/>
      <c r="AN175" s="8" t="str">
        <f>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9" t="str">
        <f t="shared" si="10"/>
        <v xml:space="preserve">    /** 《灰滅》 */ export const UTSURO_O_S_1: TCardId = '13-utsuro-o-s-1';</v>
      </c>
      <c r="AP175" s="10" t="str">
        <f t="shared" si="11"/>
        <v xml:space="preserve">    | '13-utsuro-o-s-1'</v>
      </c>
    </row>
    <row r="176" spans="1:42" ht="12" customHeight="1">
      <c r="A176" s="1" t="s">
        <v>1662</v>
      </c>
      <c r="B176" s="1" t="s">
        <v>1578</v>
      </c>
      <c r="C176" s="1"/>
      <c r="D176" s="1"/>
      <c r="E176" s="1" t="s">
        <v>1663</v>
      </c>
      <c r="F176" s="1" t="s">
        <v>1664</v>
      </c>
      <c r="G176" s="5" t="s">
        <v>1665</v>
      </c>
      <c r="H176" s="23" t="s">
        <v>1665</v>
      </c>
      <c r="I176" s="5" t="s">
        <v>1666</v>
      </c>
      <c r="J176" s="23" t="s">
        <v>4492</v>
      </c>
      <c r="K176" s="24" t="s">
        <v>1666</v>
      </c>
      <c r="L176" s="1" t="s">
        <v>1667</v>
      </c>
      <c r="M176" s="1" t="s">
        <v>148</v>
      </c>
      <c r="N176" s="1"/>
      <c r="O176" s="1"/>
      <c r="P176" s="1"/>
      <c r="Q176" s="1"/>
      <c r="R176" s="1" t="s">
        <v>115</v>
      </c>
      <c r="S176" s="1" t="s">
        <v>127</v>
      </c>
      <c r="T176" s="1"/>
      <c r="U176" s="2"/>
      <c r="V176" s="1"/>
      <c r="W176" s="2"/>
      <c r="X176" s="1" t="s">
        <v>66</v>
      </c>
      <c r="Y176" s="1" t="s">
        <v>66</v>
      </c>
      <c r="Z176" s="1"/>
      <c r="AA176" s="1"/>
      <c r="AB176" s="3" t="s">
        <v>1668</v>
      </c>
      <c r="AC176" s="3"/>
      <c r="AD176" s="11" t="s">
        <v>1669</v>
      </c>
      <c r="AE176" s="3"/>
      <c r="AF176" s="27" t="s">
        <v>1670</v>
      </c>
      <c r="AG176" s="13" t="s">
        <v>4641</v>
      </c>
      <c r="AH176" s="21" t="s">
        <v>1671</v>
      </c>
      <c r="AI176" s="2"/>
      <c r="AJ176" s="2"/>
      <c r="AK176" s="2"/>
      <c r="AL176" s="2"/>
      <c r="AM176" s="2"/>
      <c r="AN176" s="8" t="str">
        <f>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9" t="str">
        <f t="shared" si="10"/>
        <v xml:space="preserve">    /** 《虚偽》 */ export const UTSURO_O_S_2: TCardId = '13-utsuro-o-s-2';</v>
      </c>
      <c r="AP176" s="10" t="str">
        <f t="shared" si="11"/>
        <v xml:space="preserve">    | '13-utsuro-o-s-2'</v>
      </c>
    </row>
    <row r="177" spans="1:42" ht="12" customHeight="1">
      <c r="A177" s="1" t="s">
        <v>1672</v>
      </c>
      <c r="B177" s="1" t="s">
        <v>1578</v>
      </c>
      <c r="C177" s="1"/>
      <c r="D177" s="1"/>
      <c r="E177" s="1" t="s">
        <v>1673</v>
      </c>
      <c r="F177" s="1" t="s">
        <v>1674</v>
      </c>
      <c r="G177" s="5" t="s">
        <v>1675</v>
      </c>
      <c r="H177" s="23" t="s">
        <v>1675</v>
      </c>
      <c r="I177" s="5" t="s">
        <v>1676</v>
      </c>
      <c r="J177" s="23" t="s">
        <v>4493</v>
      </c>
      <c r="K177" s="24" t="s">
        <v>1676</v>
      </c>
      <c r="L177" s="1" t="s">
        <v>1677</v>
      </c>
      <c r="M177" s="1" t="s">
        <v>148</v>
      </c>
      <c r="N177" s="1"/>
      <c r="O177" s="1"/>
      <c r="P177" s="1"/>
      <c r="Q177" s="1"/>
      <c r="R177" s="1" t="s">
        <v>115</v>
      </c>
      <c r="S177" s="1"/>
      <c r="T177" s="1"/>
      <c r="U177" s="2"/>
      <c r="V177" s="1"/>
      <c r="W177" s="2"/>
      <c r="X177" s="1" t="s">
        <v>66</v>
      </c>
      <c r="Y177" s="1" t="s">
        <v>54</v>
      </c>
      <c r="Z177" s="1"/>
      <c r="AA177" s="1"/>
      <c r="AB177" s="3" t="s">
        <v>1678</v>
      </c>
      <c r="AC177" s="3"/>
      <c r="AD177" s="11" t="s">
        <v>1679</v>
      </c>
      <c r="AE177" s="3"/>
      <c r="AF177" s="27" t="s">
        <v>1680</v>
      </c>
      <c r="AG177" s="13" t="s">
        <v>4642</v>
      </c>
      <c r="AH177" s="57" t="s">
        <v>1681</v>
      </c>
      <c r="AI177" s="2"/>
      <c r="AJ177" s="2"/>
      <c r="AK177" s="2"/>
      <c r="AL177" s="2"/>
      <c r="AM177" s="2"/>
      <c r="AN177" s="8" t="str">
        <f>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9" t="str">
        <f t="shared" si="10"/>
        <v xml:space="preserve">    /** 《終末》 */ export const UTSURO_O_S_3: TCardId = '13-utsuro-o-s-3';</v>
      </c>
      <c r="AP177" s="10" t="str">
        <f t="shared" si="11"/>
        <v xml:space="preserve">    | '13-utsuro-o-s-3'</v>
      </c>
    </row>
    <row r="178" spans="1:42" ht="12" customHeight="1">
      <c r="A178" s="1" t="s">
        <v>1682</v>
      </c>
      <c r="B178" s="1" t="s">
        <v>1578</v>
      </c>
      <c r="C178" s="1"/>
      <c r="D178" s="1"/>
      <c r="E178" s="1" t="s">
        <v>1683</v>
      </c>
      <c r="F178" s="1" t="s">
        <v>1684</v>
      </c>
      <c r="G178" s="5" t="s">
        <v>1683</v>
      </c>
      <c r="H178" s="23" t="s">
        <v>1683</v>
      </c>
      <c r="I178" s="5" t="s">
        <v>1685</v>
      </c>
      <c r="J178" s="23" t="s">
        <v>4494</v>
      </c>
      <c r="K178" s="24" t="s">
        <v>1685</v>
      </c>
      <c r="L178" s="1" t="s">
        <v>1687</v>
      </c>
      <c r="M178" s="1" t="s">
        <v>148</v>
      </c>
      <c r="N178" s="1"/>
      <c r="O178" s="1"/>
      <c r="P178" s="1"/>
      <c r="Q178" s="1"/>
      <c r="R178" s="1" t="s">
        <v>103</v>
      </c>
      <c r="S178" s="1"/>
      <c r="T178" s="1"/>
      <c r="U178" s="2"/>
      <c r="V178" s="1"/>
      <c r="W178" s="2"/>
      <c r="X178" s="1"/>
      <c r="Y178" s="1" t="s">
        <v>170</v>
      </c>
      <c r="Z178" s="1"/>
      <c r="AA178" s="1"/>
      <c r="AB178" s="3" t="s">
        <v>1688</v>
      </c>
      <c r="AC178" s="3"/>
      <c r="AD178" s="11" t="s">
        <v>1689</v>
      </c>
      <c r="AE178" s="3"/>
      <c r="AF178" s="58" t="s">
        <v>1690</v>
      </c>
      <c r="AG178" s="13" t="s">
        <v>2560</v>
      </c>
      <c r="AH178" s="22" t="s">
        <v>1692</v>
      </c>
      <c r="AI178" s="2"/>
      <c r="AJ178" s="2"/>
      <c r="AK178" s="2"/>
      <c r="AL178" s="2"/>
      <c r="AM178" s="2"/>
      <c r="AN178" s="8" t="str">
        <f>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9" t="str">
        <f t="shared" si="10"/>
        <v xml:space="preserve">    /** 《魔食》 */ export const UTSURO_O_S_4: TCardId = '13-utsuro-o-s-4';</v>
      </c>
      <c r="AP178" s="10" t="str">
        <f t="shared" si="11"/>
        <v xml:space="preserve">    | '13-utsuro-o-s-4'</v>
      </c>
    </row>
    <row r="179" spans="1:42" ht="12"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3"/>
      <c r="AH179" s="1"/>
      <c r="AI179" s="1"/>
      <c r="AJ179" s="1"/>
      <c r="AK179" s="1"/>
      <c r="AL179" s="1"/>
      <c r="AM179" s="1"/>
      <c r="AN179" s="4"/>
      <c r="AO179" s="4"/>
    </row>
    <row r="180" spans="1:42" ht="15.75" customHeight="1">
      <c r="H180" s="59"/>
      <c r="I180" s="59"/>
      <c r="AC180" s="59"/>
      <c r="AE180" s="59"/>
      <c r="AF180" s="59"/>
      <c r="AK180" s="59"/>
    </row>
    <row r="181" spans="1:42" ht="15.75" customHeight="1">
      <c r="H181" s="59"/>
      <c r="I181" s="59"/>
      <c r="AC181" s="59"/>
      <c r="AE181" s="59"/>
      <c r="AF181" s="59"/>
      <c r="AK181" s="59"/>
    </row>
    <row r="182" spans="1:42" ht="15.75" customHeight="1">
      <c r="H182" s="59"/>
      <c r="I182" s="59"/>
      <c r="AC182" s="59"/>
      <c r="AE182" s="59"/>
      <c r="AF182" s="59"/>
      <c r="AK182" s="59"/>
    </row>
    <row r="183" spans="1:42" ht="15.75" customHeight="1">
      <c r="H183" s="59"/>
      <c r="I183" s="59"/>
      <c r="AC183" s="59"/>
      <c r="AE183" s="59"/>
      <c r="AF183" s="59"/>
      <c r="AK183" s="59"/>
    </row>
    <row r="184" spans="1:42" ht="15.75" customHeight="1">
      <c r="H184" s="59"/>
      <c r="I184" s="59"/>
      <c r="AC184" s="59"/>
      <c r="AE184" s="59"/>
      <c r="AF184" s="59"/>
      <c r="AK184" s="59"/>
    </row>
    <row r="185" spans="1:42" ht="15.75" customHeight="1">
      <c r="H185" s="59"/>
      <c r="I185" s="59"/>
      <c r="AC185" s="59"/>
      <c r="AE185" s="59"/>
      <c r="AF185" s="59"/>
      <c r="AK185" s="59"/>
    </row>
    <row r="186" spans="1:42" ht="15.75" customHeight="1">
      <c r="H186" s="59"/>
      <c r="I186" s="59"/>
      <c r="AC186" s="59"/>
      <c r="AE186" s="59"/>
      <c r="AF186" s="59"/>
      <c r="AK186" s="59"/>
    </row>
    <row r="187" spans="1:42" ht="15.75" customHeight="1">
      <c r="H187" s="59"/>
      <c r="I187" s="59"/>
      <c r="AC187" s="59"/>
      <c r="AE187" s="59"/>
      <c r="AF187" s="59"/>
      <c r="AK187" s="59"/>
    </row>
    <row r="188" spans="1:42" ht="15.75" customHeight="1">
      <c r="H188" s="59"/>
      <c r="I188" s="59"/>
      <c r="AC188" s="59"/>
      <c r="AE188" s="59"/>
      <c r="AF188" s="59"/>
      <c r="AK188" s="59"/>
    </row>
    <row r="189" spans="1:42" ht="15.75" customHeight="1">
      <c r="H189" s="59"/>
      <c r="I189" s="59"/>
      <c r="AC189" s="59"/>
      <c r="AE189" s="59"/>
      <c r="AF189" s="59"/>
      <c r="AK189" s="59"/>
    </row>
    <row r="190" spans="1:42" ht="15.75" customHeight="1">
      <c r="H190" s="59"/>
      <c r="I190" s="59"/>
      <c r="AC190" s="59"/>
      <c r="AE190" s="59"/>
      <c r="AF190" s="59"/>
      <c r="AK190" s="59"/>
    </row>
    <row r="191" spans="1:42" ht="15.75" customHeight="1">
      <c r="H191" s="59"/>
      <c r="I191" s="59"/>
      <c r="AC191" s="59"/>
      <c r="AE191" s="59"/>
      <c r="AF191" s="59"/>
      <c r="AK191" s="59"/>
    </row>
    <row r="192" spans="1:42" ht="15.75" customHeight="1">
      <c r="H192" s="59"/>
      <c r="I192" s="59"/>
      <c r="AC192" s="59"/>
      <c r="AE192" s="59"/>
      <c r="AF192" s="59"/>
      <c r="AK192" s="59"/>
    </row>
    <row r="193" spans="8:37" ht="15.75" customHeight="1">
      <c r="H193" s="59"/>
      <c r="I193" s="59"/>
      <c r="AC193" s="59"/>
      <c r="AE193" s="59"/>
      <c r="AF193" s="59"/>
      <c r="AK193" s="59"/>
    </row>
    <row r="194" spans="8:37" ht="15.75" customHeight="1">
      <c r="H194" s="59"/>
      <c r="I194" s="59"/>
      <c r="AC194" s="59"/>
      <c r="AE194" s="59"/>
      <c r="AF194" s="59"/>
      <c r="AK194" s="59"/>
    </row>
    <row r="195" spans="8:37" ht="15.75" customHeight="1">
      <c r="H195" s="59"/>
      <c r="I195" s="59"/>
      <c r="AC195" s="59"/>
      <c r="AE195" s="59"/>
      <c r="AF195" s="59"/>
      <c r="AK195" s="59"/>
    </row>
    <row r="196" spans="8:37" ht="15.75" customHeight="1">
      <c r="H196" s="59"/>
      <c r="I196" s="59"/>
      <c r="AC196" s="59"/>
      <c r="AE196" s="59"/>
      <c r="AF196" s="59"/>
      <c r="AK196" s="59"/>
    </row>
    <row r="197" spans="8:37" ht="15.75" customHeight="1">
      <c r="H197" s="59"/>
      <c r="I197" s="59"/>
      <c r="AC197" s="59"/>
      <c r="AE197" s="59"/>
      <c r="AF197" s="59"/>
      <c r="AK197" s="59"/>
    </row>
    <row r="198" spans="8:37" ht="15.75" customHeight="1">
      <c r="H198" s="59"/>
      <c r="I198" s="59"/>
      <c r="AC198" s="59"/>
      <c r="AE198" s="59"/>
      <c r="AF198" s="59"/>
      <c r="AK198" s="59"/>
    </row>
    <row r="199" spans="8:37" ht="15.75" customHeight="1">
      <c r="H199" s="59"/>
      <c r="I199" s="59"/>
      <c r="AC199" s="59"/>
      <c r="AE199" s="59"/>
      <c r="AF199" s="59"/>
      <c r="AK199" s="59"/>
    </row>
    <row r="200" spans="8:37" ht="15.75" customHeight="1">
      <c r="H200" s="59"/>
      <c r="I200" s="59"/>
      <c r="AC200" s="59"/>
      <c r="AE200" s="59"/>
      <c r="AF200" s="59"/>
      <c r="AK200" s="59"/>
    </row>
    <row r="201" spans="8:37" ht="15.75" customHeight="1">
      <c r="H201" s="59"/>
      <c r="I201" s="59"/>
      <c r="AC201" s="59"/>
      <c r="AE201" s="59"/>
      <c r="AF201" s="59"/>
      <c r="AK201" s="59"/>
    </row>
    <row r="202" spans="8:37" ht="15.75" customHeight="1">
      <c r="H202" s="59"/>
      <c r="I202" s="59"/>
      <c r="AC202" s="59"/>
      <c r="AE202" s="59"/>
      <c r="AF202" s="59"/>
      <c r="AK202" s="59"/>
    </row>
    <row r="203" spans="8:37" ht="15.75" customHeight="1">
      <c r="H203" s="59"/>
      <c r="I203" s="59"/>
      <c r="AC203" s="59"/>
      <c r="AE203" s="59"/>
      <c r="AF203" s="59"/>
      <c r="AK203" s="59"/>
    </row>
    <row r="204" spans="8:37" ht="15.75" customHeight="1">
      <c r="H204" s="59"/>
      <c r="I204" s="59"/>
      <c r="AC204" s="59"/>
      <c r="AE204" s="59"/>
      <c r="AF204" s="59"/>
      <c r="AK204" s="59"/>
    </row>
    <row r="205" spans="8:37" ht="15.75" customHeight="1">
      <c r="H205" s="59"/>
      <c r="I205" s="59"/>
      <c r="AC205" s="59"/>
      <c r="AE205" s="59"/>
      <c r="AF205" s="59"/>
      <c r="AK205" s="59"/>
    </row>
    <row r="206" spans="8:37" ht="15.75" customHeight="1">
      <c r="H206" s="59"/>
      <c r="I206" s="59"/>
      <c r="AC206" s="59"/>
      <c r="AE206" s="59"/>
      <c r="AF206" s="59"/>
      <c r="AK206" s="59"/>
    </row>
    <row r="207" spans="8:37" ht="15.75" customHeight="1">
      <c r="H207" s="59"/>
      <c r="I207" s="59"/>
      <c r="AC207" s="59"/>
      <c r="AE207" s="59"/>
      <c r="AF207" s="59"/>
      <c r="AK207" s="59"/>
    </row>
    <row r="208" spans="8:37" ht="15.75" customHeight="1">
      <c r="H208" s="59"/>
      <c r="I208" s="59"/>
      <c r="AC208" s="59"/>
      <c r="AE208" s="59"/>
      <c r="AF208" s="59"/>
      <c r="AK208" s="59"/>
    </row>
    <row r="209" spans="8:37" ht="15.75" customHeight="1">
      <c r="H209" s="59"/>
      <c r="I209" s="59"/>
      <c r="AC209" s="59"/>
      <c r="AE209" s="59"/>
      <c r="AF209" s="59"/>
      <c r="AK209" s="59"/>
    </row>
    <row r="210" spans="8:37" ht="15.75" customHeight="1">
      <c r="H210" s="59"/>
      <c r="I210" s="59"/>
      <c r="AC210" s="59"/>
      <c r="AE210" s="59"/>
      <c r="AF210" s="59"/>
      <c r="AK210" s="59"/>
    </row>
    <row r="211" spans="8:37" ht="15.75" customHeight="1">
      <c r="H211" s="59"/>
      <c r="I211" s="59"/>
      <c r="AC211" s="59"/>
      <c r="AE211" s="59"/>
      <c r="AF211" s="59"/>
      <c r="AK211" s="59"/>
    </row>
    <row r="212" spans="8:37" ht="15.75" customHeight="1">
      <c r="H212" s="59"/>
      <c r="I212" s="59"/>
      <c r="AC212" s="59"/>
      <c r="AE212" s="59"/>
      <c r="AF212" s="59"/>
      <c r="AK212" s="59"/>
    </row>
    <row r="213" spans="8:37" ht="15.75" customHeight="1">
      <c r="H213" s="59"/>
      <c r="I213" s="59"/>
      <c r="AC213" s="59"/>
      <c r="AE213" s="59"/>
      <c r="AF213" s="59"/>
      <c r="AK213" s="59"/>
    </row>
    <row r="214" spans="8:37" ht="15.75" customHeight="1">
      <c r="H214" s="59"/>
      <c r="I214" s="59"/>
      <c r="AC214" s="59"/>
      <c r="AE214" s="59"/>
      <c r="AF214" s="59"/>
      <c r="AK214" s="59"/>
    </row>
    <row r="215" spans="8:37" ht="15.75" customHeight="1">
      <c r="H215" s="59"/>
      <c r="I215" s="59"/>
      <c r="AC215" s="59"/>
      <c r="AE215" s="59"/>
      <c r="AF215" s="59"/>
      <c r="AK215" s="59"/>
    </row>
    <row r="216" spans="8:37" ht="15.75" customHeight="1">
      <c r="H216" s="59"/>
      <c r="I216" s="59"/>
      <c r="AC216" s="59"/>
      <c r="AE216" s="59"/>
      <c r="AF216" s="59"/>
      <c r="AK216" s="59"/>
    </row>
    <row r="217" spans="8:37" ht="15.75" customHeight="1">
      <c r="H217" s="59"/>
      <c r="I217" s="59"/>
      <c r="AC217" s="59"/>
      <c r="AE217" s="59"/>
      <c r="AF217" s="59"/>
      <c r="AK217" s="59"/>
    </row>
    <row r="218" spans="8:37" ht="15.75" customHeight="1">
      <c r="H218" s="59"/>
      <c r="I218" s="59"/>
      <c r="AC218" s="59"/>
      <c r="AE218" s="59"/>
      <c r="AF218" s="59"/>
      <c r="AK218" s="59"/>
    </row>
    <row r="219" spans="8:37" ht="15.75" customHeight="1">
      <c r="H219" s="59"/>
      <c r="I219" s="59"/>
      <c r="AC219" s="59"/>
      <c r="AE219" s="59"/>
      <c r="AF219" s="59"/>
      <c r="AK219" s="59"/>
    </row>
    <row r="220" spans="8:37" ht="15.75" customHeight="1">
      <c r="H220" s="59"/>
      <c r="I220" s="59"/>
      <c r="AC220" s="59"/>
      <c r="AE220" s="59"/>
      <c r="AF220" s="59"/>
      <c r="AK220" s="59"/>
    </row>
    <row r="221" spans="8:37" ht="15.75" customHeight="1">
      <c r="H221" s="59"/>
      <c r="I221" s="59"/>
      <c r="AC221" s="59"/>
      <c r="AE221" s="59"/>
      <c r="AF221" s="59"/>
      <c r="AK221" s="59"/>
    </row>
    <row r="222" spans="8:37" ht="15.75" customHeight="1">
      <c r="H222" s="59"/>
      <c r="I222" s="59"/>
      <c r="AC222" s="59"/>
      <c r="AE222" s="59"/>
      <c r="AF222" s="59"/>
      <c r="AK222" s="59"/>
    </row>
    <row r="223" spans="8:37" ht="15.75" customHeight="1">
      <c r="H223" s="59"/>
      <c r="I223" s="59"/>
      <c r="AC223" s="59"/>
      <c r="AE223" s="59"/>
      <c r="AF223" s="59"/>
      <c r="AK223" s="59"/>
    </row>
    <row r="224" spans="8:37" ht="15.75" customHeight="1">
      <c r="H224" s="59"/>
      <c r="I224" s="59"/>
      <c r="AC224" s="59"/>
      <c r="AE224" s="59"/>
      <c r="AF224" s="59"/>
      <c r="AK224" s="59"/>
    </row>
    <row r="225" spans="8:37" ht="15.75" customHeight="1">
      <c r="H225" s="59"/>
      <c r="I225" s="59"/>
      <c r="AC225" s="59"/>
      <c r="AE225" s="59"/>
      <c r="AF225" s="59"/>
      <c r="AK225" s="59"/>
    </row>
    <row r="226" spans="8:37" ht="15.75" customHeight="1">
      <c r="H226" s="59"/>
      <c r="I226" s="59"/>
      <c r="AC226" s="59"/>
      <c r="AE226" s="59"/>
      <c r="AF226" s="59"/>
      <c r="AK226" s="59"/>
    </row>
    <row r="227" spans="8:37" ht="15.75" customHeight="1">
      <c r="H227" s="59"/>
      <c r="I227" s="59"/>
      <c r="AC227" s="59"/>
      <c r="AE227" s="59"/>
      <c r="AF227" s="59"/>
      <c r="AK227" s="59"/>
    </row>
    <row r="228" spans="8:37" ht="15.75" customHeight="1">
      <c r="H228" s="59"/>
      <c r="I228" s="59"/>
      <c r="AC228" s="59"/>
      <c r="AE228" s="59"/>
      <c r="AF228" s="59"/>
      <c r="AK228" s="59"/>
    </row>
    <row r="229" spans="8:37" ht="15.75" customHeight="1">
      <c r="H229" s="59"/>
      <c r="I229" s="59"/>
      <c r="AC229" s="59"/>
      <c r="AE229" s="59"/>
      <c r="AF229" s="59"/>
      <c r="AK229" s="59"/>
    </row>
    <row r="230" spans="8:37" ht="15.75" customHeight="1">
      <c r="H230" s="59"/>
      <c r="I230" s="59"/>
      <c r="AC230" s="59"/>
      <c r="AE230" s="59"/>
      <c r="AF230" s="59"/>
      <c r="AK230" s="59"/>
    </row>
    <row r="231" spans="8:37" ht="15.75" customHeight="1">
      <c r="H231" s="59"/>
      <c r="I231" s="59"/>
      <c r="AC231" s="59"/>
      <c r="AE231" s="59"/>
      <c r="AF231" s="59"/>
      <c r="AK231" s="59"/>
    </row>
    <row r="232" spans="8:37" ht="15.75" customHeight="1">
      <c r="H232" s="59"/>
      <c r="I232" s="59"/>
      <c r="AC232" s="59"/>
      <c r="AE232" s="59"/>
      <c r="AF232" s="59"/>
      <c r="AK232" s="59"/>
    </row>
    <row r="233" spans="8:37" ht="15.75" customHeight="1">
      <c r="H233" s="59"/>
      <c r="I233" s="59"/>
      <c r="AC233" s="59"/>
      <c r="AE233" s="59"/>
      <c r="AF233" s="59"/>
      <c r="AK233" s="59"/>
    </row>
    <row r="234" spans="8:37" ht="15.75" customHeight="1">
      <c r="H234" s="59"/>
      <c r="I234" s="59"/>
      <c r="AC234" s="59"/>
      <c r="AE234" s="59"/>
      <c r="AF234" s="59"/>
      <c r="AK234" s="59"/>
    </row>
    <row r="235" spans="8:37" ht="15.75" customHeight="1">
      <c r="H235" s="59"/>
      <c r="I235" s="59"/>
      <c r="AC235" s="59"/>
      <c r="AE235" s="59"/>
      <c r="AF235" s="59"/>
      <c r="AK235" s="59"/>
    </row>
    <row r="236" spans="8:37" ht="15.75" customHeight="1">
      <c r="H236" s="59"/>
      <c r="I236" s="59"/>
      <c r="AC236" s="59"/>
      <c r="AE236" s="59"/>
      <c r="AF236" s="59"/>
      <c r="AK236" s="59"/>
    </row>
    <row r="237" spans="8:37" ht="15.75" customHeight="1">
      <c r="H237" s="59"/>
      <c r="I237" s="59"/>
      <c r="AC237" s="59"/>
      <c r="AE237" s="59"/>
      <c r="AF237" s="59"/>
      <c r="AK237" s="59"/>
    </row>
    <row r="238" spans="8:37" ht="15.75" customHeight="1">
      <c r="H238" s="59"/>
      <c r="I238" s="59"/>
      <c r="AC238" s="59"/>
      <c r="AE238" s="59"/>
      <c r="AF238" s="59"/>
      <c r="AK238" s="59"/>
    </row>
    <row r="239" spans="8:37" ht="15.75" customHeight="1">
      <c r="H239" s="59"/>
      <c r="I239" s="59"/>
      <c r="AC239" s="59"/>
      <c r="AE239" s="59"/>
      <c r="AF239" s="59"/>
      <c r="AK239" s="59"/>
    </row>
    <row r="240" spans="8:37" ht="15.75" customHeight="1">
      <c r="H240" s="59"/>
      <c r="I240" s="59"/>
      <c r="AC240" s="59"/>
      <c r="AE240" s="59"/>
      <c r="AF240" s="59"/>
      <c r="AK240" s="59"/>
    </row>
    <row r="241" spans="8:37" ht="15.75" customHeight="1">
      <c r="H241" s="59"/>
      <c r="I241" s="59"/>
      <c r="AC241" s="59"/>
      <c r="AE241" s="59"/>
      <c r="AF241" s="59"/>
      <c r="AK241" s="59"/>
    </row>
    <row r="242" spans="8:37" ht="15.75" customHeight="1">
      <c r="H242" s="59"/>
      <c r="I242" s="59"/>
      <c r="AC242" s="59"/>
      <c r="AE242" s="59"/>
      <c r="AF242" s="59"/>
      <c r="AK242" s="59"/>
    </row>
    <row r="243" spans="8:37" ht="15.75" customHeight="1">
      <c r="H243" s="59"/>
      <c r="I243" s="59"/>
      <c r="AC243" s="59"/>
      <c r="AE243" s="59"/>
      <c r="AF243" s="59"/>
      <c r="AK243" s="59"/>
    </row>
    <row r="244" spans="8:37" ht="15.75" customHeight="1">
      <c r="H244" s="59"/>
      <c r="I244" s="59"/>
      <c r="AC244" s="59"/>
      <c r="AE244" s="59"/>
      <c r="AF244" s="59"/>
      <c r="AK244" s="59"/>
    </row>
    <row r="245" spans="8:37" ht="15.75" customHeight="1">
      <c r="H245" s="59"/>
      <c r="I245" s="59"/>
      <c r="AC245" s="59"/>
      <c r="AE245" s="59"/>
      <c r="AF245" s="59"/>
      <c r="AK245" s="59"/>
    </row>
    <row r="246" spans="8:37" ht="15.75" customHeight="1">
      <c r="H246" s="59"/>
      <c r="I246" s="59"/>
      <c r="AC246" s="59"/>
      <c r="AE246" s="59"/>
      <c r="AF246" s="59"/>
      <c r="AK246" s="59"/>
    </row>
    <row r="247" spans="8:37" ht="15.75" customHeight="1">
      <c r="H247" s="59"/>
      <c r="I247" s="59"/>
      <c r="AC247" s="59"/>
      <c r="AE247" s="59"/>
      <c r="AF247" s="59"/>
      <c r="AK247" s="59"/>
    </row>
    <row r="248" spans="8:37" ht="15.75" customHeight="1">
      <c r="H248" s="59"/>
      <c r="I248" s="59"/>
      <c r="AC248" s="59"/>
      <c r="AE248" s="59"/>
      <c r="AF248" s="59"/>
      <c r="AK248" s="59"/>
    </row>
    <row r="249" spans="8:37" ht="15.75" customHeight="1">
      <c r="H249" s="59"/>
      <c r="I249" s="59"/>
      <c r="AC249" s="59"/>
      <c r="AE249" s="59"/>
      <c r="AF249" s="59"/>
      <c r="AK249" s="59"/>
    </row>
    <row r="250" spans="8:37" ht="15.75" customHeight="1">
      <c r="H250" s="59"/>
      <c r="I250" s="59"/>
      <c r="AC250" s="59"/>
      <c r="AE250" s="59"/>
      <c r="AF250" s="59"/>
      <c r="AK250" s="59"/>
    </row>
    <row r="251" spans="8:37" ht="15.75" customHeight="1">
      <c r="H251" s="59"/>
      <c r="I251" s="59"/>
      <c r="AC251" s="59"/>
      <c r="AE251" s="59"/>
      <c r="AF251" s="59"/>
      <c r="AK251" s="59"/>
    </row>
    <row r="252" spans="8:37" ht="15.75" customHeight="1">
      <c r="H252" s="59"/>
      <c r="I252" s="59"/>
      <c r="AC252" s="59"/>
      <c r="AE252" s="59"/>
      <c r="AF252" s="59"/>
      <c r="AK252" s="59"/>
    </row>
    <row r="253" spans="8:37" ht="15.75" customHeight="1">
      <c r="H253" s="59"/>
      <c r="I253" s="59"/>
      <c r="AC253" s="59"/>
      <c r="AE253" s="59"/>
      <c r="AF253" s="59"/>
      <c r="AK253" s="59"/>
    </row>
    <row r="254" spans="8:37" ht="15.75" customHeight="1">
      <c r="H254" s="59"/>
      <c r="I254" s="59"/>
      <c r="AC254" s="59"/>
      <c r="AE254" s="59"/>
      <c r="AF254" s="59"/>
      <c r="AK254" s="59"/>
    </row>
    <row r="255" spans="8:37" ht="15.75" customHeight="1">
      <c r="H255" s="59"/>
      <c r="I255" s="59"/>
      <c r="AC255" s="59"/>
      <c r="AE255" s="59"/>
      <c r="AF255" s="59"/>
      <c r="AK255" s="59"/>
    </row>
    <row r="256" spans="8:37" ht="15.75" customHeight="1">
      <c r="H256" s="59"/>
      <c r="I256" s="59"/>
      <c r="AC256" s="59"/>
      <c r="AE256" s="59"/>
      <c r="AF256" s="59"/>
      <c r="AK256" s="59"/>
    </row>
    <row r="257" spans="8:37" ht="15.75" customHeight="1">
      <c r="H257" s="59"/>
      <c r="I257" s="59"/>
      <c r="AC257" s="59"/>
      <c r="AE257" s="59"/>
      <c r="AF257" s="59"/>
      <c r="AK257" s="59"/>
    </row>
    <row r="258" spans="8:37" ht="15.75" customHeight="1">
      <c r="H258" s="59"/>
      <c r="I258" s="59"/>
      <c r="AC258" s="59"/>
      <c r="AE258" s="59"/>
      <c r="AF258" s="59"/>
      <c r="AK258" s="59"/>
    </row>
    <row r="259" spans="8:37" ht="15.75" customHeight="1">
      <c r="H259" s="59"/>
      <c r="I259" s="59"/>
      <c r="AC259" s="59"/>
      <c r="AE259" s="59"/>
      <c r="AF259" s="59"/>
      <c r="AK259" s="59"/>
    </row>
    <row r="260" spans="8:37" ht="15.75" customHeight="1">
      <c r="H260" s="59"/>
      <c r="I260" s="59"/>
      <c r="AC260" s="59"/>
      <c r="AE260" s="59"/>
      <c r="AF260" s="59"/>
      <c r="AK260" s="59"/>
    </row>
    <row r="261" spans="8:37" ht="15.75" customHeight="1">
      <c r="H261" s="59"/>
      <c r="I261" s="59"/>
      <c r="AC261" s="59"/>
      <c r="AE261" s="59"/>
      <c r="AF261" s="59"/>
      <c r="AK261" s="59"/>
    </row>
    <row r="262" spans="8:37" ht="15.75" customHeight="1">
      <c r="H262" s="59"/>
      <c r="I262" s="59"/>
      <c r="AC262" s="59"/>
      <c r="AE262" s="59"/>
      <c r="AF262" s="59"/>
      <c r="AK262" s="59"/>
    </row>
    <row r="263" spans="8:37" ht="15.75" customHeight="1">
      <c r="H263" s="59"/>
      <c r="I263" s="59"/>
      <c r="AC263" s="59"/>
      <c r="AE263" s="59"/>
      <c r="AF263" s="59"/>
      <c r="AK263" s="59"/>
    </row>
    <row r="264" spans="8:37" ht="15.75" customHeight="1">
      <c r="H264" s="59"/>
      <c r="I264" s="59"/>
      <c r="AC264" s="59"/>
      <c r="AE264" s="59"/>
      <c r="AF264" s="59"/>
      <c r="AK264" s="59"/>
    </row>
    <row r="265" spans="8:37" ht="15.75" customHeight="1">
      <c r="H265" s="59"/>
      <c r="I265" s="59"/>
      <c r="AC265" s="59"/>
      <c r="AE265" s="59"/>
      <c r="AF265" s="59"/>
      <c r="AK265" s="59"/>
    </row>
    <row r="266" spans="8:37" ht="15.75" customHeight="1">
      <c r="H266" s="59"/>
      <c r="I266" s="59"/>
      <c r="AC266" s="59"/>
      <c r="AE266" s="59"/>
      <c r="AF266" s="59"/>
      <c r="AK266" s="59"/>
    </row>
    <row r="267" spans="8:37" ht="15.75" customHeight="1">
      <c r="H267" s="59"/>
      <c r="I267" s="59"/>
      <c r="AC267" s="59"/>
      <c r="AE267" s="59"/>
      <c r="AF267" s="59"/>
      <c r="AK267" s="59"/>
    </row>
    <row r="268" spans="8:37" ht="15.75" customHeight="1">
      <c r="H268" s="59"/>
      <c r="I268" s="59"/>
      <c r="AC268" s="59"/>
      <c r="AE268" s="59"/>
      <c r="AF268" s="59"/>
      <c r="AK268" s="59"/>
    </row>
    <row r="269" spans="8:37" ht="15.75" customHeight="1">
      <c r="H269" s="59"/>
      <c r="I269" s="59"/>
      <c r="AC269" s="59"/>
      <c r="AE269" s="59"/>
      <c r="AF269" s="59"/>
      <c r="AK269" s="59"/>
    </row>
    <row r="270" spans="8:37" ht="15.75" customHeight="1">
      <c r="H270" s="59"/>
      <c r="I270" s="59"/>
      <c r="AC270" s="59"/>
      <c r="AE270" s="59"/>
      <c r="AF270" s="59"/>
      <c r="AK270" s="59"/>
    </row>
    <row r="271" spans="8:37" ht="15.75" customHeight="1">
      <c r="H271" s="59"/>
      <c r="I271" s="59"/>
      <c r="AC271" s="59"/>
      <c r="AE271" s="59"/>
      <c r="AF271" s="59"/>
      <c r="AK271" s="59"/>
    </row>
    <row r="272" spans="8:37" ht="15.75" customHeight="1">
      <c r="H272" s="59"/>
      <c r="I272" s="59"/>
      <c r="AC272" s="59"/>
      <c r="AE272" s="59"/>
      <c r="AF272" s="59"/>
      <c r="AK272" s="59"/>
    </row>
    <row r="273" spans="8:37" ht="15.75" customHeight="1">
      <c r="H273" s="59"/>
      <c r="I273" s="59"/>
      <c r="AC273" s="59"/>
      <c r="AE273" s="59"/>
      <c r="AF273" s="59"/>
      <c r="AK273" s="59"/>
    </row>
    <row r="274" spans="8:37" ht="15.75" customHeight="1">
      <c r="H274" s="59"/>
      <c r="I274" s="59"/>
      <c r="AC274" s="59"/>
      <c r="AE274" s="59"/>
      <c r="AF274" s="59"/>
      <c r="AK274" s="59"/>
    </row>
    <row r="275" spans="8:37" ht="15.75" customHeight="1">
      <c r="H275" s="59"/>
      <c r="I275" s="59"/>
      <c r="AC275" s="59"/>
      <c r="AE275" s="59"/>
      <c r="AF275" s="59"/>
      <c r="AK275" s="59"/>
    </row>
    <row r="276" spans="8:37" ht="15.75" customHeight="1">
      <c r="H276" s="59"/>
      <c r="I276" s="59"/>
      <c r="AC276" s="59"/>
      <c r="AE276" s="59"/>
      <c r="AF276" s="59"/>
      <c r="AK276" s="59"/>
    </row>
    <row r="277" spans="8:37" ht="15.75" customHeight="1">
      <c r="H277" s="59"/>
      <c r="I277" s="59"/>
      <c r="AC277" s="59"/>
      <c r="AE277" s="59"/>
      <c r="AF277" s="59"/>
      <c r="AK277" s="59"/>
    </row>
    <row r="278" spans="8:37" ht="15.75" customHeight="1">
      <c r="H278" s="59"/>
      <c r="I278" s="59"/>
      <c r="AC278" s="59"/>
      <c r="AE278" s="59"/>
      <c r="AF278" s="59"/>
      <c r="AK278" s="59"/>
    </row>
    <row r="279" spans="8:37" ht="15.75" customHeight="1">
      <c r="H279" s="59"/>
      <c r="I279" s="59"/>
      <c r="AC279" s="59"/>
      <c r="AE279" s="59"/>
      <c r="AF279" s="59"/>
      <c r="AK279" s="59"/>
    </row>
    <row r="280" spans="8:37" ht="15.75" customHeight="1">
      <c r="H280" s="59"/>
      <c r="I280" s="59"/>
      <c r="AC280" s="59"/>
      <c r="AE280" s="59"/>
      <c r="AF280" s="59"/>
      <c r="AK280" s="59"/>
    </row>
    <row r="281" spans="8:37" ht="15.75" customHeight="1">
      <c r="H281" s="59"/>
      <c r="I281" s="59"/>
      <c r="AC281" s="59"/>
      <c r="AE281" s="59"/>
      <c r="AF281" s="59"/>
      <c r="AK281" s="59"/>
    </row>
    <row r="282" spans="8:37" ht="15.75" customHeight="1">
      <c r="H282" s="59"/>
      <c r="I282" s="59"/>
      <c r="AC282" s="59"/>
      <c r="AE282" s="59"/>
      <c r="AF282" s="59"/>
      <c r="AK282" s="59"/>
    </row>
    <row r="283" spans="8:37" ht="15.75" customHeight="1">
      <c r="H283" s="59"/>
      <c r="I283" s="59"/>
      <c r="AC283" s="59"/>
      <c r="AE283" s="59"/>
      <c r="AF283" s="59"/>
      <c r="AK283" s="59"/>
    </row>
    <row r="284" spans="8:37" ht="15.75" customHeight="1">
      <c r="H284" s="59"/>
      <c r="I284" s="59"/>
      <c r="AC284" s="59"/>
      <c r="AE284" s="59"/>
      <c r="AF284" s="59"/>
      <c r="AK284" s="59"/>
    </row>
    <row r="285" spans="8:37" ht="15.75" customHeight="1">
      <c r="H285" s="59"/>
      <c r="I285" s="59"/>
      <c r="AC285" s="59"/>
      <c r="AE285" s="59"/>
      <c r="AF285" s="59"/>
      <c r="AK285" s="59"/>
    </row>
    <row r="286" spans="8:37" ht="15.75" customHeight="1">
      <c r="H286" s="59"/>
      <c r="I286" s="59"/>
      <c r="AC286" s="59"/>
      <c r="AE286" s="59"/>
      <c r="AF286" s="59"/>
      <c r="AK286" s="59"/>
    </row>
    <row r="287" spans="8:37" ht="15.75" customHeight="1">
      <c r="H287" s="59"/>
      <c r="I287" s="59"/>
      <c r="AC287" s="59"/>
      <c r="AE287" s="59"/>
      <c r="AF287" s="59"/>
      <c r="AK287" s="59"/>
    </row>
    <row r="288" spans="8:37" ht="15.75" customHeight="1">
      <c r="H288" s="59"/>
      <c r="I288" s="59"/>
      <c r="AC288" s="59"/>
      <c r="AE288" s="59"/>
      <c r="AF288" s="59"/>
      <c r="AK288" s="59"/>
    </row>
    <row r="289" spans="8:37" ht="15.75" customHeight="1">
      <c r="H289" s="59"/>
      <c r="I289" s="59"/>
      <c r="AC289" s="59"/>
      <c r="AE289" s="59"/>
      <c r="AF289" s="59"/>
      <c r="AK289" s="59"/>
    </row>
    <row r="290" spans="8:37" ht="15.75" customHeight="1">
      <c r="H290" s="59"/>
      <c r="I290" s="59"/>
      <c r="AC290" s="59"/>
      <c r="AE290" s="59"/>
      <c r="AF290" s="59"/>
      <c r="AK290" s="59"/>
    </row>
    <row r="291" spans="8:37" ht="15.75" customHeight="1">
      <c r="H291" s="59"/>
      <c r="I291" s="59"/>
      <c r="AC291" s="59"/>
      <c r="AE291" s="59"/>
      <c r="AF291" s="59"/>
      <c r="AK291" s="59"/>
    </row>
    <row r="292" spans="8:37" ht="15.75" customHeight="1">
      <c r="H292" s="59"/>
      <c r="I292" s="59"/>
      <c r="AC292" s="59"/>
      <c r="AE292" s="59"/>
      <c r="AF292" s="59"/>
      <c r="AK292" s="59"/>
    </row>
    <row r="293" spans="8:37" ht="15.75" customHeight="1">
      <c r="H293" s="59"/>
      <c r="I293" s="59"/>
      <c r="AC293" s="59"/>
      <c r="AE293" s="59"/>
      <c r="AF293" s="59"/>
      <c r="AK293" s="59"/>
    </row>
    <row r="294" spans="8:37" ht="15.75" customHeight="1">
      <c r="H294" s="59"/>
      <c r="I294" s="59"/>
      <c r="AC294" s="59"/>
      <c r="AE294" s="59"/>
      <c r="AF294" s="59"/>
      <c r="AK294" s="59"/>
    </row>
    <row r="295" spans="8:37" ht="15.75" customHeight="1">
      <c r="H295" s="59"/>
      <c r="I295" s="59"/>
      <c r="AC295" s="59"/>
      <c r="AE295" s="59"/>
      <c r="AF295" s="59"/>
      <c r="AK295" s="59"/>
    </row>
    <row r="296" spans="8:37" ht="15.75" customHeight="1">
      <c r="H296" s="59"/>
      <c r="I296" s="59"/>
      <c r="AC296" s="59"/>
      <c r="AE296" s="59"/>
      <c r="AF296" s="59"/>
      <c r="AK296" s="59"/>
    </row>
    <row r="297" spans="8:37" ht="15.75" customHeight="1">
      <c r="H297" s="59"/>
      <c r="I297" s="59"/>
      <c r="AC297" s="59"/>
      <c r="AE297" s="59"/>
      <c r="AF297" s="59"/>
      <c r="AK297" s="59"/>
    </row>
    <row r="298" spans="8:37" ht="15.75" customHeight="1">
      <c r="H298" s="59"/>
      <c r="I298" s="59"/>
      <c r="AC298" s="59"/>
      <c r="AE298" s="59"/>
      <c r="AF298" s="59"/>
      <c r="AK298" s="59"/>
    </row>
    <row r="299" spans="8:37" ht="15.75" customHeight="1">
      <c r="H299" s="59"/>
      <c r="I299" s="59"/>
      <c r="AC299" s="59"/>
      <c r="AE299" s="59"/>
      <c r="AF299" s="59"/>
      <c r="AK299" s="59"/>
    </row>
    <row r="300" spans="8:37" ht="15.75" customHeight="1">
      <c r="H300" s="59"/>
      <c r="I300" s="59"/>
      <c r="AC300" s="59"/>
      <c r="AE300" s="59"/>
      <c r="AF300" s="59"/>
      <c r="AK300" s="59"/>
    </row>
    <row r="301" spans="8:37" ht="15.75" customHeight="1">
      <c r="H301" s="59"/>
      <c r="I301" s="59"/>
      <c r="AC301" s="59"/>
      <c r="AE301" s="59"/>
      <c r="AF301" s="59"/>
      <c r="AK301" s="59"/>
    </row>
    <row r="302" spans="8:37" ht="15.75" customHeight="1">
      <c r="H302" s="59"/>
      <c r="I302" s="59"/>
      <c r="AC302" s="59"/>
      <c r="AE302" s="59"/>
      <c r="AF302" s="59"/>
      <c r="AK302" s="59"/>
    </row>
    <row r="303" spans="8:37" ht="15.75" customHeight="1">
      <c r="H303" s="59"/>
      <c r="I303" s="59"/>
      <c r="AC303" s="59"/>
      <c r="AE303" s="59"/>
      <c r="AF303" s="59"/>
      <c r="AK303" s="59"/>
    </row>
    <row r="304" spans="8:37" ht="15.75" customHeight="1">
      <c r="H304" s="59"/>
      <c r="I304" s="59"/>
      <c r="AC304" s="59"/>
      <c r="AE304" s="59"/>
      <c r="AF304" s="59"/>
      <c r="AK304" s="59"/>
    </row>
    <row r="305" spans="8:37" ht="15.75" customHeight="1">
      <c r="H305" s="59"/>
      <c r="I305" s="59"/>
      <c r="AC305" s="59"/>
      <c r="AE305" s="59"/>
      <c r="AF305" s="59"/>
      <c r="AK305" s="59"/>
    </row>
    <row r="306" spans="8:37" ht="15.75" customHeight="1">
      <c r="H306" s="59"/>
      <c r="I306" s="59"/>
      <c r="AC306" s="59"/>
      <c r="AE306" s="59"/>
      <c r="AF306" s="59"/>
      <c r="AK306" s="59"/>
    </row>
    <row r="307" spans="8:37" ht="15.75" customHeight="1">
      <c r="H307" s="59"/>
      <c r="I307" s="59"/>
      <c r="AC307" s="59"/>
      <c r="AE307" s="59"/>
      <c r="AF307" s="59"/>
      <c r="AK307" s="59"/>
    </row>
    <row r="308" spans="8:37" ht="15.75" customHeight="1">
      <c r="H308" s="59"/>
      <c r="I308" s="59"/>
      <c r="AC308" s="59"/>
      <c r="AE308" s="59"/>
      <c r="AF308" s="59"/>
      <c r="AK308" s="59"/>
    </row>
    <row r="309" spans="8:37" ht="15.75" customHeight="1">
      <c r="H309" s="59"/>
      <c r="I309" s="59"/>
      <c r="AC309" s="59"/>
      <c r="AE309" s="59"/>
      <c r="AF309" s="59"/>
      <c r="AK309" s="59"/>
    </row>
    <row r="310" spans="8:37" ht="15.75" customHeight="1">
      <c r="H310" s="59"/>
      <c r="I310" s="59"/>
      <c r="AC310" s="59"/>
      <c r="AE310" s="59"/>
      <c r="AF310" s="59"/>
      <c r="AK310" s="59"/>
    </row>
    <row r="311" spans="8:37" ht="15.75" customHeight="1">
      <c r="H311" s="59"/>
      <c r="I311" s="59"/>
      <c r="AC311" s="59"/>
      <c r="AE311" s="59"/>
      <c r="AF311" s="59"/>
      <c r="AK311" s="59"/>
    </row>
    <row r="312" spans="8:37" ht="15.75" customHeight="1">
      <c r="H312" s="59"/>
      <c r="I312" s="59"/>
      <c r="AC312" s="59"/>
      <c r="AE312" s="59"/>
      <c r="AF312" s="59"/>
      <c r="AK312" s="59"/>
    </row>
    <row r="313" spans="8:37" ht="15.75" customHeight="1">
      <c r="H313" s="59"/>
      <c r="I313" s="59"/>
      <c r="AC313" s="59"/>
      <c r="AE313" s="59"/>
      <c r="AF313" s="59"/>
      <c r="AK313" s="59"/>
    </row>
    <row r="314" spans="8:37" ht="15.75" customHeight="1">
      <c r="H314" s="59"/>
      <c r="I314" s="59"/>
      <c r="AC314" s="59"/>
      <c r="AE314" s="59"/>
      <c r="AF314" s="59"/>
      <c r="AK314" s="59"/>
    </row>
    <row r="315" spans="8:37" ht="15.75" customHeight="1">
      <c r="H315" s="59"/>
      <c r="I315" s="59"/>
      <c r="AC315" s="59"/>
      <c r="AE315" s="59"/>
      <c r="AF315" s="59"/>
      <c r="AK315" s="59"/>
    </row>
    <row r="316" spans="8:37" ht="15.75" customHeight="1">
      <c r="H316" s="59"/>
      <c r="I316" s="59"/>
      <c r="AC316" s="59"/>
      <c r="AE316" s="59"/>
      <c r="AF316" s="59"/>
      <c r="AK316" s="59"/>
    </row>
    <row r="317" spans="8:37" ht="15.75" customHeight="1">
      <c r="H317" s="59"/>
      <c r="I317" s="59"/>
      <c r="AC317" s="59"/>
      <c r="AE317" s="59"/>
      <c r="AF317" s="59"/>
      <c r="AK317" s="59"/>
    </row>
    <row r="318" spans="8:37" ht="15.75" customHeight="1">
      <c r="H318" s="59"/>
      <c r="I318" s="59"/>
      <c r="AC318" s="59"/>
      <c r="AE318" s="59"/>
      <c r="AF318" s="59"/>
      <c r="AK318" s="59"/>
    </row>
    <row r="319" spans="8:37" ht="15.75" customHeight="1">
      <c r="H319" s="59"/>
      <c r="I319" s="59"/>
      <c r="AC319" s="59"/>
      <c r="AE319" s="59"/>
      <c r="AF319" s="59"/>
      <c r="AK319" s="59"/>
    </row>
    <row r="320" spans="8:37" ht="15.75" customHeight="1">
      <c r="H320" s="59"/>
      <c r="I320" s="59"/>
      <c r="AC320" s="59"/>
      <c r="AE320" s="59"/>
      <c r="AF320" s="59"/>
      <c r="AK320" s="59"/>
    </row>
    <row r="321" spans="8:37" ht="15.75" customHeight="1">
      <c r="H321" s="59"/>
      <c r="I321" s="59"/>
      <c r="AC321" s="59"/>
      <c r="AE321" s="59"/>
      <c r="AF321" s="59"/>
      <c r="AK321" s="59"/>
    </row>
    <row r="322" spans="8:37" ht="15.75" customHeight="1">
      <c r="H322" s="59"/>
      <c r="I322" s="59"/>
      <c r="AC322" s="59"/>
      <c r="AE322" s="59"/>
      <c r="AF322" s="59"/>
      <c r="AK322" s="59"/>
    </row>
    <row r="323" spans="8:37" ht="15.75" customHeight="1">
      <c r="H323" s="59"/>
      <c r="I323" s="59"/>
      <c r="AC323" s="59"/>
      <c r="AE323" s="59"/>
      <c r="AF323" s="59"/>
      <c r="AK323" s="59"/>
    </row>
    <row r="324" spans="8:37" ht="15.75" customHeight="1">
      <c r="H324" s="59"/>
      <c r="I324" s="59"/>
      <c r="AC324" s="59"/>
      <c r="AE324" s="59"/>
      <c r="AF324" s="59"/>
      <c r="AK324" s="59"/>
    </row>
    <row r="325" spans="8:37" ht="15.75" customHeight="1">
      <c r="H325" s="59"/>
      <c r="I325" s="59"/>
      <c r="AC325" s="59"/>
      <c r="AE325" s="59"/>
      <c r="AF325" s="59"/>
      <c r="AK325" s="59"/>
    </row>
    <row r="326" spans="8:37" ht="15.75" customHeight="1">
      <c r="H326" s="59"/>
      <c r="I326" s="59"/>
      <c r="AC326" s="59"/>
      <c r="AE326" s="59"/>
      <c r="AF326" s="59"/>
      <c r="AK326" s="59"/>
    </row>
    <row r="327" spans="8:37" ht="15.75" customHeight="1">
      <c r="H327" s="59"/>
      <c r="I327" s="59"/>
      <c r="AC327" s="59"/>
      <c r="AE327" s="59"/>
      <c r="AF327" s="59"/>
      <c r="AK327" s="59"/>
    </row>
    <row r="328" spans="8:37" ht="15.75" customHeight="1">
      <c r="H328" s="59"/>
      <c r="I328" s="59"/>
      <c r="AC328" s="59"/>
      <c r="AE328" s="59"/>
      <c r="AF328" s="59"/>
      <c r="AK328" s="59"/>
    </row>
    <row r="329" spans="8:37" ht="15.75" customHeight="1">
      <c r="H329" s="59"/>
      <c r="I329" s="59"/>
      <c r="AC329" s="59"/>
      <c r="AE329" s="59"/>
      <c r="AF329" s="59"/>
      <c r="AK329" s="59"/>
    </row>
    <row r="330" spans="8:37" ht="15.75" customHeight="1">
      <c r="H330" s="59"/>
      <c r="I330" s="59"/>
      <c r="AC330" s="59"/>
      <c r="AE330" s="59"/>
      <c r="AF330" s="59"/>
      <c r="AK330" s="59"/>
    </row>
    <row r="331" spans="8:37" ht="15.75" customHeight="1">
      <c r="H331" s="59"/>
      <c r="I331" s="59"/>
      <c r="AC331" s="59"/>
      <c r="AE331" s="59"/>
      <c r="AF331" s="59"/>
      <c r="AK331" s="59"/>
    </row>
    <row r="332" spans="8:37" ht="15.75" customHeight="1">
      <c r="H332" s="59"/>
      <c r="I332" s="59"/>
      <c r="AC332" s="59"/>
      <c r="AE332" s="59"/>
      <c r="AF332" s="59"/>
      <c r="AK332" s="59"/>
    </row>
    <row r="333" spans="8:37" ht="15.75" customHeight="1">
      <c r="H333" s="59"/>
      <c r="I333" s="59"/>
      <c r="AC333" s="59"/>
      <c r="AE333" s="59"/>
      <c r="AF333" s="59"/>
      <c r="AK333" s="59"/>
    </row>
    <row r="334" spans="8:37" ht="15.75" customHeight="1">
      <c r="H334" s="59"/>
      <c r="I334" s="59"/>
      <c r="AC334" s="59"/>
      <c r="AE334" s="59"/>
      <c r="AF334" s="59"/>
      <c r="AK334" s="59"/>
    </row>
    <row r="335" spans="8:37" ht="15.75" customHeight="1">
      <c r="H335" s="59"/>
      <c r="I335" s="59"/>
      <c r="AC335" s="59"/>
      <c r="AE335" s="59"/>
      <c r="AF335" s="59"/>
      <c r="AK335" s="59"/>
    </row>
    <row r="336" spans="8:37" ht="15.75" customHeight="1">
      <c r="H336" s="59"/>
      <c r="I336" s="59"/>
      <c r="AC336" s="59"/>
      <c r="AE336" s="59"/>
      <c r="AF336" s="59"/>
      <c r="AK336" s="59"/>
    </row>
    <row r="337" spans="8:37" ht="15.75" customHeight="1">
      <c r="H337" s="59"/>
      <c r="I337" s="59"/>
      <c r="AC337" s="59"/>
      <c r="AE337" s="59"/>
      <c r="AF337" s="59"/>
      <c r="AK337" s="59"/>
    </row>
    <row r="338" spans="8:37" ht="15.75" customHeight="1">
      <c r="H338" s="59"/>
      <c r="I338" s="59"/>
      <c r="AC338" s="59"/>
      <c r="AE338" s="59"/>
      <c r="AF338" s="59"/>
      <c r="AK338" s="59"/>
    </row>
    <row r="339" spans="8:37" ht="15.75" customHeight="1">
      <c r="H339" s="59"/>
      <c r="I339" s="59"/>
      <c r="AC339" s="59"/>
      <c r="AE339" s="59"/>
      <c r="AF339" s="59"/>
      <c r="AK339" s="59"/>
    </row>
    <row r="340" spans="8:37" ht="15.75" customHeight="1">
      <c r="H340" s="59"/>
      <c r="I340" s="59"/>
      <c r="AC340" s="59"/>
      <c r="AE340" s="59"/>
      <c r="AF340" s="59"/>
      <c r="AK340" s="59"/>
    </row>
    <row r="341" spans="8:37" ht="15.75" customHeight="1">
      <c r="H341" s="59"/>
      <c r="I341" s="59"/>
      <c r="AC341" s="59"/>
      <c r="AE341" s="59"/>
      <c r="AF341" s="59"/>
      <c r="AK341" s="59"/>
    </row>
    <row r="342" spans="8:37" ht="15.75" customHeight="1">
      <c r="H342" s="59"/>
      <c r="I342" s="59"/>
      <c r="AC342" s="59"/>
      <c r="AE342" s="59"/>
      <c r="AF342" s="59"/>
      <c r="AK342" s="59"/>
    </row>
    <row r="343" spans="8:37" ht="15.75" customHeight="1">
      <c r="H343" s="59"/>
      <c r="I343" s="59"/>
      <c r="AC343" s="59"/>
      <c r="AE343" s="59"/>
      <c r="AF343" s="59"/>
      <c r="AK343" s="59"/>
    </row>
    <row r="344" spans="8:37" ht="15.75" customHeight="1">
      <c r="H344" s="59"/>
      <c r="I344" s="59"/>
      <c r="AC344" s="59"/>
      <c r="AE344" s="59"/>
      <c r="AF344" s="59"/>
      <c r="AK344" s="59"/>
    </row>
    <row r="345" spans="8:37" ht="15.75" customHeight="1">
      <c r="H345" s="59"/>
      <c r="I345" s="59"/>
      <c r="AC345" s="59"/>
      <c r="AE345" s="59"/>
      <c r="AF345" s="59"/>
      <c r="AK345" s="59"/>
    </row>
    <row r="346" spans="8:37" ht="15.75" customHeight="1">
      <c r="H346" s="59"/>
      <c r="I346" s="59"/>
      <c r="AC346" s="59"/>
      <c r="AE346" s="59"/>
      <c r="AF346" s="59"/>
      <c r="AK346" s="59"/>
    </row>
    <row r="347" spans="8:37" ht="15.75" customHeight="1">
      <c r="H347" s="59"/>
      <c r="I347" s="59"/>
      <c r="AC347" s="59"/>
      <c r="AE347" s="59"/>
      <c r="AF347" s="59"/>
      <c r="AK347" s="59"/>
    </row>
    <row r="348" spans="8:37" ht="15.75" customHeight="1">
      <c r="H348" s="59"/>
      <c r="I348" s="59"/>
      <c r="AC348" s="59"/>
      <c r="AE348" s="59"/>
      <c r="AF348" s="59"/>
      <c r="AK348" s="59"/>
    </row>
    <row r="349" spans="8:37" ht="15.75" customHeight="1">
      <c r="H349" s="59"/>
      <c r="I349" s="59"/>
      <c r="AC349" s="59"/>
      <c r="AE349" s="59"/>
      <c r="AF349" s="59"/>
      <c r="AK349" s="59"/>
    </row>
    <row r="350" spans="8:37" ht="15.75" customHeight="1">
      <c r="H350" s="59"/>
      <c r="I350" s="59"/>
      <c r="AC350" s="59"/>
      <c r="AE350" s="59"/>
      <c r="AF350" s="59"/>
      <c r="AK350" s="59"/>
    </row>
    <row r="351" spans="8:37" ht="15.75" customHeight="1">
      <c r="H351" s="59"/>
      <c r="I351" s="59"/>
      <c r="AC351" s="59"/>
      <c r="AE351" s="59"/>
      <c r="AF351" s="59"/>
      <c r="AK351" s="59"/>
    </row>
    <row r="352" spans="8:37" ht="15.75" customHeight="1">
      <c r="H352" s="59"/>
      <c r="I352" s="59"/>
      <c r="AC352" s="59"/>
      <c r="AE352" s="59"/>
      <c r="AF352" s="59"/>
      <c r="AK352" s="59"/>
    </row>
    <row r="353" spans="8:37" ht="15.75" customHeight="1">
      <c r="H353" s="59"/>
      <c r="I353" s="59"/>
      <c r="AC353" s="59"/>
      <c r="AE353" s="59"/>
      <c r="AF353" s="59"/>
      <c r="AK353" s="59"/>
    </row>
    <row r="354" spans="8:37" ht="15.75" customHeight="1">
      <c r="H354" s="59"/>
      <c r="I354" s="59"/>
      <c r="AC354" s="59"/>
      <c r="AE354" s="59"/>
      <c r="AF354" s="59"/>
      <c r="AK354" s="59"/>
    </row>
    <row r="355" spans="8:37" ht="15.75" customHeight="1">
      <c r="H355" s="59"/>
      <c r="I355" s="59"/>
      <c r="AC355" s="59"/>
      <c r="AE355" s="59"/>
      <c r="AF355" s="59"/>
      <c r="AK355" s="59"/>
    </row>
    <row r="356" spans="8:37" ht="15.75" customHeight="1">
      <c r="H356" s="59"/>
      <c r="I356" s="59"/>
      <c r="AC356" s="59"/>
      <c r="AE356" s="59"/>
      <c r="AF356" s="59"/>
      <c r="AK356" s="59"/>
    </row>
    <row r="357" spans="8:37" ht="15.75" customHeight="1">
      <c r="H357" s="59"/>
      <c r="I357" s="59"/>
      <c r="AC357" s="59"/>
      <c r="AE357" s="59"/>
      <c r="AF357" s="59"/>
      <c r="AK357" s="59"/>
    </row>
    <row r="358" spans="8:37" ht="15.75" customHeight="1">
      <c r="H358" s="59"/>
      <c r="I358" s="59"/>
      <c r="AC358" s="59"/>
      <c r="AE358" s="59"/>
      <c r="AF358" s="59"/>
      <c r="AK358" s="59"/>
    </row>
    <row r="359" spans="8:37" ht="15.75" customHeight="1">
      <c r="H359" s="59"/>
      <c r="I359" s="59"/>
      <c r="AC359" s="59"/>
      <c r="AE359" s="59"/>
      <c r="AF359" s="59"/>
      <c r="AK359" s="59"/>
    </row>
    <row r="360" spans="8:37" ht="15.75" customHeight="1">
      <c r="H360" s="59"/>
      <c r="I360" s="59"/>
      <c r="AC360" s="59"/>
      <c r="AE360" s="59"/>
      <c r="AF360" s="59"/>
      <c r="AK360" s="59"/>
    </row>
    <row r="361" spans="8:37" ht="15.75" customHeight="1">
      <c r="H361" s="59"/>
      <c r="I361" s="59"/>
      <c r="AC361" s="59"/>
      <c r="AE361" s="59"/>
      <c r="AF361" s="59"/>
      <c r="AK361" s="59"/>
    </row>
    <row r="362" spans="8:37" ht="15.75" customHeight="1">
      <c r="H362" s="59"/>
      <c r="I362" s="59"/>
      <c r="AC362" s="59"/>
      <c r="AE362" s="59"/>
      <c r="AF362" s="59"/>
      <c r="AK362" s="59"/>
    </row>
    <row r="363" spans="8:37" ht="15.75" customHeight="1">
      <c r="H363" s="59"/>
      <c r="I363" s="59"/>
      <c r="AC363" s="59"/>
      <c r="AE363" s="59"/>
      <c r="AF363" s="59"/>
      <c r="AK363" s="59"/>
    </row>
    <row r="364" spans="8:37" ht="15.75" customHeight="1">
      <c r="H364" s="59"/>
      <c r="I364" s="59"/>
      <c r="AC364" s="59"/>
      <c r="AE364" s="59"/>
      <c r="AF364" s="59"/>
      <c r="AK364" s="59"/>
    </row>
    <row r="365" spans="8:37" ht="15.75" customHeight="1">
      <c r="H365" s="59"/>
      <c r="I365" s="59"/>
      <c r="AC365" s="59"/>
      <c r="AE365" s="59"/>
      <c r="AF365" s="59"/>
      <c r="AK365" s="59"/>
    </row>
    <row r="366" spans="8:37" ht="15.75" customHeight="1">
      <c r="H366" s="59"/>
      <c r="I366" s="59"/>
      <c r="AC366" s="59"/>
      <c r="AE366" s="59"/>
      <c r="AF366" s="59"/>
      <c r="AK366" s="59"/>
    </row>
    <row r="367" spans="8:37" ht="15.75" customHeight="1">
      <c r="H367" s="59"/>
      <c r="I367" s="59"/>
      <c r="AC367" s="59"/>
      <c r="AE367" s="59"/>
      <c r="AF367" s="59"/>
      <c r="AK367" s="59"/>
    </row>
    <row r="368" spans="8:37" ht="15.75" customHeight="1">
      <c r="H368" s="59"/>
      <c r="I368" s="59"/>
      <c r="AC368" s="59"/>
      <c r="AE368" s="59"/>
      <c r="AF368" s="59"/>
      <c r="AK368" s="59"/>
    </row>
    <row r="369" spans="8:37" ht="15.75" customHeight="1">
      <c r="H369" s="59"/>
      <c r="I369" s="59"/>
      <c r="AC369" s="59"/>
      <c r="AE369" s="59"/>
      <c r="AF369" s="59"/>
      <c r="AK369" s="59"/>
    </row>
    <row r="370" spans="8:37" ht="15.75" customHeight="1">
      <c r="H370" s="59"/>
      <c r="I370" s="59"/>
      <c r="AC370" s="59"/>
      <c r="AE370" s="59"/>
      <c r="AF370" s="59"/>
      <c r="AK370" s="59"/>
    </row>
    <row r="371" spans="8:37" ht="15.75" customHeight="1">
      <c r="H371" s="59"/>
      <c r="I371" s="59"/>
      <c r="AC371" s="59"/>
      <c r="AE371" s="59"/>
      <c r="AF371" s="59"/>
      <c r="AK371" s="59"/>
    </row>
    <row r="372" spans="8:37" ht="15.75" customHeight="1">
      <c r="H372" s="59"/>
      <c r="I372" s="59"/>
      <c r="AC372" s="59"/>
      <c r="AE372" s="59"/>
      <c r="AF372" s="59"/>
      <c r="AK372" s="59"/>
    </row>
    <row r="373" spans="8:37" ht="15.75" customHeight="1">
      <c r="H373" s="59"/>
      <c r="I373" s="59"/>
      <c r="AC373" s="59"/>
      <c r="AE373" s="59"/>
      <c r="AF373" s="59"/>
      <c r="AK373" s="59"/>
    </row>
    <row r="374" spans="8:37" ht="15.75" customHeight="1">
      <c r="H374" s="59"/>
      <c r="I374" s="59"/>
      <c r="AC374" s="59"/>
      <c r="AE374" s="59"/>
      <c r="AF374" s="59"/>
      <c r="AK374" s="59"/>
    </row>
    <row r="375" spans="8:37" ht="15.75" customHeight="1">
      <c r="H375" s="59"/>
      <c r="I375" s="59"/>
      <c r="AC375" s="59"/>
      <c r="AE375" s="59"/>
      <c r="AF375" s="59"/>
      <c r="AK375" s="59"/>
    </row>
    <row r="376" spans="8:37" ht="15.75" customHeight="1">
      <c r="H376" s="59"/>
      <c r="I376" s="59"/>
      <c r="AC376" s="59"/>
      <c r="AE376" s="59"/>
      <c r="AF376" s="59"/>
      <c r="AK376" s="59"/>
    </row>
    <row r="377" spans="8:37" ht="15.75" customHeight="1">
      <c r="H377" s="59"/>
      <c r="I377" s="59"/>
      <c r="AC377" s="59"/>
      <c r="AE377" s="59"/>
      <c r="AF377" s="59"/>
      <c r="AK377" s="59"/>
    </row>
    <row r="378" spans="8:37" ht="15.75" customHeight="1">
      <c r="H378" s="59"/>
      <c r="I378" s="59"/>
      <c r="AC378" s="59"/>
      <c r="AE378" s="59"/>
      <c r="AF378" s="59"/>
      <c r="AK378" s="59"/>
    </row>
    <row r="379" spans="8:37" ht="15.75" customHeight="1">
      <c r="H379" s="59"/>
      <c r="I379" s="59"/>
      <c r="AC379" s="59"/>
      <c r="AE379" s="59"/>
      <c r="AF379" s="59"/>
      <c r="AK379" s="59"/>
    </row>
    <row r="380" spans="8:37" ht="15.75" customHeight="1">
      <c r="H380" s="59"/>
      <c r="I380" s="59"/>
      <c r="AC380" s="59"/>
      <c r="AE380" s="59"/>
      <c r="AF380" s="59"/>
      <c r="AK380" s="59"/>
    </row>
    <row r="381" spans="8:37" ht="15.75" customHeight="1">
      <c r="H381" s="59"/>
      <c r="I381" s="59"/>
      <c r="AC381" s="59"/>
      <c r="AE381" s="59"/>
      <c r="AF381" s="59"/>
      <c r="AK381" s="59"/>
    </row>
    <row r="382" spans="8:37" ht="15.75" customHeight="1">
      <c r="H382" s="59"/>
      <c r="I382" s="59"/>
      <c r="AC382" s="59"/>
      <c r="AE382" s="59"/>
      <c r="AF382" s="59"/>
      <c r="AK382" s="59"/>
    </row>
    <row r="383" spans="8:37" ht="15.75" customHeight="1">
      <c r="H383" s="59"/>
      <c r="I383" s="59"/>
      <c r="AC383" s="59"/>
      <c r="AE383" s="59"/>
      <c r="AF383" s="59"/>
      <c r="AK383" s="59"/>
    </row>
    <row r="384" spans="8:37" ht="15.75" customHeight="1">
      <c r="H384" s="59"/>
      <c r="I384" s="59"/>
      <c r="AC384" s="59"/>
      <c r="AE384" s="59"/>
      <c r="AF384" s="59"/>
      <c r="AK384" s="59"/>
    </row>
    <row r="385" spans="8:37" ht="15.75" customHeight="1">
      <c r="H385" s="59"/>
      <c r="I385" s="59"/>
      <c r="AC385" s="59"/>
      <c r="AE385" s="59"/>
      <c r="AF385" s="59"/>
      <c r="AK385" s="59"/>
    </row>
    <row r="386" spans="8:37" ht="15.75" customHeight="1">
      <c r="H386" s="59"/>
      <c r="I386" s="59"/>
      <c r="AC386" s="59"/>
      <c r="AE386" s="59"/>
      <c r="AF386" s="59"/>
      <c r="AK386" s="59"/>
    </row>
    <row r="387" spans="8:37" ht="15.75" customHeight="1">
      <c r="H387" s="59"/>
      <c r="I387" s="59"/>
      <c r="AC387" s="59"/>
      <c r="AE387" s="59"/>
      <c r="AF387" s="59"/>
      <c r="AK387" s="59"/>
    </row>
    <row r="388" spans="8:37" ht="15.75" customHeight="1">
      <c r="H388" s="59"/>
      <c r="I388" s="59"/>
      <c r="AC388" s="59"/>
      <c r="AE388" s="59"/>
      <c r="AF388" s="59"/>
      <c r="AK388" s="59"/>
    </row>
    <row r="389" spans="8:37" ht="15.75" customHeight="1">
      <c r="H389" s="59"/>
      <c r="I389" s="59"/>
      <c r="AC389" s="59"/>
      <c r="AE389" s="59"/>
      <c r="AF389" s="59"/>
      <c r="AK389" s="59"/>
    </row>
    <row r="390" spans="8:37" ht="15.75" customHeight="1">
      <c r="H390" s="59"/>
      <c r="I390" s="59"/>
      <c r="AC390" s="59"/>
      <c r="AE390" s="59"/>
      <c r="AF390" s="59"/>
      <c r="AK390" s="59"/>
    </row>
    <row r="391" spans="8:37" ht="15.75" customHeight="1">
      <c r="H391" s="59"/>
      <c r="I391" s="59"/>
      <c r="AC391" s="59"/>
      <c r="AE391" s="59"/>
      <c r="AF391" s="59"/>
      <c r="AK391" s="59"/>
    </row>
    <row r="392" spans="8:37" ht="15.75" customHeight="1">
      <c r="H392" s="59"/>
      <c r="I392" s="59"/>
      <c r="AC392" s="59"/>
      <c r="AE392" s="59"/>
      <c r="AF392" s="59"/>
      <c r="AK392" s="59"/>
    </row>
    <row r="393" spans="8:37" ht="15.75" customHeight="1">
      <c r="H393" s="59"/>
      <c r="I393" s="59"/>
      <c r="AC393" s="59"/>
      <c r="AE393" s="59"/>
      <c r="AF393" s="59"/>
      <c r="AK393" s="59"/>
    </row>
    <row r="394" spans="8:37" ht="15.75" customHeight="1">
      <c r="H394" s="59"/>
      <c r="I394" s="59"/>
      <c r="AC394" s="59"/>
      <c r="AE394" s="59"/>
      <c r="AF394" s="59"/>
      <c r="AK394" s="59"/>
    </row>
    <row r="395" spans="8:37" ht="15.75" customHeight="1">
      <c r="H395" s="59"/>
      <c r="I395" s="59"/>
      <c r="AC395" s="59"/>
      <c r="AE395" s="59"/>
      <c r="AF395" s="59"/>
      <c r="AK395" s="59"/>
    </row>
    <row r="396" spans="8:37" ht="15.75" customHeight="1">
      <c r="H396" s="59"/>
      <c r="I396" s="59"/>
      <c r="AC396" s="59"/>
      <c r="AE396" s="59"/>
      <c r="AF396" s="59"/>
      <c r="AK396" s="59"/>
    </row>
    <row r="397" spans="8:37" ht="15.75" customHeight="1">
      <c r="H397" s="59"/>
      <c r="I397" s="59"/>
      <c r="AC397" s="59"/>
      <c r="AE397" s="59"/>
      <c r="AF397" s="59"/>
      <c r="AK397" s="59"/>
    </row>
    <row r="398" spans="8:37" ht="15.75" customHeight="1">
      <c r="H398" s="59"/>
      <c r="I398" s="59"/>
      <c r="AC398" s="59"/>
      <c r="AE398" s="59"/>
      <c r="AF398" s="59"/>
      <c r="AK398" s="59"/>
    </row>
    <row r="399" spans="8:37" ht="15.75" customHeight="1">
      <c r="H399" s="59"/>
      <c r="I399" s="59"/>
      <c r="AC399" s="59"/>
      <c r="AE399" s="59"/>
      <c r="AF399" s="59"/>
      <c r="AK399" s="59"/>
    </row>
    <row r="400" spans="8:37" ht="15.75" customHeight="1">
      <c r="H400" s="59"/>
      <c r="I400" s="59"/>
      <c r="AC400" s="59"/>
      <c r="AE400" s="59"/>
      <c r="AF400" s="59"/>
      <c r="AK400" s="59"/>
    </row>
    <row r="401" spans="8:37" ht="15.75" customHeight="1">
      <c r="H401" s="59"/>
      <c r="I401" s="59"/>
      <c r="AC401" s="59"/>
      <c r="AE401" s="59"/>
      <c r="AF401" s="59"/>
      <c r="AK401" s="59"/>
    </row>
    <row r="402" spans="8:37" ht="15.75" customHeight="1">
      <c r="H402" s="59"/>
      <c r="I402" s="59"/>
      <c r="AC402" s="59"/>
      <c r="AE402" s="59"/>
      <c r="AF402" s="59"/>
      <c r="AK402" s="59"/>
    </row>
    <row r="403" spans="8:37" ht="15.75" customHeight="1">
      <c r="H403" s="59"/>
      <c r="I403" s="59"/>
      <c r="AC403" s="59"/>
      <c r="AE403" s="59"/>
      <c r="AF403" s="59"/>
      <c r="AK403" s="59"/>
    </row>
    <row r="404" spans="8:37" ht="15.75" customHeight="1">
      <c r="H404" s="59"/>
      <c r="I404" s="59"/>
      <c r="AC404" s="59"/>
      <c r="AE404" s="59"/>
      <c r="AF404" s="59"/>
      <c r="AK404" s="59"/>
    </row>
    <row r="405" spans="8:37" ht="15.75" customHeight="1">
      <c r="H405" s="59"/>
      <c r="I405" s="59"/>
      <c r="AC405" s="59"/>
      <c r="AE405" s="59"/>
      <c r="AF405" s="59"/>
      <c r="AK405" s="59"/>
    </row>
    <row r="406" spans="8:37" ht="15.75" customHeight="1">
      <c r="H406" s="59"/>
      <c r="I406" s="59"/>
      <c r="AC406" s="59"/>
      <c r="AE406" s="59"/>
      <c r="AF406" s="59"/>
      <c r="AK406" s="59"/>
    </row>
    <row r="407" spans="8:37" ht="15.75" customHeight="1">
      <c r="H407" s="59"/>
      <c r="I407" s="59"/>
      <c r="AC407" s="59"/>
      <c r="AE407" s="59"/>
      <c r="AF407" s="59"/>
      <c r="AK407" s="59"/>
    </row>
    <row r="408" spans="8:37" ht="15.75" customHeight="1">
      <c r="H408" s="59"/>
      <c r="I408" s="59"/>
      <c r="AC408" s="59"/>
      <c r="AE408" s="59"/>
      <c r="AF408" s="59"/>
      <c r="AK408" s="59"/>
    </row>
    <row r="409" spans="8:37" ht="15.75" customHeight="1">
      <c r="H409" s="59"/>
      <c r="I409" s="59"/>
      <c r="AC409" s="59"/>
      <c r="AE409" s="59"/>
      <c r="AF409" s="59"/>
      <c r="AK409" s="59"/>
    </row>
    <row r="410" spans="8:37" ht="15.75" customHeight="1">
      <c r="H410" s="59"/>
      <c r="I410" s="59"/>
      <c r="AC410" s="59"/>
      <c r="AE410" s="59"/>
      <c r="AF410" s="59"/>
      <c r="AK410" s="59"/>
    </row>
    <row r="411" spans="8:37" ht="15.75" customHeight="1">
      <c r="H411" s="59"/>
      <c r="I411" s="59"/>
      <c r="AC411" s="59"/>
      <c r="AE411" s="59"/>
      <c r="AF411" s="59"/>
      <c r="AK411" s="59"/>
    </row>
    <row r="412" spans="8:37" ht="15.75" customHeight="1">
      <c r="H412" s="59"/>
      <c r="I412" s="59"/>
      <c r="AC412" s="59"/>
      <c r="AE412" s="59"/>
      <c r="AF412" s="59"/>
      <c r="AK412" s="59"/>
    </row>
    <row r="413" spans="8:37" ht="15.75" customHeight="1">
      <c r="H413" s="59"/>
      <c r="I413" s="59"/>
      <c r="AC413" s="59"/>
      <c r="AE413" s="59"/>
      <c r="AF413" s="59"/>
      <c r="AK413" s="59"/>
    </row>
    <row r="414" spans="8:37" ht="15.75" customHeight="1">
      <c r="H414" s="59"/>
      <c r="I414" s="59"/>
      <c r="AC414" s="59"/>
      <c r="AE414" s="59"/>
      <c r="AF414" s="59"/>
      <c r="AK414" s="59"/>
    </row>
    <row r="415" spans="8:37" ht="15.75" customHeight="1">
      <c r="H415" s="59"/>
      <c r="I415" s="59"/>
      <c r="AC415" s="59"/>
      <c r="AE415" s="59"/>
      <c r="AF415" s="59"/>
      <c r="AK415" s="59"/>
    </row>
    <row r="416" spans="8:37" ht="15.75" customHeight="1">
      <c r="H416" s="59"/>
      <c r="I416" s="59"/>
      <c r="AC416" s="59"/>
      <c r="AE416" s="59"/>
      <c r="AF416" s="59"/>
      <c r="AK416" s="59"/>
    </row>
    <row r="417" spans="8:37" ht="15.75" customHeight="1">
      <c r="H417" s="59"/>
      <c r="I417" s="59"/>
      <c r="AC417" s="59"/>
      <c r="AE417" s="59"/>
      <c r="AF417" s="59"/>
      <c r="AK417" s="59"/>
    </row>
    <row r="418" spans="8:37" ht="15.75" customHeight="1">
      <c r="H418" s="59"/>
      <c r="I418" s="59"/>
      <c r="AC418" s="59"/>
      <c r="AE418" s="59"/>
      <c r="AF418" s="59"/>
      <c r="AK418" s="59"/>
    </row>
    <row r="419" spans="8:37" ht="15.75" customHeight="1">
      <c r="H419" s="59"/>
      <c r="I419" s="59"/>
      <c r="AC419" s="59"/>
      <c r="AE419" s="59"/>
      <c r="AF419" s="59"/>
      <c r="AK419" s="59"/>
    </row>
    <row r="420" spans="8:37" ht="15.75" customHeight="1">
      <c r="H420" s="59"/>
      <c r="I420" s="59"/>
      <c r="AC420" s="59"/>
      <c r="AE420" s="59"/>
      <c r="AF420" s="59"/>
      <c r="AK420" s="59"/>
    </row>
    <row r="421" spans="8:37" ht="15.75" customHeight="1">
      <c r="H421" s="59"/>
      <c r="I421" s="59"/>
      <c r="AC421" s="59"/>
      <c r="AE421" s="59"/>
      <c r="AF421" s="59"/>
      <c r="AK421" s="59"/>
    </row>
    <row r="422" spans="8:37" ht="15.75" customHeight="1">
      <c r="H422" s="59"/>
      <c r="I422" s="59"/>
      <c r="AC422" s="59"/>
      <c r="AE422" s="59"/>
      <c r="AF422" s="59"/>
      <c r="AK422" s="59"/>
    </row>
    <row r="423" spans="8:37" ht="15.75" customHeight="1">
      <c r="H423" s="59"/>
      <c r="I423" s="59"/>
      <c r="AC423" s="59"/>
      <c r="AE423" s="59"/>
      <c r="AF423" s="59"/>
      <c r="AK423" s="59"/>
    </row>
    <row r="424" spans="8:37" ht="15.75" customHeight="1">
      <c r="H424" s="59"/>
      <c r="I424" s="59"/>
      <c r="AC424" s="59"/>
      <c r="AE424" s="59"/>
      <c r="AF424" s="59"/>
      <c r="AK424" s="59"/>
    </row>
    <row r="425" spans="8:37" ht="15.75" customHeight="1">
      <c r="H425" s="59"/>
      <c r="I425" s="59"/>
      <c r="AC425" s="59"/>
      <c r="AE425" s="59"/>
      <c r="AF425" s="59"/>
      <c r="AK425" s="59"/>
    </row>
    <row r="426" spans="8:37" ht="15.75" customHeight="1">
      <c r="H426" s="59"/>
      <c r="I426" s="59"/>
      <c r="AC426" s="59"/>
      <c r="AE426" s="59"/>
      <c r="AF426" s="59"/>
      <c r="AK426" s="59"/>
    </row>
    <row r="427" spans="8:37" ht="15.75" customHeight="1">
      <c r="H427" s="59"/>
      <c r="I427" s="59"/>
      <c r="AC427" s="59"/>
      <c r="AE427" s="59"/>
      <c r="AF427" s="59"/>
      <c r="AK427" s="59"/>
    </row>
    <row r="428" spans="8:37" ht="15.75" customHeight="1">
      <c r="H428" s="59"/>
      <c r="I428" s="59"/>
      <c r="AC428" s="59"/>
      <c r="AE428" s="59"/>
      <c r="AF428" s="59"/>
      <c r="AK428" s="59"/>
    </row>
    <row r="429" spans="8:37" ht="15.75" customHeight="1">
      <c r="H429" s="59"/>
      <c r="I429" s="59"/>
      <c r="AC429" s="59"/>
      <c r="AE429" s="59"/>
      <c r="AF429" s="59"/>
      <c r="AK429" s="59"/>
    </row>
    <row r="430" spans="8:37" ht="15.75" customHeight="1">
      <c r="H430" s="59"/>
      <c r="I430" s="59"/>
      <c r="AC430" s="59"/>
      <c r="AE430" s="59"/>
      <c r="AF430" s="59"/>
      <c r="AK430" s="59"/>
    </row>
    <row r="431" spans="8:37" ht="15.75" customHeight="1">
      <c r="H431" s="59"/>
      <c r="I431" s="59"/>
      <c r="AC431" s="59"/>
      <c r="AE431" s="59"/>
      <c r="AF431" s="59"/>
      <c r="AK431" s="59"/>
    </row>
    <row r="432" spans="8:37" ht="15.75" customHeight="1">
      <c r="H432" s="59"/>
      <c r="I432" s="59"/>
      <c r="AC432" s="59"/>
      <c r="AE432" s="59"/>
      <c r="AF432" s="59"/>
      <c r="AK432" s="59"/>
    </row>
    <row r="433" spans="8:37" ht="15.75" customHeight="1">
      <c r="H433" s="59"/>
      <c r="I433" s="59"/>
      <c r="AC433" s="59"/>
      <c r="AE433" s="59"/>
      <c r="AF433" s="59"/>
      <c r="AK433" s="59"/>
    </row>
    <row r="434" spans="8:37" ht="15.75" customHeight="1">
      <c r="H434" s="59"/>
      <c r="I434" s="59"/>
      <c r="AC434" s="59"/>
      <c r="AE434" s="59"/>
      <c r="AF434" s="59"/>
      <c r="AK434" s="59"/>
    </row>
    <row r="435" spans="8:37" ht="15.75" customHeight="1">
      <c r="H435" s="59"/>
      <c r="I435" s="59"/>
      <c r="AC435" s="59"/>
      <c r="AE435" s="59"/>
      <c r="AF435" s="59"/>
      <c r="AK435" s="59"/>
    </row>
    <row r="436" spans="8:37" ht="15.75" customHeight="1">
      <c r="H436" s="59"/>
      <c r="I436" s="59"/>
      <c r="AC436" s="59"/>
      <c r="AE436" s="59"/>
      <c r="AF436" s="59"/>
      <c r="AK436" s="59"/>
    </row>
    <row r="437" spans="8:37" ht="15.75" customHeight="1">
      <c r="H437" s="59"/>
      <c r="I437" s="59"/>
      <c r="AC437" s="59"/>
      <c r="AE437" s="59"/>
      <c r="AF437" s="59"/>
      <c r="AK437" s="59"/>
    </row>
    <row r="438" spans="8:37" ht="15.75" customHeight="1">
      <c r="H438" s="59"/>
      <c r="I438" s="59"/>
      <c r="AC438" s="59"/>
      <c r="AE438" s="59"/>
      <c r="AF438" s="59"/>
      <c r="AK438" s="59"/>
    </row>
    <row r="439" spans="8:37" ht="15.75" customHeight="1">
      <c r="H439" s="59"/>
      <c r="I439" s="59"/>
      <c r="AC439" s="59"/>
      <c r="AE439" s="59"/>
      <c r="AF439" s="59"/>
      <c r="AK439" s="59"/>
    </row>
    <row r="440" spans="8:37" ht="15.75" customHeight="1">
      <c r="H440" s="59"/>
      <c r="I440" s="59"/>
      <c r="AC440" s="59"/>
      <c r="AE440" s="59"/>
      <c r="AF440" s="59"/>
      <c r="AK440" s="59"/>
    </row>
    <row r="441" spans="8:37" ht="15.75" customHeight="1">
      <c r="H441" s="59"/>
      <c r="I441" s="59"/>
      <c r="AC441" s="59"/>
      <c r="AE441" s="59"/>
      <c r="AF441" s="59"/>
      <c r="AK441" s="59"/>
    </row>
    <row r="442" spans="8:37" ht="15.75" customHeight="1">
      <c r="H442" s="59"/>
      <c r="I442" s="59"/>
      <c r="AC442" s="59"/>
      <c r="AE442" s="59"/>
      <c r="AF442" s="59"/>
      <c r="AK442" s="59"/>
    </row>
    <row r="443" spans="8:37" ht="15.75" customHeight="1">
      <c r="H443" s="59"/>
      <c r="I443" s="59"/>
      <c r="AC443" s="59"/>
      <c r="AE443" s="59"/>
      <c r="AF443" s="59"/>
      <c r="AK443" s="59"/>
    </row>
    <row r="444" spans="8:37" ht="15.75" customHeight="1">
      <c r="H444" s="59"/>
      <c r="I444" s="59"/>
      <c r="AC444" s="59"/>
      <c r="AE444" s="59"/>
      <c r="AF444" s="59"/>
      <c r="AK444" s="59"/>
    </row>
    <row r="445" spans="8:37" ht="15.75" customHeight="1">
      <c r="H445" s="59"/>
      <c r="I445" s="59"/>
      <c r="AC445" s="59"/>
      <c r="AE445" s="59"/>
      <c r="AF445" s="59"/>
      <c r="AK445" s="59"/>
    </row>
    <row r="446" spans="8:37" ht="15.75" customHeight="1">
      <c r="H446" s="59"/>
      <c r="I446" s="59"/>
      <c r="AC446" s="59"/>
      <c r="AE446" s="59"/>
      <c r="AF446" s="59"/>
      <c r="AK446" s="59"/>
    </row>
    <row r="447" spans="8:37" ht="15.75" customHeight="1">
      <c r="H447" s="59"/>
      <c r="I447" s="59"/>
      <c r="AC447" s="59"/>
      <c r="AE447" s="59"/>
      <c r="AF447" s="59"/>
      <c r="AK447" s="59"/>
    </row>
    <row r="448" spans="8:37" ht="15.75" customHeight="1">
      <c r="H448" s="59"/>
      <c r="I448" s="59"/>
      <c r="AC448" s="59"/>
      <c r="AE448" s="59"/>
      <c r="AF448" s="59"/>
      <c r="AK448" s="59"/>
    </row>
    <row r="449" spans="8:37" ht="15.75" customHeight="1">
      <c r="H449" s="59"/>
      <c r="I449" s="59"/>
      <c r="AC449" s="59"/>
      <c r="AE449" s="59"/>
      <c r="AF449" s="59"/>
      <c r="AK449" s="59"/>
    </row>
    <row r="450" spans="8:37" ht="15.75" customHeight="1">
      <c r="H450" s="59"/>
      <c r="I450" s="59"/>
      <c r="AC450" s="59"/>
      <c r="AE450" s="59"/>
      <c r="AF450" s="59"/>
      <c r="AK450" s="59"/>
    </row>
    <row r="451" spans="8:37" ht="15.75" customHeight="1">
      <c r="H451" s="59"/>
      <c r="I451" s="59"/>
      <c r="AC451" s="59"/>
      <c r="AE451" s="59"/>
      <c r="AF451" s="59"/>
      <c r="AK451" s="59"/>
    </row>
    <row r="452" spans="8:37" ht="15.75" customHeight="1">
      <c r="H452" s="59"/>
      <c r="I452" s="59"/>
      <c r="AC452" s="59"/>
      <c r="AE452" s="59"/>
      <c r="AF452" s="59"/>
      <c r="AK452" s="59"/>
    </row>
    <row r="453" spans="8:37" ht="15.75" customHeight="1">
      <c r="H453" s="59"/>
      <c r="I453" s="59"/>
      <c r="AC453" s="59"/>
      <c r="AE453" s="59"/>
      <c r="AF453" s="59"/>
      <c r="AK453" s="59"/>
    </row>
    <row r="454" spans="8:37" ht="15.75" customHeight="1">
      <c r="H454" s="59"/>
      <c r="I454" s="59"/>
      <c r="AC454" s="59"/>
      <c r="AE454" s="59"/>
      <c r="AF454" s="59"/>
      <c r="AK454" s="59"/>
    </row>
    <row r="455" spans="8:37" ht="15.75" customHeight="1">
      <c r="H455" s="59"/>
      <c r="I455" s="59"/>
      <c r="AC455" s="59"/>
      <c r="AE455" s="59"/>
      <c r="AF455" s="59"/>
      <c r="AK455" s="59"/>
    </row>
    <row r="456" spans="8:37" ht="15.75" customHeight="1">
      <c r="H456" s="59"/>
      <c r="I456" s="59"/>
      <c r="AC456" s="59"/>
      <c r="AE456" s="59"/>
      <c r="AF456" s="59"/>
      <c r="AK456" s="59"/>
    </row>
    <row r="457" spans="8:37" ht="15.75" customHeight="1">
      <c r="H457" s="59"/>
      <c r="I457" s="59"/>
      <c r="AC457" s="59"/>
      <c r="AE457" s="59"/>
      <c r="AF457" s="59"/>
      <c r="AK457" s="59"/>
    </row>
    <row r="458" spans="8:37" ht="15.75" customHeight="1">
      <c r="H458" s="59"/>
      <c r="I458" s="59"/>
      <c r="AC458" s="59"/>
      <c r="AE458" s="59"/>
      <c r="AF458" s="59"/>
      <c r="AK458" s="59"/>
    </row>
    <row r="459" spans="8:37" ht="15.75" customHeight="1">
      <c r="H459" s="59"/>
      <c r="I459" s="59"/>
      <c r="AC459" s="59"/>
      <c r="AE459" s="59"/>
      <c r="AF459" s="59"/>
      <c r="AK459" s="59"/>
    </row>
    <row r="460" spans="8:37" ht="15.75" customHeight="1">
      <c r="H460" s="59"/>
      <c r="I460" s="59"/>
      <c r="AC460" s="59"/>
      <c r="AE460" s="59"/>
      <c r="AF460" s="59"/>
      <c r="AK460" s="59"/>
    </row>
    <row r="461" spans="8:37" ht="15.75" customHeight="1">
      <c r="H461" s="59"/>
      <c r="I461" s="59"/>
      <c r="AC461" s="59"/>
      <c r="AE461" s="59"/>
      <c r="AF461" s="59"/>
      <c r="AK461" s="59"/>
    </row>
    <row r="462" spans="8:37" ht="15.75" customHeight="1">
      <c r="H462" s="59"/>
      <c r="I462" s="59"/>
      <c r="AC462" s="59"/>
      <c r="AE462" s="59"/>
      <c r="AF462" s="59"/>
      <c r="AK462" s="59"/>
    </row>
    <row r="463" spans="8:37" ht="15.75" customHeight="1">
      <c r="H463" s="59"/>
      <c r="I463" s="59"/>
      <c r="AC463" s="59"/>
      <c r="AE463" s="59"/>
      <c r="AF463" s="59"/>
      <c r="AK463" s="59"/>
    </row>
    <row r="464" spans="8:37" ht="15.75" customHeight="1">
      <c r="H464" s="59"/>
      <c r="I464" s="59"/>
      <c r="AC464" s="59"/>
      <c r="AE464" s="59"/>
      <c r="AF464" s="59"/>
      <c r="AK464" s="59"/>
    </row>
    <row r="465" spans="8:37" ht="15.75" customHeight="1">
      <c r="H465" s="59"/>
      <c r="I465" s="59"/>
      <c r="AC465" s="59"/>
      <c r="AE465" s="59"/>
      <c r="AF465" s="59"/>
      <c r="AK465" s="59"/>
    </row>
    <row r="466" spans="8:37" ht="15.75" customHeight="1">
      <c r="H466" s="59"/>
      <c r="I466" s="59"/>
      <c r="AC466" s="59"/>
      <c r="AE466" s="59"/>
      <c r="AF466" s="59"/>
      <c r="AK466" s="59"/>
    </row>
    <row r="467" spans="8:37" ht="15.75" customHeight="1">
      <c r="H467" s="59"/>
      <c r="I467" s="59"/>
      <c r="AC467" s="59"/>
      <c r="AE467" s="59"/>
      <c r="AF467" s="59"/>
      <c r="AK467" s="59"/>
    </row>
    <row r="468" spans="8:37" ht="15.75" customHeight="1">
      <c r="H468" s="59"/>
      <c r="I468" s="59"/>
      <c r="AC468" s="59"/>
      <c r="AE468" s="59"/>
      <c r="AF468" s="59"/>
      <c r="AK468" s="59"/>
    </row>
    <row r="469" spans="8:37" ht="15.75" customHeight="1">
      <c r="H469" s="59"/>
      <c r="I469" s="59"/>
      <c r="AC469" s="59"/>
      <c r="AE469" s="59"/>
      <c r="AF469" s="59"/>
      <c r="AK469" s="59"/>
    </row>
    <row r="470" spans="8:37" ht="15.75" customHeight="1">
      <c r="H470" s="59"/>
      <c r="I470" s="59"/>
      <c r="AC470" s="59"/>
      <c r="AE470" s="59"/>
      <c r="AF470" s="59"/>
      <c r="AK470" s="59"/>
    </row>
    <row r="471" spans="8:37" ht="15.75" customHeight="1">
      <c r="H471" s="59"/>
      <c r="I471" s="59"/>
      <c r="AC471" s="59"/>
      <c r="AE471" s="59"/>
      <c r="AF471" s="59"/>
      <c r="AK471" s="59"/>
    </row>
    <row r="472" spans="8:37" ht="15.75" customHeight="1">
      <c r="H472" s="59"/>
      <c r="I472" s="59"/>
      <c r="AC472" s="59"/>
      <c r="AE472" s="59"/>
      <c r="AF472" s="59"/>
      <c r="AK472" s="59"/>
    </row>
    <row r="473" spans="8:37" ht="15.75" customHeight="1">
      <c r="H473" s="59"/>
      <c r="I473" s="59"/>
      <c r="AC473" s="59"/>
      <c r="AE473" s="59"/>
      <c r="AF473" s="59"/>
      <c r="AK473" s="59"/>
    </row>
    <row r="474" spans="8:37" ht="15.75" customHeight="1">
      <c r="H474" s="59"/>
      <c r="I474" s="59"/>
      <c r="AC474" s="59"/>
      <c r="AE474" s="59"/>
      <c r="AF474" s="59"/>
      <c r="AK474" s="59"/>
    </row>
    <row r="475" spans="8:37" ht="15.75" customHeight="1">
      <c r="H475" s="59"/>
      <c r="I475" s="59"/>
      <c r="AC475" s="59"/>
      <c r="AE475" s="59"/>
      <c r="AF475" s="59"/>
      <c r="AK475" s="59"/>
    </row>
    <row r="476" spans="8:37" ht="15.75" customHeight="1">
      <c r="H476" s="59"/>
      <c r="I476" s="59"/>
      <c r="AC476" s="59"/>
      <c r="AE476" s="59"/>
      <c r="AF476" s="59"/>
      <c r="AK476" s="59"/>
    </row>
    <row r="477" spans="8:37" ht="15.75" customHeight="1">
      <c r="H477" s="59"/>
      <c r="I477" s="59"/>
      <c r="AC477" s="59"/>
      <c r="AE477" s="59"/>
      <c r="AF477" s="59"/>
      <c r="AK477" s="59"/>
    </row>
    <row r="478" spans="8:37" ht="15.75" customHeight="1">
      <c r="H478" s="59"/>
      <c r="I478" s="59"/>
      <c r="AC478" s="59"/>
      <c r="AE478" s="59"/>
      <c r="AF478" s="59"/>
      <c r="AK478" s="59"/>
    </row>
    <row r="479" spans="8:37" ht="15.75" customHeight="1">
      <c r="H479" s="59"/>
      <c r="I479" s="59"/>
      <c r="AC479" s="59"/>
      <c r="AE479" s="59"/>
      <c r="AF479" s="59"/>
      <c r="AK479" s="59"/>
    </row>
    <row r="480" spans="8:37" ht="15.75" customHeight="1">
      <c r="H480" s="59"/>
      <c r="I480" s="59"/>
      <c r="AC480" s="59"/>
      <c r="AE480" s="59"/>
      <c r="AF480" s="59"/>
      <c r="AK480" s="59"/>
    </row>
    <row r="481" spans="8:37" ht="15.75" customHeight="1">
      <c r="H481" s="59"/>
      <c r="I481" s="59"/>
      <c r="AC481" s="59"/>
      <c r="AE481" s="59"/>
      <c r="AF481" s="59"/>
      <c r="AK481" s="59"/>
    </row>
    <row r="482" spans="8:37" ht="15.75" customHeight="1">
      <c r="H482" s="59"/>
      <c r="I482" s="59"/>
      <c r="AC482" s="59"/>
      <c r="AE482" s="59"/>
      <c r="AF482" s="59"/>
      <c r="AK482" s="59"/>
    </row>
    <row r="483" spans="8:37" ht="15.75" customHeight="1">
      <c r="H483" s="59"/>
      <c r="I483" s="59"/>
      <c r="AC483" s="59"/>
      <c r="AE483" s="59"/>
      <c r="AF483" s="59"/>
      <c r="AK483" s="59"/>
    </row>
    <row r="484" spans="8:37" ht="15.75" customHeight="1">
      <c r="H484" s="59"/>
      <c r="I484" s="59"/>
      <c r="AC484" s="59"/>
      <c r="AE484" s="59"/>
      <c r="AF484" s="59"/>
      <c r="AK484" s="59"/>
    </row>
    <row r="485" spans="8:37" ht="15.75" customHeight="1">
      <c r="H485" s="59"/>
      <c r="I485" s="59"/>
      <c r="AC485" s="59"/>
      <c r="AE485" s="59"/>
      <c r="AF485" s="59"/>
      <c r="AK485" s="59"/>
    </row>
    <row r="486" spans="8:37" ht="15.75" customHeight="1">
      <c r="H486" s="59"/>
      <c r="I486" s="59"/>
      <c r="AC486" s="59"/>
      <c r="AE486" s="59"/>
      <c r="AF486" s="59"/>
      <c r="AK486" s="59"/>
    </row>
    <row r="487" spans="8:37" ht="15.75" customHeight="1">
      <c r="H487" s="59"/>
      <c r="I487" s="59"/>
      <c r="AC487" s="59"/>
      <c r="AE487" s="59"/>
      <c r="AF487" s="59"/>
      <c r="AK487" s="59"/>
    </row>
    <row r="488" spans="8:37" ht="15.75" customHeight="1">
      <c r="H488" s="59"/>
      <c r="I488" s="59"/>
      <c r="AC488" s="59"/>
      <c r="AE488" s="59"/>
      <c r="AF488" s="59"/>
      <c r="AK488" s="59"/>
    </row>
    <row r="489" spans="8:37" ht="15.75" customHeight="1">
      <c r="H489" s="59"/>
      <c r="I489" s="59"/>
      <c r="AC489" s="59"/>
      <c r="AE489" s="59"/>
      <c r="AF489" s="59"/>
      <c r="AK489" s="59"/>
    </row>
    <row r="490" spans="8:37" ht="15.75" customHeight="1">
      <c r="H490" s="59"/>
      <c r="I490" s="59"/>
      <c r="AC490" s="59"/>
      <c r="AE490" s="59"/>
      <c r="AF490" s="59"/>
      <c r="AK490" s="59"/>
    </row>
    <row r="491" spans="8:37" ht="15.75" customHeight="1">
      <c r="H491" s="59"/>
      <c r="I491" s="59"/>
      <c r="AC491" s="59"/>
      <c r="AE491" s="59"/>
      <c r="AF491" s="59"/>
      <c r="AK491" s="59"/>
    </row>
    <row r="492" spans="8:37" ht="15.75" customHeight="1">
      <c r="H492" s="59"/>
      <c r="I492" s="59"/>
      <c r="AC492" s="59"/>
      <c r="AE492" s="59"/>
      <c r="AF492" s="59"/>
      <c r="AK492" s="59"/>
    </row>
    <row r="493" spans="8:37" ht="15.75" customHeight="1">
      <c r="H493" s="59"/>
      <c r="I493" s="59"/>
      <c r="AC493" s="59"/>
      <c r="AE493" s="59"/>
      <c r="AF493" s="59"/>
      <c r="AK493" s="59"/>
    </row>
    <row r="494" spans="8:37" ht="15.75" customHeight="1">
      <c r="H494" s="59"/>
      <c r="I494" s="59"/>
      <c r="AC494" s="59"/>
      <c r="AE494" s="59"/>
      <c r="AF494" s="59"/>
      <c r="AK494" s="59"/>
    </row>
    <row r="495" spans="8:37" ht="15.75" customHeight="1">
      <c r="H495" s="59"/>
      <c r="I495" s="59"/>
      <c r="AC495" s="59"/>
      <c r="AE495" s="59"/>
      <c r="AF495" s="59"/>
      <c r="AK495" s="59"/>
    </row>
    <row r="496" spans="8:37" ht="15.75" customHeight="1">
      <c r="H496" s="59"/>
      <c r="I496" s="59"/>
      <c r="AC496" s="59"/>
      <c r="AE496" s="59"/>
      <c r="AF496" s="59"/>
      <c r="AK496" s="59"/>
    </row>
    <row r="497" spans="8:37" ht="15.75" customHeight="1">
      <c r="H497" s="59"/>
      <c r="I497" s="59"/>
      <c r="AC497" s="59"/>
      <c r="AE497" s="59"/>
      <c r="AF497" s="59"/>
      <c r="AK497" s="59"/>
    </row>
    <row r="498" spans="8:37" ht="15.75" customHeight="1">
      <c r="H498" s="59"/>
      <c r="I498" s="59"/>
      <c r="AC498" s="59"/>
      <c r="AE498" s="59"/>
      <c r="AF498" s="59"/>
      <c r="AK498" s="59"/>
    </row>
    <row r="499" spans="8:37" ht="15.75" customHeight="1">
      <c r="H499" s="59"/>
      <c r="I499" s="59"/>
      <c r="AC499" s="59"/>
      <c r="AE499" s="59"/>
      <c r="AF499" s="59"/>
      <c r="AK499" s="59"/>
    </row>
    <row r="500" spans="8:37" ht="15.75" customHeight="1">
      <c r="H500" s="59"/>
      <c r="I500" s="59"/>
      <c r="AC500" s="59"/>
      <c r="AE500" s="59"/>
      <c r="AF500" s="59"/>
      <c r="AK500" s="59"/>
    </row>
    <row r="501" spans="8:37" ht="15.75" customHeight="1">
      <c r="H501" s="59"/>
      <c r="I501" s="59"/>
      <c r="AC501" s="59"/>
      <c r="AE501" s="59"/>
      <c r="AF501" s="59"/>
      <c r="AK501" s="59"/>
    </row>
    <row r="502" spans="8:37" ht="15.75" customHeight="1">
      <c r="H502" s="59"/>
      <c r="I502" s="59"/>
      <c r="AC502" s="59"/>
      <c r="AE502" s="59"/>
      <c r="AF502" s="59"/>
      <c r="AK502" s="59"/>
    </row>
    <row r="503" spans="8:37" ht="15.75" customHeight="1">
      <c r="H503" s="59"/>
      <c r="I503" s="59"/>
      <c r="AC503" s="59"/>
      <c r="AE503" s="59"/>
      <c r="AF503" s="59"/>
      <c r="AK503" s="59"/>
    </row>
    <row r="504" spans="8:37" ht="15.75" customHeight="1">
      <c r="H504" s="59"/>
      <c r="I504" s="59"/>
      <c r="AC504" s="59"/>
      <c r="AE504" s="59"/>
      <c r="AF504" s="59"/>
      <c r="AK504" s="59"/>
    </row>
    <row r="505" spans="8:37" ht="15.75" customHeight="1">
      <c r="H505" s="59"/>
      <c r="I505" s="59"/>
      <c r="AC505" s="59"/>
      <c r="AE505" s="59"/>
      <c r="AF505" s="59"/>
      <c r="AK505" s="59"/>
    </row>
    <row r="506" spans="8:37" ht="15.75" customHeight="1">
      <c r="H506" s="59"/>
      <c r="I506" s="59"/>
      <c r="AC506" s="59"/>
      <c r="AE506" s="59"/>
      <c r="AF506" s="59"/>
      <c r="AK506" s="59"/>
    </row>
    <row r="507" spans="8:37" ht="15.75" customHeight="1">
      <c r="H507" s="59"/>
      <c r="I507" s="59"/>
      <c r="AC507" s="59"/>
      <c r="AE507" s="59"/>
      <c r="AF507" s="59"/>
      <c r="AK507" s="59"/>
    </row>
    <row r="508" spans="8:37" ht="15.75" customHeight="1">
      <c r="H508" s="59"/>
      <c r="I508" s="59"/>
      <c r="AC508" s="59"/>
      <c r="AE508" s="59"/>
      <c r="AF508" s="59"/>
      <c r="AK508" s="59"/>
    </row>
    <row r="509" spans="8:37" ht="15.75" customHeight="1">
      <c r="H509" s="59"/>
      <c r="I509" s="59"/>
      <c r="AC509" s="59"/>
      <c r="AE509" s="59"/>
      <c r="AF509" s="59"/>
      <c r="AK509" s="59"/>
    </row>
    <row r="510" spans="8:37" ht="15.75" customHeight="1">
      <c r="H510" s="59"/>
      <c r="I510" s="59"/>
      <c r="AC510" s="59"/>
      <c r="AE510" s="59"/>
      <c r="AF510" s="59"/>
      <c r="AK510" s="59"/>
    </row>
    <row r="511" spans="8:37" ht="15.75" customHeight="1">
      <c r="H511" s="59"/>
      <c r="I511" s="59"/>
      <c r="AC511" s="59"/>
      <c r="AE511" s="59"/>
      <c r="AF511" s="59"/>
      <c r="AK511" s="59"/>
    </row>
    <row r="512" spans="8:37" ht="15.75" customHeight="1">
      <c r="H512" s="59"/>
      <c r="I512" s="59"/>
      <c r="AC512" s="59"/>
      <c r="AE512" s="59"/>
      <c r="AF512" s="59"/>
      <c r="AK512" s="59"/>
    </row>
    <row r="513" spans="8:37" ht="15.75" customHeight="1">
      <c r="H513" s="59"/>
      <c r="I513" s="59"/>
      <c r="AC513" s="59"/>
      <c r="AE513" s="59"/>
      <c r="AF513" s="59"/>
      <c r="AK513" s="59"/>
    </row>
    <row r="514" spans="8:37" ht="15.75" customHeight="1">
      <c r="H514" s="59"/>
      <c r="I514" s="59"/>
      <c r="AC514" s="59"/>
      <c r="AE514" s="59"/>
      <c r="AF514" s="59"/>
      <c r="AK514" s="59"/>
    </row>
    <row r="515" spans="8:37" ht="15.75" customHeight="1">
      <c r="H515" s="59"/>
      <c r="I515" s="59"/>
      <c r="AC515" s="59"/>
      <c r="AE515" s="59"/>
      <c r="AF515" s="59"/>
      <c r="AK515" s="59"/>
    </row>
    <row r="516" spans="8:37" ht="15.75" customHeight="1">
      <c r="H516" s="59"/>
      <c r="I516" s="59"/>
      <c r="AC516" s="59"/>
      <c r="AE516" s="59"/>
      <c r="AF516" s="59"/>
      <c r="AK516" s="59"/>
    </row>
    <row r="517" spans="8:37" ht="15.75" customHeight="1">
      <c r="H517" s="59"/>
      <c r="I517" s="59"/>
      <c r="AC517" s="59"/>
      <c r="AE517" s="59"/>
      <c r="AF517" s="59"/>
      <c r="AK517" s="59"/>
    </row>
    <row r="518" spans="8:37" ht="15.75" customHeight="1">
      <c r="H518" s="59"/>
      <c r="I518" s="59"/>
      <c r="AC518" s="59"/>
      <c r="AE518" s="59"/>
      <c r="AF518" s="59"/>
      <c r="AK518" s="59"/>
    </row>
    <row r="519" spans="8:37" ht="15.75" customHeight="1">
      <c r="H519" s="59"/>
      <c r="I519" s="59"/>
      <c r="AC519" s="59"/>
      <c r="AE519" s="59"/>
      <c r="AF519" s="59"/>
      <c r="AK519" s="59"/>
    </row>
    <row r="520" spans="8:37" ht="15.75" customHeight="1">
      <c r="H520" s="59"/>
      <c r="I520" s="59"/>
      <c r="AC520" s="59"/>
      <c r="AE520" s="59"/>
      <c r="AF520" s="59"/>
      <c r="AK520" s="59"/>
    </row>
    <row r="521" spans="8:37" ht="15.75" customHeight="1">
      <c r="H521" s="59"/>
      <c r="I521" s="59"/>
      <c r="AC521" s="59"/>
      <c r="AE521" s="59"/>
      <c r="AF521" s="59"/>
      <c r="AK521" s="59"/>
    </row>
    <row r="522" spans="8:37" ht="15.75" customHeight="1">
      <c r="H522" s="59"/>
      <c r="I522" s="59"/>
      <c r="AC522" s="59"/>
      <c r="AE522" s="59"/>
      <c r="AF522" s="59"/>
      <c r="AK522" s="59"/>
    </row>
    <row r="523" spans="8:37" ht="15.75" customHeight="1">
      <c r="H523" s="59"/>
      <c r="I523" s="59"/>
      <c r="AC523" s="59"/>
      <c r="AE523" s="59"/>
      <c r="AF523" s="59"/>
      <c r="AK523" s="59"/>
    </row>
    <row r="524" spans="8:37" ht="15.75" customHeight="1">
      <c r="H524" s="59"/>
      <c r="I524" s="59"/>
      <c r="AC524" s="59"/>
      <c r="AE524" s="59"/>
      <c r="AF524" s="59"/>
      <c r="AK524" s="59"/>
    </row>
    <row r="525" spans="8:37" ht="15.75" customHeight="1">
      <c r="H525" s="59"/>
      <c r="I525" s="59"/>
      <c r="AC525" s="59"/>
      <c r="AE525" s="59"/>
      <c r="AF525" s="59"/>
      <c r="AK525" s="59"/>
    </row>
    <row r="526" spans="8:37" ht="15.75" customHeight="1">
      <c r="H526" s="59"/>
      <c r="I526" s="59"/>
      <c r="AC526" s="59"/>
      <c r="AE526" s="59"/>
      <c r="AF526" s="59"/>
      <c r="AK526" s="59"/>
    </row>
    <row r="527" spans="8:37" ht="15.75" customHeight="1">
      <c r="H527" s="59"/>
      <c r="I527" s="59"/>
      <c r="AC527" s="59"/>
      <c r="AE527" s="59"/>
      <c r="AF527" s="59"/>
      <c r="AK527" s="59"/>
    </row>
    <row r="528" spans="8:37" ht="15.75" customHeight="1">
      <c r="H528" s="59"/>
      <c r="I528" s="59"/>
      <c r="AC528" s="59"/>
      <c r="AE528" s="59"/>
      <c r="AF528" s="59"/>
      <c r="AK528" s="59"/>
    </row>
    <row r="529" spans="8:37" ht="15.75" customHeight="1">
      <c r="H529" s="59"/>
      <c r="I529" s="59"/>
      <c r="AC529" s="59"/>
      <c r="AE529" s="59"/>
      <c r="AF529" s="59"/>
      <c r="AK529" s="59"/>
    </row>
    <row r="530" spans="8:37" ht="15.75" customHeight="1">
      <c r="H530" s="59"/>
      <c r="I530" s="59"/>
      <c r="AC530" s="59"/>
      <c r="AE530" s="59"/>
      <c r="AF530" s="59"/>
      <c r="AK530" s="59"/>
    </row>
    <row r="531" spans="8:37" ht="15.75" customHeight="1">
      <c r="H531" s="59"/>
      <c r="I531" s="59"/>
      <c r="AC531" s="59"/>
      <c r="AE531" s="59"/>
      <c r="AF531" s="59"/>
      <c r="AK531" s="59"/>
    </row>
    <row r="532" spans="8:37" ht="15.75" customHeight="1">
      <c r="H532" s="59"/>
      <c r="I532" s="59"/>
      <c r="AC532" s="59"/>
      <c r="AE532" s="59"/>
      <c r="AF532" s="59"/>
      <c r="AK532" s="59"/>
    </row>
    <row r="533" spans="8:37" ht="15.75" customHeight="1">
      <c r="H533" s="59"/>
      <c r="I533" s="59"/>
      <c r="AC533" s="59"/>
      <c r="AE533" s="59"/>
      <c r="AF533" s="59"/>
      <c r="AK533" s="59"/>
    </row>
    <row r="534" spans="8:37" ht="15.75" customHeight="1">
      <c r="H534" s="59"/>
      <c r="I534" s="59"/>
      <c r="AC534" s="59"/>
      <c r="AE534" s="59"/>
      <c r="AF534" s="59"/>
      <c r="AK534" s="59"/>
    </row>
    <row r="535" spans="8:37" ht="15.75" customHeight="1">
      <c r="H535" s="59"/>
      <c r="I535" s="59"/>
      <c r="AC535" s="59"/>
      <c r="AE535" s="59"/>
      <c r="AF535" s="59"/>
      <c r="AK535" s="59"/>
    </row>
    <row r="536" spans="8:37" ht="15.75" customHeight="1">
      <c r="H536" s="59"/>
      <c r="I536" s="59"/>
      <c r="AC536" s="59"/>
      <c r="AE536" s="59"/>
      <c r="AF536" s="59"/>
      <c r="AK536" s="59"/>
    </row>
    <row r="537" spans="8:37" ht="15.75" customHeight="1">
      <c r="H537" s="59"/>
      <c r="I537" s="59"/>
      <c r="AC537" s="59"/>
      <c r="AE537" s="59"/>
      <c r="AF537" s="59"/>
      <c r="AK537" s="59"/>
    </row>
    <row r="538" spans="8:37" ht="15.75" customHeight="1">
      <c r="H538" s="59"/>
      <c r="I538" s="59"/>
      <c r="AC538" s="59"/>
      <c r="AE538" s="59"/>
      <c r="AF538" s="59"/>
      <c r="AK538" s="59"/>
    </row>
    <row r="539" spans="8:37" ht="15.75" customHeight="1">
      <c r="H539" s="59"/>
      <c r="I539" s="59"/>
      <c r="AC539" s="59"/>
      <c r="AE539" s="59"/>
      <c r="AF539" s="59"/>
      <c r="AK539" s="59"/>
    </row>
    <row r="540" spans="8:37" ht="15.75" customHeight="1">
      <c r="H540" s="59"/>
      <c r="I540" s="59"/>
      <c r="AC540" s="59"/>
      <c r="AE540" s="59"/>
      <c r="AF540" s="59"/>
      <c r="AK540" s="59"/>
    </row>
    <row r="541" spans="8:37" ht="15.75" customHeight="1">
      <c r="H541" s="59"/>
      <c r="I541" s="59"/>
      <c r="AC541" s="59"/>
      <c r="AE541" s="59"/>
      <c r="AF541" s="59"/>
      <c r="AK541" s="59"/>
    </row>
    <row r="542" spans="8:37" ht="15.75" customHeight="1">
      <c r="H542" s="59"/>
      <c r="I542" s="59"/>
      <c r="AC542" s="59"/>
      <c r="AE542" s="59"/>
      <c r="AF542" s="59"/>
      <c r="AK542" s="59"/>
    </row>
    <row r="543" spans="8:37" ht="15.75" customHeight="1">
      <c r="H543" s="59"/>
      <c r="I543" s="59"/>
      <c r="AC543" s="59"/>
      <c r="AE543" s="59"/>
      <c r="AF543" s="59"/>
      <c r="AK543" s="59"/>
    </row>
    <row r="544" spans="8:37" ht="15.75" customHeight="1">
      <c r="H544" s="59"/>
      <c r="I544" s="59"/>
      <c r="AC544" s="59"/>
      <c r="AE544" s="59"/>
      <c r="AF544" s="59"/>
      <c r="AK544" s="59"/>
    </row>
    <row r="545" spans="8:37" ht="15.75" customHeight="1">
      <c r="H545" s="59"/>
      <c r="I545" s="59"/>
      <c r="AC545" s="59"/>
      <c r="AE545" s="59"/>
      <c r="AF545" s="59"/>
      <c r="AK545" s="59"/>
    </row>
    <row r="546" spans="8:37" ht="15.75" customHeight="1">
      <c r="H546" s="59"/>
      <c r="I546" s="59"/>
      <c r="AC546" s="59"/>
      <c r="AE546" s="59"/>
      <c r="AF546" s="59"/>
      <c r="AK546" s="59"/>
    </row>
    <row r="547" spans="8:37" ht="15.75" customHeight="1">
      <c r="H547" s="59"/>
      <c r="I547" s="59"/>
      <c r="AC547" s="59"/>
      <c r="AE547" s="59"/>
      <c r="AF547" s="59"/>
      <c r="AK547" s="59"/>
    </row>
    <row r="548" spans="8:37" ht="15.75" customHeight="1">
      <c r="H548" s="59"/>
      <c r="I548" s="59"/>
      <c r="AC548" s="59"/>
      <c r="AE548" s="59"/>
      <c r="AF548" s="59"/>
      <c r="AK548" s="59"/>
    </row>
    <row r="549" spans="8:37" ht="15.75" customHeight="1">
      <c r="H549" s="59"/>
      <c r="I549" s="59"/>
      <c r="AC549" s="59"/>
      <c r="AE549" s="59"/>
      <c r="AF549" s="59"/>
      <c r="AK549" s="59"/>
    </row>
    <row r="550" spans="8:37" ht="15.75" customHeight="1">
      <c r="H550" s="59"/>
      <c r="I550" s="59"/>
      <c r="AC550" s="59"/>
      <c r="AE550" s="59"/>
      <c r="AF550" s="59"/>
      <c r="AK550" s="59"/>
    </row>
    <row r="551" spans="8:37" ht="15.75" customHeight="1">
      <c r="H551" s="59"/>
      <c r="I551" s="59"/>
      <c r="AC551" s="59"/>
      <c r="AE551" s="59"/>
      <c r="AF551" s="59"/>
      <c r="AK551" s="59"/>
    </row>
    <row r="552" spans="8:37" ht="15.75" customHeight="1">
      <c r="H552" s="59"/>
      <c r="I552" s="59"/>
      <c r="AC552" s="59"/>
      <c r="AE552" s="59"/>
      <c r="AF552" s="59"/>
      <c r="AK552" s="59"/>
    </row>
    <row r="553" spans="8:37" ht="15.75" customHeight="1">
      <c r="H553" s="59"/>
      <c r="I553" s="59"/>
      <c r="AC553" s="59"/>
      <c r="AE553" s="59"/>
      <c r="AF553" s="59"/>
      <c r="AK553" s="59"/>
    </row>
    <row r="554" spans="8:37" ht="15.75" customHeight="1">
      <c r="H554" s="59"/>
      <c r="I554" s="59"/>
      <c r="AC554" s="59"/>
      <c r="AE554" s="59"/>
      <c r="AF554" s="59"/>
      <c r="AK554" s="59"/>
    </row>
    <row r="555" spans="8:37" ht="15.75" customHeight="1">
      <c r="H555" s="59"/>
      <c r="I555" s="59"/>
      <c r="AC555" s="59"/>
      <c r="AE555" s="59"/>
      <c r="AF555" s="59"/>
      <c r="AK555" s="59"/>
    </row>
    <row r="556" spans="8:37" ht="15.75" customHeight="1">
      <c r="H556" s="59"/>
      <c r="I556" s="59"/>
      <c r="AC556" s="59"/>
      <c r="AE556" s="59"/>
      <c r="AF556" s="59"/>
      <c r="AK556" s="59"/>
    </row>
    <row r="557" spans="8:37" ht="15.75" customHeight="1">
      <c r="H557" s="59"/>
      <c r="I557" s="59"/>
      <c r="AC557" s="59"/>
      <c r="AE557" s="59"/>
      <c r="AF557" s="59"/>
      <c r="AK557" s="59"/>
    </row>
    <row r="558" spans="8:37" ht="15.75" customHeight="1">
      <c r="H558" s="59"/>
      <c r="I558" s="59"/>
      <c r="AC558" s="59"/>
      <c r="AE558" s="59"/>
      <c r="AF558" s="59"/>
      <c r="AK558" s="59"/>
    </row>
    <row r="559" spans="8:37" ht="15.75" customHeight="1">
      <c r="H559" s="59"/>
      <c r="I559" s="59"/>
      <c r="AC559" s="59"/>
      <c r="AE559" s="59"/>
      <c r="AF559" s="59"/>
      <c r="AK559" s="59"/>
    </row>
    <row r="560" spans="8:37" ht="15.75" customHeight="1">
      <c r="H560" s="59"/>
      <c r="I560" s="59"/>
      <c r="AC560" s="59"/>
      <c r="AE560" s="59"/>
      <c r="AF560" s="59"/>
      <c r="AK560" s="59"/>
    </row>
    <row r="561" spans="8:37" ht="15.75" customHeight="1">
      <c r="H561" s="59"/>
      <c r="I561" s="59"/>
      <c r="AC561" s="59"/>
      <c r="AE561" s="59"/>
      <c r="AF561" s="59"/>
      <c r="AK561" s="59"/>
    </row>
    <row r="562" spans="8:37" ht="15.75" customHeight="1">
      <c r="H562" s="59"/>
      <c r="I562" s="59"/>
      <c r="AC562" s="59"/>
      <c r="AE562" s="59"/>
      <c r="AF562" s="59"/>
      <c r="AK562" s="59"/>
    </row>
    <row r="563" spans="8:37" ht="15.75" customHeight="1">
      <c r="H563" s="59"/>
      <c r="I563" s="59"/>
      <c r="AC563" s="59"/>
      <c r="AE563" s="59"/>
      <c r="AF563" s="59"/>
      <c r="AK563" s="59"/>
    </row>
    <row r="564" spans="8:37" ht="15.75" customHeight="1">
      <c r="H564" s="59"/>
      <c r="I564" s="59"/>
      <c r="AC564" s="59"/>
      <c r="AE564" s="59"/>
      <c r="AF564" s="59"/>
      <c r="AK564" s="59"/>
    </row>
    <row r="565" spans="8:37" ht="15.75" customHeight="1">
      <c r="H565" s="59"/>
      <c r="I565" s="59"/>
      <c r="AC565" s="59"/>
      <c r="AE565" s="59"/>
      <c r="AF565" s="59"/>
      <c r="AK565" s="59"/>
    </row>
    <row r="566" spans="8:37" ht="15.75" customHeight="1">
      <c r="H566" s="59"/>
      <c r="I566" s="59"/>
      <c r="AC566" s="59"/>
      <c r="AE566" s="59"/>
      <c r="AF566" s="59"/>
      <c r="AK566" s="59"/>
    </row>
    <row r="567" spans="8:37" ht="15.75" customHeight="1">
      <c r="H567" s="59"/>
      <c r="I567" s="59"/>
      <c r="AC567" s="59"/>
      <c r="AE567" s="59"/>
      <c r="AF567" s="59"/>
      <c r="AK567" s="59"/>
    </row>
    <row r="568" spans="8:37" ht="15.75" customHeight="1">
      <c r="H568" s="59"/>
      <c r="I568" s="59"/>
      <c r="AC568" s="59"/>
      <c r="AE568" s="59"/>
      <c r="AF568" s="59"/>
      <c r="AK568" s="59"/>
    </row>
    <row r="569" spans="8:37" ht="15.75" customHeight="1">
      <c r="H569" s="59"/>
      <c r="I569" s="59"/>
      <c r="AC569" s="59"/>
      <c r="AE569" s="59"/>
      <c r="AF569" s="59"/>
      <c r="AK569" s="59"/>
    </row>
    <row r="570" spans="8:37" ht="15.75" customHeight="1">
      <c r="H570" s="59"/>
      <c r="I570" s="59"/>
      <c r="AC570" s="59"/>
      <c r="AE570" s="59"/>
      <c r="AF570" s="59"/>
      <c r="AK570" s="59"/>
    </row>
    <row r="571" spans="8:37" ht="15.75" customHeight="1">
      <c r="H571" s="59"/>
      <c r="I571" s="59"/>
      <c r="AC571" s="59"/>
      <c r="AE571" s="59"/>
      <c r="AF571" s="59"/>
      <c r="AK571" s="59"/>
    </row>
    <row r="572" spans="8:37" ht="15.75" customHeight="1">
      <c r="H572" s="59"/>
      <c r="I572" s="59"/>
      <c r="AC572" s="59"/>
      <c r="AE572" s="59"/>
      <c r="AF572" s="59"/>
      <c r="AK572" s="59"/>
    </row>
    <row r="573" spans="8:37" ht="15.75" customHeight="1">
      <c r="H573" s="59"/>
      <c r="I573" s="59"/>
      <c r="AC573" s="59"/>
      <c r="AE573" s="59"/>
      <c r="AF573" s="59"/>
      <c r="AK573" s="59"/>
    </row>
    <row r="574" spans="8:37" ht="15.75" customHeight="1">
      <c r="H574" s="59"/>
      <c r="I574" s="59"/>
      <c r="AC574" s="59"/>
      <c r="AE574" s="59"/>
      <c r="AF574" s="59"/>
      <c r="AK574" s="59"/>
    </row>
    <row r="575" spans="8:37" ht="15.75" customHeight="1">
      <c r="H575" s="59"/>
      <c r="I575" s="59"/>
      <c r="AC575" s="59"/>
      <c r="AE575" s="59"/>
      <c r="AF575" s="59"/>
      <c r="AK575" s="59"/>
    </row>
    <row r="576" spans="8:37" ht="15.75" customHeight="1">
      <c r="H576" s="59"/>
      <c r="I576" s="59"/>
      <c r="AC576" s="59"/>
      <c r="AE576" s="59"/>
      <c r="AF576" s="59"/>
      <c r="AK576" s="59"/>
    </row>
    <row r="577" spans="8:37" ht="15.75" customHeight="1">
      <c r="H577" s="59"/>
      <c r="I577" s="59"/>
      <c r="AC577" s="59"/>
      <c r="AE577" s="59"/>
      <c r="AF577" s="59"/>
      <c r="AK577" s="59"/>
    </row>
    <row r="578" spans="8:37" ht="15.75" customHeight="1">
      <c r="H578" s="59"/>
      <c r="I578" s="59"/>
      <c r="AC578" s="59"/>
      <c r="AE578" s="59"/>
      <c r="AF578" s="59"/>
      <c r="AK578" s="59"/>
    </row>
    <row r="579" spans="8:37" ht="15.75" customHeight="1">
      <c r="H579" s="59"/>
      <c r="I579" s="59"/>
      <c r="AC579" s="59"/>
      <c r="AE579" s="59"/>
      <c r="AF579" s="59"/>
      <c r="AK579" s="59"/>
    </row>
    <row r="580" spans="8:37" ht="15.75" customHeight="1">
      <c r="H580" s="59"/>
      <c r="I580" s="59"/>
      <c r="AC580" s="59"/>
      <c r="AE580" s="59"/>
      <c r="AF580" s="59"/>
      <c r="AK580" s="59"/>
    </row>
    <row r="581" spans="8:37" ht="15.75" customHeight="1">
      <c r="H581" s="59"/>
      <c r="I581" s="59"/>
      <c r="AC581" s="59"/>
      <c r="AE581" s="59"/>
      <c r="AF581" s="59"/>
      <c r="AK581" s="59"/>
    </row>
    <row r="582" spans="8:37" ht="15.75" customHeight="1">
      <c r="H582" s="59"/>
      <c r="I582" s="59"/>
      <c r="AC582" s="59"/>
      <c r="AE582" s="59"/>
      <c r="AF582" s="59"/>
      <c r="AK582" s="59"/>
    </row>
    <row r="583" spans="8:37" ht="15.75" customHeight="1">
      <c r="H583" s="59"/>
      <c r="I583" s="59"/>
      <c r="AC583" s="59"/>
      <c r="AE583" s="59"/>
      <c r="AF583" s="59"/>
      <c r="AK583" s="59"/>
    </row>
    <row r="584" spans="8:37" ht="15.75" customHeight="1">
      <c r="H584" s="59"/>
      <c r="I584" s="59"/>
      <c r="AC584" s="59"/>
      <c r="AE584" s="59"/>
      <c r="AF584" s="59"/>
      <c r="AK584" s="59"/>
    </row>
    <row r="585" spans="8:37" ht="15.75" customHeight="1">
      <c r="H585" s="59"/>
      <c r="I585" s="59"/>
      <c r="AC585" s="59"/>
      <c r="AE585" s="59"/>
      <c r="AF585" s="59"/>
      <c r="AK585" s="59"/>
    </row>
    <row r="586" spans="8:37" ht="15.75" customHeight="1">
      <c r="H586" s="59"/>
      <c r="I586" s="59"/>
      <c r="AC586" s="59"/>
      <c r="AE586" s="59"/>
      <c r="AF586" s="59"/>
      <c r="AK586" s="59"/>
    </row>
    <row r="587" spans="8:37" ht="15.75" customHeight="1">
      <c r="H587" s="59"/>
      <c r="I587" s="59"/>
      <c r="AC587" s="59"/>
      <c r="AE587" s="59"/>
      <c r="AF587" s="59"/>
      <c r="AK587" s="59"/>
    </row>
    <row r="588" spans="8:37" ht="15.75" customHeight="1">
      <c r="H588" s="59"/>
      <c r="I588" s="59"/>
      <c r="AC588" s="59"/>
      <c r="AE588" s="59"/>
      <c r="AF588" s="59"/>
      <c r="AK588" s="59"/>
    </row>
    <row r="589" spans="8:37" ht="15.75" customHeight="1">
      <c r="H589" s="59"/>
      <c r="I589" s="59"/>
      <c r="AC589" s="59"/>
      <c r="AE589" s="59"/>
      <c r="AF589" s="59"/>
      <c r="AK589" s="59"/>
    </row>
    <row r="590" spans="8:37" ht="15.75" customHeight="1">
      <c r="H590" s="59"/>
      <c r="I590" s="59"/>
      <c r="AC590" s="59"/>
      <c r="AE590" s="59"/>
      <c r="AF590" s="59"/>
      <c r="AK590" s="59"/>
    </row>
    <row r="591" spans="8:37" ht="15.75" customHeight="1">
      <c r="H591" s="59"/>
      <c r="I591" s="59"/>
      <c r="AC591" s="59"/>
      <c r="AE591" s="59"/>
      <c r="AF591" s="59"/>
      <c r="AK591" s="59"/>
    </row>
    <row r="592" spans="8:37" ht="15.75" customHeight="1">
      <c r="H592" s="59"/>
      <c r="I592" s="59"/>
      <c r="AC592" s="59"/>
      <c r="AE592" s="59"/>
      <c r="AF592" s="59"/>
      <c r="AK592" s="59"/>
    </row>
    <row r="593" spans="8:37" ht="15.75" customHeight="1">
      <c r="H593" s="59"/>
      <c r="I593" s="59"/>
      <c r="AC593" s="59"/>
      <c r="AE593" s="59"/>
      <c r="AF593" s="59"/>
      <c r="AK593" s="59"/>
    </row>
    <row r="594" spans="8:37" ht="15.75" customHeight="1">
      <c r="H594" s="59"/>
      <c r="I594" s="59"/>
      <c r="AC594" s="59"/>
      <c r="AE594" s="59"/>
      <c r="AF594" s="59"/>
      <c r="AK594" s="59"/>
    </row>
    <row r="595" spans="8:37" ht="15.75" customHeight="1">
      <c r="H595" s="59"/>
      <c r="I595" s="59"/>
      <c r="AC595" s="59"/>
      <c r="AE595" s="59"/>
      <c r="AF595" s="59"/>
      <c r="AK595" s="59"/>
    </row>
    <row r="596" spans="8:37" ht="15.75" customHeight="1">
      <c r="H596" s="59"/>
      <c r="I596" s="59"/>
      <c r="AC596" s="59"/>
      <c r="AE596" s="59"/>
      <c r="AF596" s="59"/>
      <c r="AK596" s="59"/>
    </row>
    <row r="597" spans="8:37" ht="15.75" customHeight="1">
      <c r="H597" s="59"/>
      <c r="I597" s="59"/>
      <c r="AC597" s="59"/>
      <c r="AE597" s="59"/>
      <c r="AF597" s="59"/>
      <c r="AK597" s="59"/>
    </row>
    <row r="598" spans="8:37" ht="15.75" customHeight="1">
      <c r="H598" s="59"/>
      <c r="I598" s="59"/>
      <c r="AC598" s="59"/>
      <c r="AE598" s="59"/>
      <c r="AF598" s="59"/>
      <c r="AK598" s="59"/>
    </row>
    <row r="599" spans="8:37" ht="15.75" customHeight="1">
      <c r="H599" s="59"/>
      <c r="I599" s="59"/>
      <c r="AC599" s="59"/>
      <c r="AE599" s="59"/>
      <c r="AF599" s="59"/>
      <c r="AK599" s="59"/>
    </row>
    <row r="600" spans="8:37" ht="15.75" customHeight="1">
      <c r="H600" s="59"/>
      <c r="I600" s="59"/>
      <c r="AC600" s="59"/>
      <c r="AE600" s="59"/>
      <c r="AF600" s="59"/>
      <c r="AK600" s="59"/>
    </row>
    <row r="601" spans="8:37" ht="15.75" customHeight="1">
      <c r="H601" s="59"/>
      <c r="I601" s="59"/>
      <c r="AC601" s="59"/>
      <c r="AE601" s="59"/>
      <c r="AF601" s="59"/>
      <c r="AK601" s="59"/>
    </row>
    <row r="602" spans="8:37" ht="15.75" customHeight="1">
      <c r="H602" s="59"/>
      <c r="I602" s="59"/>
      <c r="AC602" s="59"/>
      <c r="AE602" s="59"/>
      <c r="AF602" s="59"/>
      <c r="AK602" s="59"/>
    </row>
    <row r="603" spans="8:37" ht="15.75" customHeight="1">
      <c r="H603" s="59"/>
      <c r="I603" s="59"/>
      <c r="AC603" s="59"/>
      <c r="AE603" s="59"/>
      <c r="AF603" s="59"/>
      <c r="AK603" s="59"/>
    </row>
    <row r="604" spans="8:37" ht="15.75" customHeight="1">
      <c r="H604" s="59"/>
      <c r="I604" s="59"/>
      <c r="AC604" s="59"/>
      <c r="AE604" s="59"/>
      <c r="AF604" s="59"/>
      <c r="AK604" s="59"/>
    </row>
    <row r="605" spans="8:37" ht="15.75" customHeight="1">
      <c r="H605" s="59"/>
      <c r="I605" s="59"/>
      <c r="AC605" s="59"/>
      <c r="AE605" s="59"/>
      <c r="AF605" s="59"/>
      <c r="AK605" s="59"/>
    </row>
    <row r="606" spans="8:37" ht="15.75" customHeight="1">
      <c r="H606" s="59"/>
      <c r="I606" s="59"/>
      <c r="AC606" s="59"/>
      <c r="AE606" s="59"/>
      <c r="AF606" s="59"/>
      <c r="AK606" s="59"/>
    </row>
    <row r="607" spans="8:37" ht="15.75" customHeight="1">
      <c r="H607" s="59"/>
      <c r="I607" s="59"/>
      <c r="AC607" s="59"/>
      <c r="AE607" s="59"/>
      <c r="AF607" s="59"/>
      <c r="AK607" s="59"/>
    </row>
    <row r="608" spans="8:37" ht="15.75" customHeight="1">
      <c r="H608" s="59"/>
      <c r="I608" s="59"/>
      <c r="AC608" s="59"/>
      <c r="AE608" s="59"/>
      <c r="AF608" s="59"/>
      <c r="AK608" s="59"/>
    </row>
    <row r="609" spans="8:37" ht="15.75" customHeight="1">
      <c r="H609" s="59"/>
      <c r="I609" s="59"/>
      <c r="AC609" s="59"/>
      <c r="AE609" s="59"/>
      <c r="AF609" s="59"/>
      <c r="AK609" s="59"/>
    </row>
    <row r="610" spans="8:37" ht="15.75" customHeight="1">
      <c r="H610" s="59"/>
      <c r="I610" s="59"/>
      <c r="AC610" s="59"/>
      <c r="AE610" s="59"/>
      <c r="AF610" s="59"/>
      <c r="AK610" s="59"/>
    </row>
    <row r="611" spans="8:37" ht="15.75" customHeight="1">
      <c r="H611" s="59"/>
      <c r="I611" s="59"/>
      <c r="AC611" s="59"/>
      <c r="AE611" s="59"/>
      <c r="AF611" s="59"/>
      <c r="AK611" s="59"/>
    </row>
    <row r="612" spans="8:37" ht="15.75" customHeight="1">
      <c r="H612" s="59"/>
      <c r="I612" s="59"/>
      <c r="AC612" s="59"/>
      <c r="AE612" s="59"/>
      <c r="AF612" s="59"/>
      <c r="AK612" s="59"/>
    </row>
    <row r="613" spans="8:37" ht="15.75" customHeight="1">
      <c r="H613" s="59"/>
      <c r="I613" s="59"/>
      <c r="AC613" s="59"/>
      <c r="AE613" s="59"/>
      <c r="AF613" s="59"/>
      <c r="AK613" s="59"/>
    </row>
    <row r="614" spans="8:37" ht="15.75" customHeight="1">
      <c r="H614" s="59"/>
      <c r="I614" s="59"/>
      <c r="AC614" s="59"/>
      <c r="AE614" s="59"/>
      <c r="AF614" s="59"/>
      <c r="AK614" s="59"/>
    </row>
    <row r="615" spans="8:37" ht="15.75" customHeight="1">
      <c r="H615" s="59"/>
      <c r="I615" s="59"/>
      <c r="AC615" s="59"/>
      <c r="AE615" s="59"/>
      <c r="AF615" s="59"/>
      <c r="AK615" s="59"/>
    </row>
    <row r="616" spans="8:37" ht="15.75" customHeight="1">
      <c r="H616" s="59"/>
      <c r="I616" s="59"/>
      <c r="AC616" s="59"/>
      <c r="AE616" s="59"/>
      <c r="AF616" s="59"/>
      <c r="AK616" s="59"/>
    </row>
    <row r="617" spans="8:37" ht="15.75" customHeight="1">
      <c r="H617" s="59"/>
      <c r="I617" s="59"/>
      <c r="AC617" s="59"/>
      <c r="AE617" s="59"/>
      <c r="AF617" s="59"/>
      <c r="AK617" s="59"/>
    </row>
    <row r="618" spans="8:37" ht="15.75" customHeight="1">
      <c r="H618" s="59"/>
      <c r="I618" s="59"/>
      <c r="AC618" s="59"/>
      <c r="AE618" s="59"/>
      <c r="AF618" s="59"/>
      <c r="AK618" s="59"/>
    </row>
    <row r="619" spans="8:37" ht="15.75" customHeight="1">
      <c r="H619" s="59"/>
      <c r="I619" s="59"/>
      <c r="AC619" s="59"/>
      <c r="AE619" s="59"/>
      <c r="AF619" s="59"/>
      <c r="AK619" s="59"/>
    </row>
    <row r="620" spans="8:37" ht="15.75" customHeight="1">
      <c r="H620" s="59"/>
      <c r="I620" s="59"/>
      <c r="AC620" s="59"/>
      <c r="AE620" s="59"/>
      <c r="AF620" s="59"/>
      <c r="AK620" s="59"/>
    </row>
    <row r="621" spans="8:37" ht="15.75" customHeight="1">
      <c r="H621" s="59"/>
      <c r="I621" s="59"/>
      <c r="AC621" s="59"/>
      <c r="AE621" s="59"/>
      <c r="AF621" s="59"/>
      <c r="AK621" s="59"/>
    </row>
    <row r="622" spans="8:37" ht="15.75" customHeight="1">
      <c r="H622" s="59"/>
      <c r="I622" s="59"/>
      <c r="AC622" s="59"/>
      <c r="AE622" s="59"/>
      <c r="AF622" s="59"/>
      <c r="AK622" s="59"/>
    </row>
    <row r="623" spans="8:37" ht="15.75" customHeight="1">
      <c r="H623" s="59"/>
      <c r="I623" s="59"/>
      <c r="AC623" s="59"/>
      <c r="AE623" s="59"/>
      <c r="AF623" s="59"/>
      <c r="AK623" s="59"/>
    </row>
    <row r="624" spans="8:37" ht="15.75" customHeight="1">
      <c r="H624" s="59"/>
      <c r="I624" s="59"/>
      <c r="AC624" s="59"/>
      <c r="AE624" s="59"/>
      <c r="AF624" s="59"/>
      <c r="AK624" s="59"/>
    </row>
    <row r="625" spans="8:37" ht="15.75" customHeight="1">
      <c r="H625" s="59"/>
      <c r="I625" s="59"/>
      <c r="AC625" s="59"/>
      <c r="AE625" s="59"/>
      <c r="AF625" s="59"/>
      <c r="AK625" s="59"/>
    </row>
    <row r="626" spans="8:37" ht="15.75" customHeight="1">
      <c r="H626" s="59"/>
      <c r="I626" s="59"/>
      <c r="AC626" s="59"/>
      <c r="AE626" s="59"/>
      <c r="AF626" s="59"/>
      <c r="AK626" s="59"/>
    </row>
    <row r="627" spans="8:37" ht="15.75" customHeight="1">
      <c r="H627" s="59"/>
      <c r="I627" s="59"/>
      <c r="AC627" s="59"/>
      <c r="AE627" s="59"/>
      <c r="AF627" s="59"/>
      <c r="AK627" s="59"/>
    </row>
    <row r="628" spans="8:37" ht="15.75" customHeight="1">
      <c r="H628" s="59"/>
      <c r="I628" s="59"/>
      <c r="AC628" s="59"/>
      <c r="AE628" s="59"/>
      <c r="AF628" s="59"/>
      <c r="AK628" s="59"/>
    </row>
    <row r="629" spans="8:37" ht="15.75" customHeight="1">
      <c r="H629" s="59"/>
      <c r="I629" s="59"/>
      <c r="AC629" s="59"/>
      <c r="AE629" s="59"/>
      <c r="AF629" s="59"/>
      <c r="AK629" s="59"/>
    </row>
    <row r="630" spans="8:37" ht="15.75" customHeight="1">
      <c r="H630" s="59"/>
      <c r="I630" s="59"/>
      <c r="AC630" s="59"/>
      <c r="AE630" s="59"/>
      <c r="AF630" s="59"/>
      <c r="AK630" s="59"/>
    </row>
    <row r="631" spans="8:37" ht="15.75" customHeight="1">
      <c r="H631" s="59"/>
      <c r="I631" s="59"/>
      <c r="AC631" s="59"/>
      <c r="AE631" s="59"/>
      <c r="AF631" s="59"/>
      <c r="AK631" s="59"/>
    </row>
    <row r="632" spans="8:37" ht="15.75" customHeight="1">
      <c r="H632" s="59"/>
      <c r="I632" s="59"/>
      <c r="AC632" s="59"/>
      <c r="AE632" s="59"/>
      <c r="AF632" s="59"/>
      <c r="AK632" s="59"/>
    </row>
    <row r="633" spans="8:37" ht="15.75" customHeight="1">
      <c r="H633" s="59"/>
      <c r="I633" s="59"/>
      <c r="AC633" s="59"/>
      <c r="AE633" s="59"/>
      <c r="AF633" s="59"/>
      <c r="AK633" s="59"/>
    </row>
    <row r="634" spans="8:37" ht="15.75" customHeight="1">
      <c r="H634" s="59"/>
      <c r="I634" s="59"/>
      <c r="AC634" s="59"/>
      <c r="AE634" s="59"/>
      <c r="AF634" s="59"/>
      <c r="AK634" s="59"/>
    </row>
    <row r="635" spans="8:37" ht="15.75" customHeight="1">
      <c r="H635" s="59"/>
      <c r="I635" s="59"/>
      <c r="AC635" s="59"/>
      <c r="AE635" s="59"/>
      <c r="AF635" s="59"/>
      <c r="AK635" s="59"/>
    </row>
    <row r="636" spans="8:37" ht="15.75" customHeight="1">
      <c r="H636" s="59"/>
      <c r="I636" s="59"/>
      <c r="AC636" s="59"/>
      <c r="AE636" s="59"/>
      <c r="AF636" s="59"/>
      <c r="AK636" s="59"/>
    </row>
    <row r="637" spans="8:37" ht="15.75" customHeight="1">
      <c r="H637" s="59"/>
      <c r="I637" s="59"/>
      <c r="AC637" s="59"/>
      <c r="AE637" s="59"/>
      <c r="AF637" s="59"/>
      <c r="AK637" s="59"/>
    </row>
    <row r="638" spans="8:37" ht="15.75" customHeight="1">
      <c r="H638" s="59"/>
      <c r="I638" s="59"/>
      <c r="AC638" s="59"/>
      <c r="AE638" s="59"/>
      <c r="AF638" s="59"/>
      <c r="AK638" s="59"/>
    </row>
    <row r="639" spans="8:37" ht="15.75" customHeight="1">
      <c r="H639" s="59"/>
      <c r="I639" s="59"/>
      <c r="AC639" s="59"/>
      <c r="AE639" s="59"/>
      <c r="AF639" s="59"/>
      <c r="AK639" s="59"/>
    </row>
    <row r="640" spans="8:37" ht="15.75" customHeight="1">
      <c r="H640" s="59"/>
      <c r="I640" s="59"/>
      <c r="AC640" s="59"/>
      <c r="AE640" s="59"/>
      <c r="AF640" s="59"/>
      <c r="AK640" s="59"/>
    </row>
    <row r="641" spans="8:37" ht="15.75" customHeight="1">
      <c r="H641" s="59"/>
      <c r="I641" s="59"/>
      <c r="AC641" s="59"/>
      <c r="AE641" s="59"/>
      <c r="AF641" s="59"/>
      <c r="AK641" s="59"/>
    </row>
    <row r="642" spans="8:37" ht="15.75" customHeight="1">
      <c r="H642" s="59"/>
      <c r="I642" s="59"/>
      <c r="AC642" s="59"/>
      <c r="AE642" s="59"/>
      <c r="AF642" s="59"/>
      <c r="AK642" s="59"/>
    </row>
    <row r="643" spans="8:37" ht="15.75" customHeight="1">
      <c r="H643" s="59"/>
      <c r="I643" s="59"/>
      <c r="AC643" s="59"/>
      <c r="AE643" s="59"/>
      <c r="AF643" s="59"/>
      <c r="AK643" s="59"/>
    </row>
    <row r="644" spans="8:37" ht="15.75" customHeight="1">
      <c r="H644" s="59"/>
      <c r="I644" s="59"/>
      <c r="AC644" s="59"/>
      <c r="AE644" s="59"/>
      <c r="AF644" s="59"/>
      <c r="AK644" s="59"/>
    </row>
    <row r="645" spans="8:37" ht="15.75" customHeight="1">
      <c r="H645" s="59"/>
      <c r="I645" s="59"/>
      <c r="AC645" s="59"/>
      <c r="AE645" s="59"/>
      <c r="AF645" s="59"/>
      <c r="AK645" s="59"/>
    </row>
    <row r="646" spans="8:37" ht="15.75" customHeight="1">
      <c r="H646" s="59"/>
      <c r="I646" s="59"/>
      <c r="AC646" s="59"/>
      <c r="AE646" s="59"/>
      <c r="AF646" s="59"/>
      <c r="AK646" s="59"/>
    </row>
    <row r="647" spans="8:37" ht="15.75" customHeight="1">
      <c r="H647" s="59"/>
      <c r="I647" s="59"/>
      <c r="AC647" s="59"/>
      <c r="AE647" s="59"/>
      <c r="AF647" s="59"/>
      <c r="AK647" s="59"/>
    </row>
    <row r="648" spans="8:37" ht="15.75" customHeight="1">
      <c r="H648" s="59"/>
      <c r="I648" s="59"/>
      <c r="AC648" s="59"/>
      <c r="AE648" s="59"/>
      <c r="AF648" s="59"/>
      <c r="AK648" s="59"/>
    </row>
    <row r="649" spans="8:37" ht="15.75" customHeight="1">
      <c r="H649" s="59"/>
      <c r="I649" s="59"/>
      <c r="AC649" s="59"/>
      <c r="AE649" s="59"/>
      <c r="AF649" s="59"/>
      <c r="AK649" s="59"/>
    </row>
    <row r="650" spans="8:37" ht="15.75" customHeight="1">
      <c r="H650" s="59"/>
      <c r="I650" s="59"/>
      <c r="AC650" s="59"/>
      <c r="AE650" s="59"/>
      <c r="AF650" s="59"/>
      <c r="AK650" s="59"/>
    </row>
    <row r="651" spans="8:37" ht="15.75" customHeight="1">
      <c r="H651" s="59"/>
      <c r="I651" s="59"/>
      <c r="AC651" s="59"/>
      <c r="AE651" s="59"/>
      <c r="AF651" s="59"/>
      <c r="AK651" s="59"/>
    </row>
    <row r="652" spans="8:37" ht="15.75" customHeight="1">
      <c r="H652" s="59"/>
      <c r="I652" s="59"/>
      <c r="AC652" s="59"/>
      <c r="AE652" s="59"/>
      <c r="AF652" s="59"/>
      <c r="AK652" s="59"/>
    </row>
    <row r="653" spans="8:37" ht="15.75" customHeight="1">
      <c r="H653" s="59"/>
      <c r="I653" s="59"/>
      <c r="AC653" s="59"/>
      <c r="AE653" s="59"/>
      <c r="AF653" s="59"/>
      <c r="AK653" s="59"/>
    </row>
    <row r="654" spans="8:37" ht="15.75" customHeight="1">
      <c r="H654" s="59"/>
      <c r="I654" s="59"/>
      <c r="AC654" s="59"/>
      <c r="AE654" s="59"/>
      <c r="AF654" s="59"/>
      <c r="AK654" s="59"/>
    </row>
    <row r="655" spans="8:37" ht="15.75" customHeight="1">
      <c r="H655" s="59"/>
      <c r="I655" s="59"/>
      <c r="AC655" s="59"/>
      <c r="AE655" s="59"/>
      <c r="AF655" s="59"/>
      <c r="AK655" s="59"/>
    </row>
    <row r="656" spans="8:37" ht="15.75" customHeight="1">
      <c r="H656" s="59"/>
      <c r="I656" s="59"/>
      <c r="AC656" s="59"/>
      <c r="AE656" s="59"/>
      <c r="AF656" s="59"/>
      <c r="AK656" s="59"/>
    </row>
    <row r="657" spans="8:37" ht="15.75" customHeight="1">
      <c r="H657" s="59"/>
      <c r="I657" s="59"/>
      <c r="AC657" s="59"/>
      <c r="AE657" s="59"/>
      <c r="AF657" s="59"/>
      <c r="AK657" s="59"/>
    </row>
    <row r="658" spans="8:37" ht="15.75" customHeight="1">
      <c r="H658" s="59"/>
      <c r="I658" s="59"/>
      <c r="AC658" s="59"/>
      <c r="AE658" s="59"/>
      <c r="AF658" s="59"/>
      <c r="AK658" s="59"/>
    </row>
    <row r="659" spans="8:37" ht="15.75" customHeight="1">
      <c r="H659" s="59"/>
      <c r="I659" s="59"/>
      <c r="AC659" s="59"/>
      <c r="AE659" s="59"/>
      <c r="AF659" s="59"/>
      <c r="AK659" s="59"/>
    </row>
    <row r="660" spans="8:37" ht="15.75" customHeight="1">
      <c r="H660" s="59"/>
      <c r="I660" s="59"/>
      <c r="AC660" s="59"/>
      <c r="AE660" s="59"/>
      <c r="AF660" s="59"/>
      <c r="AK660" s="59"/>
    </row>
    <row r="661" spans="8:37" ht="15.75" customHeight="1">
      <c r="H661" s="59"/>
      <c r="I661" s="59"/>
      <c r="AC661" s="59"/>
      <c r="AE661" s="59"/>
      <c r="AF661" s="59"/>
      <c r="AK661" s="59"/>
    </row>
    <row r="662" spans="8:37" ht="15.75" customHeight="1">
      <c r="H662" s="59"/>
      <c r="I662" s="59"/>
      <c r="AC662" s="59"/>
      <c r="AE662" s="59"/>
      <c r="AF662" s="59"/>
      <c r="AK662" s="59"/>
    </row>
    <row r="663" spans="8:37" ht="15.75" customHeight="1">
      <c r="H663" s="59"/>
      <c r="I663" s="59"/>
      <c r="AC663" s="59"/>
      <c r="AE663" s="59"/>
      <c r="AF663" s="59"/>
      <c r="AK663" s="59"/>
    </row>
    <row r="664" spans="8:37" ht="15.75" customHeight="1">
      <c r="H664" s="59"/>
      <c r="I664" s="59"/>
      <c r="AC664" s="59"/>
      <c r="AE664" s="59"/>
      <c r="AF664" s="59"/>
      <c r="AK664" s="59"/>
    </row>
    <row r="665" spans="8:37" ht="15.75" customHeight="1">
      <c r="H665" s="59"/>
      <c r="I665" s="59"/>
      <c r="AC665" s="59"/>
      <c r="AE665" s="59"/>
      <c r="AF665" s="59"/>
      <c r="AK665" s="59"/>
    </row>
    <row r="666" spans="8:37" ht="15.75" customHeight="1">
      <c r="H666" s="59"/>
      <c r="I666" s="59"/>
      <c r="AC666" s="59"/>
      <c r="AE666" s="59"/>
      <c r="AF666" s="59"/>
      <c r="AK666" s="59"/>
    </row>
    <row r="667" spans="8:37" ht="15.75" customHeight="1">
      <c r="H667" s="59"/>
      <c r="I667" s="59"/>
      <c r="AC667" s="59"/>
      <c r="AE667" s="59"/>
      <c r="AF667" s="59"/>
      <c r="AK667" s="59"/>
    </row>
    <row r="668" spans="8:37" ht="15.75" customHeight="1">
      <c r="H668" s="59"/>
      <c r="I668" s="59"/>
      <c r="AC668" s="59"/>
      <c r="AE668" s="59"/>
      <c r="AF668" s="59"/>
      <c r="AK668" s="59"/>
    </row>
    <row r="669" spans="8:37" ht="15.75" customHeight="1">
      <c r="H669" s="59"/>
      <c r="I669" s="59"/>
      <c r="AC669" s="59"/>
      <c r="AE669" s="59"/>
      <c r="AF669" s="59"/>
      <c r="AK669" s="59"/>
    </row>
    <row r="670" spans="8:37" ht="15.75" customHeight="1">
      <c r="H670" s="59"/>
      <c r="I670" s="59"/>
      <c r="AC670" s="59"/>
      <c r="AE670" s="59"/>
      <c r="AF670" s="59"/>
      <c r="AK670" s="59"/>
    </row>
    <row r="671" spans="8:37" ht="15.75" customHeight="1">
      <c r="H671" s="59"/>
      <c r="I671" s="59"/>
      <c r="AC671" s="59"/>
      <c r="AE671" s="59"/>
      <c r="AF671" s="59"/>
      <c r="AK671" s="59"/>
    </row>
    <row r="672" spans="8:37" ht="15.75" customHeight="1">
      <c r="H672" s="59"/>
      <c r="I672" s="59"/>
      <c r="AC672" s="59"/>
      <c r="AE672" s="59"/>
      <c r="AF672" s="59"/>
      <c r="AK672" s="59"/>
    </row>
    <row r="673" spans="8:37" ht="15.75" customHeight="1">
      <c r="H673" s="59"/>
      <c r="I673" s="59"/>
      <c r="AC673" s="59"/>
      <c r="AE673" s="59"/>
      <c r="AF673" s="59"/>
      <c r="AK673" s="59"/>
    </row>
    <row r="674" spans="8:37" ht="15.75" customHeight="1">
      <c r="H674" s="59"/>
      <c r="I674" s="59"/>
      <c r="AC674" s="59"/>
      <c r="AE674" s="59"/>
      <c r="AF674" s="59"/>
      <c r="AK674" s="59"/>
    </row>
    <row r="675" spans="8:37" ht="15.75" customHeight="1">
      <c r="H675" s="59"/>
      <c r="I675" s="59"/>
      <c r="AC675" s="59"/>
      <c r="AE675" s="59"/>
      <c r="AF675" s="59"/>
      <c r="AK675" s="59"/>
    </row>
    <row r="676" spans="8:37" ht="15.75" customHeight="1">
      <c r="H676" s="59"/>
      <c r="I676" s="59"/>
      <c r="AC676" s="59"/>
      <c r="AE676" s="59"/>
      <c r="AF676" s="59"/>
      <c r="AK676" s="59"/>
    </row>
    <row r="677" spans="8:37" ht="15.75" customHeight="1">
      <c r="H677" s="59"/>
      <c r="I677" s="59"/>
      <c r="AC677" s="59"/>
      <c r="AE677" s="59"/>
      <c r="AF677" s="59"/>
      <c r="AK677" s="59"/>
    </row>
    <row r="678" spans="8:37" ht="15.75" customHeight="1">
      <c r="H678" s="59"/>
      <c r="I678" s="59"/>
      <c r="AC678" s="59"/>
      <c r="AE678" s="59"/>
      <c r="AF678" s="59"/>
      <c r="AK678" s="59"/>
    </row>
    <row r="679" spans="8:37" ht="15.75" customHeight="1">
      <c r="H679" s="59"/>
      <c r="I679" s="59"/>
      <c r="AC679" s="59"/>
      <c r="AE679" s="59"/>
      <c r="AF679" s="59"/>
      <c r="AK679" s="59"/>
    </row>
    <row r="680" spans="8:37" ht="15.75" customHeight="1">
      <c r="H680" s="59"/>
      <c r="I680" s="59"/>
      <c r="AC680" s="59"/>
      <c r="AE680" s="59"/>
      <c r="AF680" s="59"/>
      <c r="AK680" s="59"/>
    </row>
    <row r="681" spans="8:37" ht="15.75" customHeight="1">
      <c r="H681" s="59"/>
      <c r="I681" s="59"/>
      <c r="AC681" s="59"/>
      <c r="AE681" s="59"/>
      <c r="AF681" s="59"/>
      <c r="AK681" s="59"/>
    </row>
    <row r="682" spans="8:37" ht="15.75" customHeight="1">
      <c r="H682" s="59"/>
      <c r="I682" s="59"/>
      <c r="AC682" s="59"/>
      <c r="AE682" s="59"/>
      <c r="AF682" s="59"/>
      <c r="AK682" s="59"/>
    </row>
    <row r="683" spans="8:37" ht="15.75" customHeight="1">
      <c r="H683" s="59"/>
      <c r="I683" s="59"/>
      <c r="AC683" s="59"/>
      <c r="AE683" s="59"/>
      <c r="AF683" s="59"/>
      <c r="AK683" s="59"/>
    </row>
    <row r="684" spans="8:37" ht="15.75" customHeight="1">
      <c r="H684" s="59"/>
      <c r="I684" s="59"/>
      <c r="AC684" s="59"/>
      <c r="AE684" s="59"/>
      <c r="AF684" s="59"/>
      <c r="AK684" s="59"/>
    </row>
    <row r="685" spans="8:37" ht="15.75" customHeight="1">
      <c r="H685" s="59"/>
      <c r="I685" s="59"/>
      <c r="AC685" s="59"/>
      <c r="AE685" s="59"/>
      <c r="AF685" s="59"/>
      <c r="AK685" s="59"/>
    </row>
    <row r="686" spans="8:37" ht="15.75" customHeight="1">
      <c r="H686" s="59"/>
      <c r="I686" s="59"/>
      <c r="AC686" s="59"/>
      <c r="AE686" s="59"/>
      <c r="AF686" s="59"/>
      <c r="AK686" s="59"/>
    </row>
    <row r="687" spans="8:37" ht="15.75" customHeight="1">
      <c r="H687" s="59"/>
      <c r="I687" s="59"/>
      <c r="AC687" s="59"/>
      <c r="AE687" s="59"/>
      <c r="AF687" s="59"/>
      <c r="AK687" s="59"/>
    </row>
    <row r="688" spans="8:37" ht="15.75" customHeight="1">
      <c r="H688" s="59"/>
      <c r="I688" s="59"/>
      <c r="AC688" s="59"/>
      <c r="AE688" s="59"/>
      <c r="AF688" s="59"/>
      <c r="AK688" s="59"/>
    </row>
    <row r="689" spans="8:37" ht="15.75" customHeight="1">
      <c r="H689" s="59"/>
      <c r="I689" s="59"/>
      <c r="AC689" s="59"/>
      <c r="AE689" s="59"/>
      <c r="AF689" s="59"/>
      <c r="AK689" s="59"/>
    </row>
    <row r="690" spans="8:37" ht="15.75" customHeight="1">
      <c r="H690" s="59"/>
      <c r="I690" s="59"/>
      <c r="AC690" s="59"/>
      <c r="AE690" s="59"/>
      <c r="AF690" s="59"/>
      <c r="AK690" s="59"/>
    </row>
    <row r="691" spans="8:37" ht="15.75" customHeight="1">
      <c r="H691" s="59"/>
      <c r="I691" s="59"/>
      <c r="AC691" s="59"/>
      <c r="AE691" s="59"/>
      <c r="AF691" s="59"/>
      <c r="AK691" s="59"/>
    </row>
    <row r="692" spans="8:37" ht="15.75" customHeight="1">
      <c r="H692" s="59"/>
      <c r="I692" s="59"/>
      <c r="AC692" s="59"/>
      <c r="AE692" s="59"/>
      <c r="AF692" s="59"/>
      <c r="AK692" s="59"/>
    </row>
    <row r="693" spans="8:37" ht="15.75" customHeight="1">
      <c r="H693" s="59"/>
      <c r="I693" s="59"/>
      <c r="AC693" s="59"/>
      <c r="AE693" s="59"/>
      <c r="AF693" s="59"/>
      <c r="AK693" s="59"/>
    </row>
    <row r="694" spans="8:37" ht="15.75" customHeight="1">
      <c r="H694" s="59"/>
      <c r="I694" s="59"/>
      <c r="AC694" s="59"/>
      <c r="AE694" s="59"/>
      <c r="AF694" s="59"/>
      <c r="AK694" s="59"/>
    </row>
    <row r="695" spans="8:37" ht="15.75" customHeight="1">
      <c r="H695" s="59"/>
      <c r="I695" s="59"/>
      <c r="AC695" s="59"/>
      <c r="AE695" s="59"/>
      <c r="AF695" s="59"/>
      <c r="AK695" s="59"/>
    </row>
    <row r="696" spans="8:37" ht="15.75" customHeight="1">
      <c r="H696" s="59"/>
      <c r="I696" s="59"/>
      <c r="AC696" s="59"/>
      <c r="AE696" s="59"/>
      <c r="AF696" s="59"/>
      <c r="AK696" s="59"/>
    </row>
    <row r="697" spans="8:37" ht="15.75" customHeight="1">
      <c r="H697" s="59"/>
      <c r="I697" s="59"/>
      <c r="AC697" s="59"/>
      <c r="AE697" s="59"/>
      <c r="AF697" s="59"/>
      <c r="AK697" s="59"/>
    </row>
    <row r="698" spans="8:37" ht="15.75" customHeight="1">
      <c r="H698" s="59"/>
      <c r="I698" s="59"/>
      <c r="AC698" s="59"/>
      <c r="AE698" s="59"/>
      <c r="AF698" s="59"/>
      <c r="AK698" s="59"/>
    </row>
    <row r="699" spans="8:37" ht="15.75" customHeight="1">
      <c r="H699" s="59"/>
      <c r="I699" s="59"/>
      <c r="AC699" s="59"/>
      <c r="AE699" s="59"/>
      <c r="AF699" s="59"/>
      <c r="AK699" s="59"/>
    </row>
    <row r="700" spans="8:37" ht="15.75" customHeight="1">
      <c r="H700" s="59"/>
      <c r="I700" s="59"/>
      <c r="AC700" s="59"/>
      <c r="AE700" s="59"/>
      <c r="AF700" s="59"/>
      <c r="AK700" s="59"/>
    </row>
    <row r="701" spans="8:37" ht="15.75" customHeight="1">
      <c r="H701" s="59"/>
      <c r="I701" s="59"/>
      <c r="AC701" s="59"/>
      <c r="AE701" s="59"/>
      <c r="AF701" s="59"/>
      <c r="AK701" s="59"/>
    </row>
    <row r="702" spans="8:37" ht="15.75" customHeight="1">
      <c r="H702" s="59"/>
      <c r="I702" s="59"/>
      <c r="AC702" s="59"/>
      <c r="AE702" s="59"/>
      <c r="AF702" s="59"/>
      <c r="AK702" s="59"/>
    </row>
    <row r="703" spans="8:37" ht="15.75" customHeight="1">
      <c r="H703" s="59"/>
      <c r="I703" s="59"/>
      <c r="AC703" s="59"/>
      <c r="AE703" s="59"/>
      <c r="AF703" s="59"/>
      <c r="AK703" s="59"/>
    </row>
    <row r="704" spans="8:37" ht="15.75" customHeight="1">
      <c r="H704" s="59"/>
      <c r="I704" s="59"/>
      <c r="AC704" s="59"/>
      <c r="AE704" s="59"/>
      <c r="AF704" s="59"/>
      <c r="AK704" s="59"/>
    </row>
    <row r="705" spans="8:37" ht="15.75" customHeight="1">
      <c r="H705" s="59"/>
      <c r="I705" s="59"/>
      <c r="AC705" s="59"/>
      <c r="AE705" s="59"/>
      <c r="AF705" s="59"/>
      <c r="AK705" s="59"/>
    </row>
    <row r="706" spans="8:37" ht="15.75" customHeight="1">
      <c r="H706" s="59"/>
      <c r="I706" s="59"/>
      <c r="AC706" s="59"/>
      <c r="AE706" s="59"/>
      <c r="AF706" s="59"/>
      <c r="AK706" s="59"/>
    </row>
    <row r="707" spans="8:37" ht="15.75" customHeight="1">
      <c r="H707" s="59"/>
      <c r="I707" s="59"/>
      <c r="AC707" s="59"/>
      <c r="AE707" s="59"/>
      <c r="AF707" s="59"/>
      <c r="AK707" s="59"/>
    </row>
    <row r="708" spans="8:37" ht="15.75" customHeight="1">
      <c r="H708" s="59"/>
      <c r="I708" s="59"/>
      <c r="AC708" s="59"/>
      <c r="AE708" s="59"/>
      <c r="AF708" s="59"/>
      <c r="AK708" s="59"/>
    </row>
    <row r="709" spans="8:37" ht="15.75" customHeight="1">
      <c r="H709" s="59"/>
      <c r="I709" s="59"/>
      <c r="AC709" s="59"/>
      <c r="AE709" s="59"/>
      <c r="AF709" s="59"/>
      <c r="AK709" s="59"/>
    </row>
    <row r="710" spans="8:37" ht="15.75" customHeight="1">
      <c r="H710" s="59"/>
      <c r="I710" s="59"/>
      <c r="AC710" s="59"/>
      <c r="AE710" s="59"/>
      <c r="AF710" s="59"/>
      <c r="AK710" s="59"/>
    </row>
    <row r="711" spans="8:37" ht="15.75" customHeight="1">
      <c r="H711" s="59"/>
      <c r="I711" s="59"/>
      <c r="AC711" s="59"/>
      <c r="AE711" s="59"/>
      <c r="AF711" s="59"/>
      <c r="AK711" s="59"/>
    </row>
    <row r="712" spans="8:37" ht="15.75" customHeight="1">
      <c r="H712" s="59"/>
      <c r="I712" s="59"/>
      <c r="AC712" s="59"/>
      <c r="AE712" s="59"/>
      <c r="AF712" s="59"/>
      <c r="AK712" s="59"/>
    </row>
    <row r="713" spans="8:37" ht="15.75" customHeight="1">
      <c r="H713" s="59"/>
      <c r="I713" s="59"/>
      <c r="AC713" s="59"/>
      <c r="AE713" s="59"/>
      <c r="AF713" s="59"/>
      <c r="AK713" s="59"/>
    </row>
    <row r="714" spans="8:37" ht="15.75" customHeight="1">
      <c r="H714" s="59"/>
      <c r="I714" s="59"/>
      <c r="AC714" s="59"/>
      <c r="AE714" s="59"/>
      <c r="AF714" s="59"/>
      <c r="AK714" s="59"/>
    </row>
    <row r="715" spans="8:37" ht="15.75" customHeight="1">
      <c r="H715" s="59"/>
      <c r="I715" s="59"/>
      <c r="AC715" s="59"/>
      <c r="AE715" s="59"/>
      <c r="AF715" s="59"/>
      <c r="AK715" s="59"/>
    </row>
    <row r="716" spans="8:37" ht="15.75" customHeight="1">
      <c r="H716" s="59"/>
      <c r="I716" s="59"/>
      <c r="AC716" s="59"/>
      <c r="AE716" s="59"/>
      <c r="AF716" s="59"/>
      <c r="AK716" s="59"/>
    </row>
    <row r="717" spans="8:37" ht="15.75" customHeight="1">
      <c r="H717" s="59"/>
      <c r="I717" s="59"/>
      <c r="AC717" s="59"/>
      <c r="AE717" s="59"/>
      <c r="AF717" s="59"/>
      <c r="AK717" s="59"/>
    </row>
    <row r="718" spans="8:37" ht="15.75" customHeight="1">
      <c r="H718" s="59"/>
      <c r="I718" s="59"/>
      <c r="AC718" s="59"/>
      <c r="AE718" s="59"/>
      <c r="AF718" s="59"/>
      <c r="AK718" s="59"/>
    </row>
    <row r="719" spans="8:37" ht="15.75" customHeight="1">
      <c r="H719" s="59"/>
      <c r="I719" s="59"/>
      <c r="AC719" s="59"/>
      <c r="AE719" s="59"/>
      <c r="AF719" s="59"/>
      <c r="AK719" s="59"/>
    </row>
    <row r="720" spans="8:37" ht="15.75" customHeight="1">
      <c r="H720" s="59"/>
      <c r="I720" s="59"/>
      <c r="AC720" s="59"/>
      <c r="AE720" s="59"/>
      <c r="AF720" s="59"/>
      <c r="AK720" s="59"/>
    </row>
    <row r="721" spans="8:37" ht="15.75" customHeight="1">
      <c r="H721" s="59"/>
      <c r="I721" s="59"/>
      <c r="AC721" s="59"/>
      <c r="AE721" s="59"/>
      <c r="AF721" s="59"/>
      <c r="AK721" s="59"/>
    </row>
    <row r="722" spans="8:37" ht="15.75" customHeight="1">
      <c r="H722" s="59"/>
      <c r="I722" s="59"/>
      <c r="AC722" s="59"/>
      <c r="AE722" s="59"/>
      <c r="AF722" s="59"/>
      <c r="AK722" s="59"/>
    </row>
    <row r="723" spans="8:37" ht="15.75" customHeight="1">
      <c r="H723" s="59"/>
      <c r="I723" s="59"/>
      <c r="AC723" s="59"/>
      <c r="AE723" s="59"/>
      <c r="AF723" s="59"/>
      <c r="AK723" s="59"/>
    </row>
    <row r="724" spans="8:37" ht="15.75" customHeight="1">
      <c r="H724" s="59"/>
      <c r="I724" s="59"/>
      <c r="AC724" s="59"/>
      <c r="AE724" s="59"/>
      <c r="AF724" s="59"/>
      <c r="AK724" s="59"/>
    </row>
    <row r="725" spans="8:37" ht="15.75" customHeight="1">
      <c r="H725" s="59"/>
      <c r="I725" s="59"/>
      <c r="AC725" s="59"/>
      <c r="AE725" s="59"/>
      <c r="AF725" s="59"/>
      <c r="AK725" s="59"/>
    </row>
    <row r="726" spans="8:37" ht="15.75" customHeight="1">
      <c r="H726" s="59"/>
      <c r="I726" s="59"/>
      <c r="AC726" s="59"/>
      <c r="AE726" s="59"/>
      <c r="AF726" s="59"/>
      <c r="AK726" s="59"/>
    </row>
    <row r="727" spans="8:37" ht="15.75" customHeight="1">
      <c r="H727" s="59"/>
      <c r="I727" s="59"/>
      <c r="AC727" s="59"/>
      <c r="AE727" s="59"/>
      <c r="AF727" s="59"/>
      <c r="AK727" s="59"/>
    </row>
    <row r="728" spans="8:37" ht="15.75" customHeight="1">
      <c r="H728" s="59"/>
      <c r="I728" s="59"/>
      <c r="AC728" s="59"/>
      <c r="AE728" s="59"/>
      <c r="AF728" s="59"/>
      <c r="AK728" s="59"/>
    </row>
    <row r="729" spans="8:37" ht="15.75" customHeight="1">
      <c r="H729" s="59"/>
      <c r="I729" s="59"/>
      <c r="AC729" s="59"/>
      <c r="AE729" s="59"/>
      <c r="AF729" s="59"/>
      <c r="AK729" s="59"/>
    </row>
    <row r="730" spans="8:37" ht="15.75" customHeight="1">
      <c r="H730" s="59"/>
      <c r="I730" s="59"/>
      <c r="AC730" s="59"/>
      <c r="AE730" s="59"/>
      <c r="AF730" s="59"/>
      <c r="AK730" s="59"/>
    </row>
    <row r="731" spans="8:37" ht="15.75" customHeight="1">
      <c r="H731" s="59"/>
      <c r="I731" s="59"/>
      <c r="AC731" s="59"/>
      <c r="AE731" s="59"/>
      <c r="AF731" s="59"/>
      <c r="AK731" s="59"/>
    </row>
    <row r="732" spans="8:37" ht="15.75" customHeight="1">
      <c r="H732" s="59"/>
      <c r="I732" s="59"/>
      <c r="AC732" s="59"/>
      <c r="AE732" s="59"/>
      <c r="AF732" s="59"/>
      <c r="AK732" s="59"/>
    </row>
    <row r="733" spans="8:37" ht="15.75" customHeight="1">
      <c r="H733" s="59"/>
      <c r="I733" s="59"/>
      <c r="AC733" s="59"/>
      <c r="AE733" s="59"/>
      <c r="AF733" s="59"/>
      <c r="AK733" s="59"/>
    </row>
    <row r="734" spans="8:37" ht="15.75" customHeight="1">
      <c r="H734" s="59"/>
      <c r="I734" s="59"/>
      <c r="AC734" s="59"/>
      <c r="AE734" s="59"/>
      <c r="AF734" s="59"/>
      <c r="AK734" s="59"/>
    </row>
    <row r="735" spans="8:37" ht="15.75" customHeight="1">
      <c r="H735" s="59"/>
      <c r="I735" s="59"/>
      <c r="AC735" s="59"/>
      <c r="AE735" s="59"/>
      <c r="AF735" s="59"/>
      <c r="AK735" s="59"/>
    </row>
    <row r="736" spans="8:37" ht="15.75" customHeight="1">
      <c r="H736" s="59"/>
      <c r="I736" s="59"/>
      <c r="AC736" s="59"/>
      <c r="AE736" s="59"/>
      <c r="AF736" s="59"/>
      <c r="AK736" s="59"/>
    </row>
    <row r="737" spans="8:37" ht="15.75" customHeight="1">
      <c r="H737" s="59"/>
      <c r="I737" s="59"/>
      <c r="AC737" s="59"/>
      <c r="AE737" s="59"/>
      <c r="AF737" s="59"/>
      <c r="AK737" s="59"/>
    </row>
    <row r="738" spans="8:37" ht="15.75" customHeight="1">
      <c r="H738" s="59"/>
      <c r="I738" s="59"/>
      <c r="AC738" s="59"/>
      <c r="AE738" s="59"/>
      <c r="AF738" s="59"/>
      <c r="AK738" s="59"/>
    </row>
    <row r="739" spans="8:37" ht="15.75" customHeight="1">
      <c r="H739" s="59"/>
      <c r="I739" s="59"/>
      <c r="AC739" s="59"/>
      <c r="AE739" s="59"/>
      <c r="AF739" s="59"/>
      <c r="AK739" s="59"/>
    </row>
    <row r="740" spans="8:37" ht="15.75" customHeight="1">
      <c r="H740" s="59"/>
      <c r="I740" s="59"/>
      <c r="AC740" s="59"/>
      <c r="AE740" s="59"/>
      <c r="AF740" s="59"/>
      <c r="AK740" s="59"/>
    </row>
    <row r="741" spans="8:37" ht="15.75" customHeight="1">
      <c r="H741" s="59"/>
      <c r="I741" s="59"/>
      <c r="AC741" s="59"/>
      <c r="AE741" s="59"/>
      <c r="AF741" s="59"/>
      <c r="AK741" s="59"/>
    </row>
    <row r="742" spans="8:37" ht="15.75" customHeight="1">
      <c r="H742" s="59"/>
      <c r="I742" s="59"/>
      <c r="AC742" s="59"/>
      <c r="AE742" s="59"/>
      <c r="AF742" s="59"/>
      <c r="AK742" s="59"/>
    </row>
    <row r="743" spans="8:37" ht="15.75" customHeight="1">
      <c r="H743" s="59"/>
      <c r="I743" s="59"/>
      <c r="AC743" s="59"/>
      <c r="AE743" s="59"/>
      <c r="AF743" s="59"/>
      <c r="AK743" s="59"/>
    </row>
    <row r="744" spans="8:37" ht="15.75" customHeight="1">
      <c r="H744" s="59"/>
      <c r="I744" s="59"/>
      <c r="AC744" s="59"/>
      <c r="AE744" s="59"/>
      <c r="AF744" s="59"/>
      <c r="AK744" s="59"/>
    </row>
    <row r="745" spans="8:37" ht="15.75" customHeight="1">
      <c r="H745" s="59"/>
      <c r="I745" s="59"/>
      <c r="AC745" s="59"/>
      <c r="AE745" s="59"/>
      <c r="AF745" s="59"/>
      <c r="AK745" s="59"/>
    </row>
    <row r="746" spans="8:37" ht="15.75" customHeight="1">
      <c r="H746" s="59"/>
      <c r="I746" s="59"/>
      <c r="AC746" s="59"/>
      <c r="AE746" s="59"/>
      <c r="AF746" s="59"/>
      <c r="AK746" s="59"/>
    </row>
    <row r="747" spans="8:37" ht="15.75" customHeight="1">
      <c r="H747" s="59"/>
      <c r="I747" s="59"/>
      <c r="AC747" s="59"/>
      <c r="AE747" s="59"/>
      <c r="AF747" s="59"/>
      <c r="AK747" s="59"/>
    </row>
    <row r="748" spans="8:37" ht="15.75" customHeight="1">
      <c r="H748" s="59"/>
      <c r="I748" s="59"/>
      <c r="AC748" s="59"/>
      <c r="AE748" s="59"/>
      <c r="AF748" s="59"/>
      <c r="AK748" s="59"/>
    </row>
    <row r="749" spans="8:37" ht="15.75" customHeight="1">
      <c r="H749" s="59"/>
      <c r="I749" s="59"/>
      <c r="AC749" s="59"/>
      <c r="AE749" s="59"/>
      <c r="AF749" s="59"/>
      <c r="AK749" s="59"/>
    </row>
    <row r="750" spans="8:37" ht="15.75" customHeight="1">
      <c r="H750" s="59"/>
      <c r="I750" s="59"/>
      <c r="AC750" s="59"/>
      <c r="AE750" s="59"/>
      <c r="AF750" s="59"/>
      <c r="AK750" s="59"/>
    </row>
    <row r="751" spans="8:37" ht="15.75" customHeight="1">
      <c r="H751" s="59"/>
      <c r="I751" s="59"/>
      <c r="AC751" s="59"/>
      <c r="AE751" s="59"/>
      <c r="AF751" s="59"/>
      <c r="AK751" s="59"/>
    </row>
    <row r="752" spans="8:37" ht="15.75" customHeight="1">
      <c r="H752" s="59"/>
      <c r="I752" s="59"/>
      <c r="AC752" s="59"/>
      <c r="AE752" s="59"/>
      <c r="AF752" s="59"/>
      <c r="AK752" s="59"/>
    </row>
    <row r="753" spans="8:37" ht="15.75" customHeight="1">
      <c r="H753" s="59"/>
      <c r="I753" s="59"/>
      <c r="AC753" s="59"/>
      <c r="AE753" s="59"/>
      <c r="AF753" s="59"/>
      <c r="AK753" s="59"/>
    </row>
    <row r="754" spans="8:37" ht="15.75" customHeight="1">
      <c r="H754" s="59"/>
      <c r="I754" s="59"/>
      <c r="AC754" s="59"/>
      <c r="AE754" s="59"/>
      <c r="AF754" s="59"/>
      <c r="AK754" s="59"/>
    </row>
    <row r="755" spans="8:37" ht="15.75" customHeight="1">
      <c r="H755" s="59"/>
      <c r="I755" s="59"/>
      <c r="AC755" s="59"/>
      <c r="AE755" s="59"/>
      <c r="AF755" s="59"/>
      <c r="AK755" s="59"/>
    </row>
    <row r="756" spans="8:37" ht="15.75" customHeight="1">
      <c r="H756" s="59"/>
      <c r="I756" s="59"/>
      <c r="AC756" s="59"/>
      <c r="AE756" s="59"/>
      <c r="AF756" s="59"/>
      <c r="AK756" s="59"/>
    </row>
    <row r="757" spans="8:37" ht="15.75" customHeight="1">
      <c r="H757" s="59"/>
      <c r="I757" s="59"/>
      <c r="AC757" s="59"/>
      <c r="AE757" s="59"/>
      <c r="AF757" s="59"/>
      <c r="AK757" s="59"/>
    </row>
    <row r="758" spans="8:37" ht="15.75" customHeight="1">
      <c r="H758" s="59"/>
      <c r="I758" s="59"/>
      <c r="AC758" s="59"/>
      <c r="AE758" s="59"/>
      <c r="AF758" s="59"/>
      <c r="AK758" s="59"/>
    </row>
    <row r="759" spans="8:37" ht="15.75" customHeight="1">
      <c r="H759" s="59"/>
      <c r="I759" s="59"/>
      <c r="AC759" s="59"/>
      <c r="AE759" s="59"/>
      <c r="AF759" s="59"/>
      <c r="AK759" s="59"/>
    </row>
    <row r="760" spans="8:37" ht="15.75" customHeight="1">
      <c r="H760" s="59"/>
      <c r="I760" s="59"/>
      <c r="AC760" s="59"/>
      <c r="AE760" s="59"/>
      <c r="AF760" s="59"/>
      <c r="AK760" s="59"/>
    </row>
    <row r="761" spans="8:37" ht="15.75" customHeight="1">
      <c r="H761" s="59"/>
      <c r="I761" s="59"/>
      <c r="AC761" s="59"/>
      <c r="AE761" s="59"/>
      <c r="AF761" s="59"/>
      <c r="AK761" s="59"/>
    </row>
    <row r="762" spans="8:37" ht="15.75" customHeight="1">
      <c r="H762" s="59"/>
      <c r="I762" s="59"/>
      <c r="AC762" s="59"/>
      <c r="AE762" s="59"/>
      <c r="AF762" s="59"/>
      <c r="AK762" s="59"/>
    </row>
    <row r="763" spans="8:37" ht="15.75" customHeight="1">
      <c r="H763" s="59"/>
      <c r="I763" s="59"/>
      <c r="AC763" s="59"/>
      <c r="AE763" s="59"/>
      <c r="AF763" s="59"/>
      <c r="AK763" s="59"/>
    </row>
    <row r="764" spans="8:37" ht="15.75" customHeight="1">
      <c r="H764" s="59"/>
      <c r="I764" s="59"/>
      <c r="AC764" s="59"/>
      <c r="AE764" s="59"/>
      <c r="AF764" s="59"/>
      <c r="AK764" s="59"/>
    </row>
    <row r="765" spans="8:37" ht="15.75" customHeight="1">
      <c r="H765" s="59"/>
      <c r="I765" s="59"/>
      <c r="AC765" s="59"/>
      <c r="AE765" s="59"/>
      <c r="AF765" s="59"/>
      <c r="AK765" s="59"/>
    </row>
    <row r="766" spans="8:37" ht="15.75" customHeight="1">
      <c r="H766" s="59"/>
      <c r="I766" s="59"/>
      <c r="AC766" s="59"/>
      <c r="AE766" s="59"/>
      <c r="AF766" s="59"/>
      <c r="AK766" s="59"/>
    </row>
    <row r="767" spans="8:37" ht="15.75" customHeight="1">
      <c r="H767" s="59"/>
      <c r="I767" s="59"/>
      <c r="AC767" s="59"/>
      <c r="AE767" s="59"/>
      <c r="AF767" s="59"/>
      <c r="AK767" s="59"/>
    </row>
    <row r="768" spans="8:37" ht="15.75" customHeight="1">
      <c r="H768" s="59"/>
      <c r="I768" s="59"/>
      <c r="AC768" s="59"/>
      <c r="AE768" s="59"/>
      <c r="AF768" s="59"/>
      <c r="AK768" s="59"/>
    </row>
    <row r="769" spans="8:37" ht="15.75" customHeight="1">
      <c r="H769" s="59"/>
      <c r="I769" s="59"/>
      <c r="AC769" s="59"/>
      <c r="AE769" s="59"/>
      <c r="AF769" s="59"/>
      <c r="AK769" s="59"/>
    </row>
    <row r="770" spans="8:37" ht="15.75" customHeight="1">
      <c r="H770" s="59"/>
      <c r="I770" s="59"/>
      <c r="AC770" s="59"/>
      <c r="AE770" s="59"/>
      <c r="AF770" s="59"/>
      <c r="AK770" s="59"/>
    </row>
    <row r="771" spans="8:37" ht="15.75" customHeight="1">
      <c r="H771" s="59"/>
      <c r="I771" s="59"/>
      <c r="AC771" s="59"/>
      <c r="AE771" s="59"/>
      <c r="AF771" s="59"/>
      <c r="AK771" s="59"/>
    </row>
    <row r="772" spans="8:37" ht="15.75" customHeight="1">
      <c r="H772" s="59"/>
      <c r="I772" s="59"/>
      <c r="AC772" s="59"/>
      <c r="AE772" s="59"/>
      <c r="AF772" s="59"/>
      <c r="AK772" s="59"/>
    </row>
    <row r="773" spans="8:37" ht="15.75" customHeight="1">
      <c r="H773" s="59"/>
      <c r="I773" s="59"/>
      <c r="AC773" s="59"/>
      <c r="AE773" s="59"/>
      <c r="AF773" s="59"/>
      <c r="AK773" s="59"/>
    </row>
    <row r="774" spans="8:37" ht="15.75" customHeight="1">
      <c r="H774" s="59"/>
      <c r="I774" s="59"/>
      <c r="AC774" s="59"/>
      <c r="AE774" s="59"/>
      <c r="AF774" s="59"/>
      <c r="AK774" s="59"/>
    </row>
    <row r="775" spans="8:37" ht="15.75" customHeight="1">
      <c r="H775" s="59"/>
      <c r="I775" s="59"/>
      <c r="AC775" s="59"/>
      <c r="AE775" s="59"/>
      <c r="AF775" s="59"/>
      <c r="AK775" s="59"/>
    </row>
    <row r="776" spans="8:37" ht="15.75" customHeight="1">
      <c r="H776" s="59"/>
      <c r="I776" s="59"/>
      <c r="AC776" s="59"/>
      <c r="AE776" s="59"/>
      <c r="AF776" s="59"/>
      <c r="AK776" s="59"/>
    </row>
    <row r="777" spans="8:37" ht="15.75" customHeight="1">
      <c r="H777" s="59"/>
      <c r="I777" s="59"/>
      <c r="AC777" s="59"/>
      <c r="AE777" s="59"/>
      <c r="AF777" s="59"/>
      <c r="AK777" s="59"/>
    </row>
    <row r="778" spans="8:37" ht="15.75" customHeight="1">
      <c r="H778" s="59"/>
      <c r="I778" s="59"/>
      <c r="AC778" s="59"/>
      <c r="AE778" s="59"/>
      <c r="AF778" s="59"/>
      <c r="AK778" s="59"/>
    </row>
    <row r="779" spans="8:37" ht="15.75" customHeight="1">
      <c r="H779" s="59"/>
      <c r="I779" s="59"/>
      <c r="AC779" s="59"/>
      <c r="AE779" s="59"/>
      <c r="AF779" s="59"/>
      <c r="AK779" s="59"/>
    </row>
    <row r="780" spans="8:37" ht="15.75" customHeight="1">
      <c r="H780" s="59"/>
      <c r="I780" s="59"/>
      <c r="AC780" s="59"/>
      <c r="AE780" s="59"/>
      <c r="AF780" s="59"/>
      <c r="AK780" s="59"/>
    </row>
    <row r="781" spans="8:37" ht="15.75" customHeight="1">
      <c r="H781" s="59"/>
      <c r="I781" s="59"/>
      <c r="AC781" s="59"/>
      <c r="AE781" s="59"/>
      <c r="AF781" s="59"/>
      <c r="AK781" s="59"/>
    </row>
    <row r="782" spans="8:37" ht="15.75" customHeight="1">
      <c r="H782" s="59"/>
      <c r="I782" s="59"/>
      <c r="AC782" s="59"/>
      <c r="AE782" s="59"/>
      <c r="AF782" s="59"/>
      <c r="AK782" s="59"/>
    </row>
    <row r="783" spans="8:37" ht="15.75" customHeight="1">
      <c r="H783" s="59"/>
      <c r="I783" s="59"/>
      <c r="AC783" s="59"/>
      <c r="AE783" s="59"/>
      <c r="AF783" s="59"/>
      <c r="AK783" s="59"/>
    </row>
    <row r="784" spans="8:37" ht="15.75" customHeight="1">
      <c r="H784" s="59"/>
      <c r="I784" s="59"/>
      <c r="AC784" s="59"/>
      <c r="AE784" s="59"/>
      <c r="AF784" s="59"/>
      <c r="AK784" s="59"/>
    </row>
    <row r="785" spans="8:37" ht="15.75" customHeight="1">
      <c r="H785" s="59"/>
      <c r="I785" s="59"/>
      <c r="AC785" s="59"/>
      <c r="AE785" s="59"/>
      <c r="AF785" s="59"/>
      <c r="AK785" s="59"/>
    </row>
    <row r="786" spans="8:37" ht="15.75" customHeight="1">
      <c r="H786" s="59"/>
      <c r="I786" s="59"/>
      <c r="AC786" s="59"/>
      <c r="AE786" s="59"/>
      <c r="AF786" s="59"/>
      <c r="AK786" s="59"/>
    </row>
    <row r="787" spans="8:37" ht="15.75" customHeight="1">
      <c r="H787" s="59"/>
      <c r="I787" s="59"/>
      <c r="AC787" s="59"/>
      <c r="AE787" s="59"/>
      <c r="AF787" s="59"/>
      <c r="AK787" s="59"/>
    </row>
    <row r="788" spans="8:37" ht="15.75" customHeight="1">
      <c r="H788" s="59"/>
      <c r="I788" s="59"/>
      <c r="AC788" s="59"/>
      <c r="AE788" s="59"/>
      <c r="AF788" s="59"/>
      <c r="AK788" s="59"/>
    </row>
    <row r="789" spans="8:37" ht="15.75" customHeight="1">
      <c r="H789" s="59"/>
      <c r="I789" s="59"/>
      <c r="AC789" s="59"/>
      <c r="AE789" s="59"/>
      <c r="AF789" s="59"/>
      <c r="AK789" s="59"/>
    </row>
    <row r="790" spans="8:37" ht="15.75" customHeight="1">
      <c r="H790" s="59"/>
      <c r="I790" s="59"/>
      <c r="AC790" s="59"/>
      <c r="AE790" s="59"/>
      <c r="AF790" s="59"/>
      <c r="AK790" s="59"/>
    </row>
    <row r="791" spans="8:37" ht="15.75" customHeight="1">
      <c r="H791" s="59"/>
      <c r="I791" s="59"/>
      <c r="AC791" s="59"/>
      <c r="AE791" s="59"/>
      <c r="AF791" s="59"/>
      <c r="AK791" s="59"/>
    </row>
    <row r="792" spans="8:37" ht="15.75" customHeight="1">
      <c r="H792" s="59"/>
      <c r="I792" s="59"/>
      <c r="AC792" s="59"/>
      <c r="AE792" s="59"/>
      <c r="AF792" s="59"/>
      <c r="AK792" s="59"/>
    </row>
    <row r="793" spans="8:37" ht="15.75" customHeight="1">
      <c r="H793" s="59"/>
      <c r="I793" s="59"/>
      <c r="AC793" s="59"/>
      <c r="AE793" s="59"/>
      <c r="AF793" s="59"/>
      <c r="AK793" s="59"/>
    </row>
    <row r="794" spans="8:37" ht="15.75" customHeight="1">
      <c r="H794" s="59"/>
      <c r="I794" s="59"/>
      <c r="AC794" s="59"/>
      <c r="AE794" s="59"/>
      <c r="AF794" s="59"/>
      <c r="AK794" s="59"/>
    </row>
    <row r="795" spans="8:37" ht="15.75" customHeight="1">
      <c r="H795" s="59"/>
      <c r="I795" s="59"/>
      <c r="AC795" s="59"/>
      <c r="AE795" s="59"/>
      <c r="AF795" s="59"/>
      <c r="AK795" s="59"/>
    </row>
    <row r="796" spans="8:37" ht="15.75" customHeight="1">
      <c r="H796" s="59"/>
      <c r="I796" s="59"/>
      <c r="AC796" s="59"/>
      <c r="AE796" s="59"/>
      <c r="AF796" s="59"/>
      <c r="AK796" s="59"/>
    </row>
    <row r="797" spans="8:37" ht="15.75" customHeight="1">
      <c r="H797" s="59"/>
      <c r="I797" s="59"/>
      <c r="AC797" s="59"/>
      <c r="AE797" s="59"/>
      <c r="AF797" s="59"/>
      <c r="AK797" s="59"/>
    </row>
    <row r="798" spans="8:37" ht="15.75" customHeight="1">
      <c r="H798" s="59"/>
      <c r="I798" s="59"/>
      <c r="AC798" s="59"/>
      <c r="AE798" s="59"/>
      <c r="AF798" s="59"/>
      <c r="AK798" s="59"/>
    </row>
    <row r="799" spans="8:37" ht="15.75" customHeight="1">
      <c r="H799" s="59"/>
      <c r="I799" s="59"/>
      <c r="AC799" s="59"/>
      <c r="AE799" s="59"/>
      <c r="AF799" s="59"/>
      <c r="AK799" s="59"/>
    </row>
    <row r="800" spans="8:37" ht="15.75" customHeight="1">
      <c r="H800" s="59"/>
      <c r="I800" s="59"/>
      <c r="AC800" s="59"/>
      <c r="AE800" s="59"/>
      <c r="AF800" s="59"/>
      <c r="AK800" s="59"/>
    </row>
    <row r="801" spans="8:37" ht="15.75" customHeight="1">
      <c r="H801" s="59"/>
      <c r="I801" s="59"/>
      <c r="AC801" s="59"/>
      <c r="AE801" s="59"/>
      <c r="AF801" s="59"/>
      <c r="AK801" s="59"/>
    </row>
    <row r="802" spans="8:37" ht="15.75" customHeight="1">
      <c r="H802" s="59"/>
      <c r="I802" s="59"/>
      <c r="AC802" s="59"/>
      <c r="AE802" s="59"/>
      <c r="AF802" s="59"/>
      <c r="AK802" s="59"/>
    </row>
    <row r="803" spans="8:37" ht="15.75" customHeight="1">
      <c r="H803" s="59"/>
      <c r="I803" s="59"/>
      <c r="AC803" s="59"/>
      <c r="AE803" s="59"/>
      <c r="AF803" s="59"/>
      <c r="AK803" s="59"/>
    </row>
    <row r="804" spans="8:37" ht="15.75" customHeight="1">
      <c r="H804" s="59"/>
      <c r="I804" s="59"/>
      <c r="AC804" s="59"/>
      <c r="AE804" s="59"/>
      <c r="AF804" s="59"/>
      <c r="AK804" s="59"/>
    </row>
    <row r="805" spans="8:37" ht="15.75" customHeight="1">
      <c r="H805" s="59"/>
      <c r="I805" s="59"/>
      <c r="AC805" s="59"/>
      <c r="AE805" s="59"/>
      <c r="AF805" s="59"/>
      <c r="AK805" s="59"/>
    </row>
    <row r="806" spans="8:37" ht="15.75" customHeight="1">
      <c r="H806" s="59"/>
      <c r="I806" s="59"/>
      <c r="AC806" s="59"/>
      <c r="AE806" s="59"/>
      <c r="AF806" s="59"/>
      <c r="AK806" s="59"/>
    </row>
    <row r="807" spans="8:37" ht="15.75" customHeight="1">
      <c r="H807" s="59"/>
      <c r="I807" s="59"/>
      <c r="AC807" s="59"/>
      <c r="AE807" s="59"/>
      <c r="AF807" s="59"/>
      <c r="AK807" s="59"/>
    </row>
    <row r="808" spans="8:37" ht="15.75" customHeight="1">
      <c r="H808" s="59"/>
      <c r="I808" s="59"/>
      <c r="AC808" s="59"/>
      <c r="AE808" s="59"/>
      <c r="AF808" s="59"/>
      <c r="AK808" s="59"/>
    </row>
    <row r="809" spans="8:37" ht="15.75" customHeight="1">
      <c r="H809" s="59"/>
      <c r="I809" s="59"/>
      <c r="AC809" s="59"/>
      <c r="AE809" s="59"/>
      <c r="AF809" s="59"/>
      <c r="AK809" s="59"/>
    </row>
    <row r="810" spans="8:37" ht="15.75" customHeight="1">
      <c r="H810" s="59"/>
      <c r="I810" s="59"/>
      <c r="AC810" s="59"/>
      <c r="AE810" s="59"/>
      <c r="AF810" s="59"/>
      <c r="AK810" s="59"/>
    </row>
    <row r="811" spans="8:37" ht="15.75" customHeight="1">
      <c r="H811" s="59"/>
      <c r="I811" s="59"/>
      <c r="AC811" s="59"/>
      <c r="AE811" s="59"/>
      <c r="AF811" s="59"/>
      <c r="AK811" s="59"/>
    </row>
    <row r="812" spans="8:37" ht="15.75" customHeight="1">
      <c r="H812" s="59"/>
      <c r="I812" s="59"/>
      <c r="AC812" s="59"/>
      <c r="AE812" s="59"/>
      <c r="AF812" s="59"/>
      <c r="AK812" s="59"/>
    </row>
    <row r="813" spans="8:37" ht="15.75" customHeight="1">
      <c r="H813" s="59"/>
      <c r="I813" s="59"/>
      <c r="AC813" s="59"/>
      <c r="AE813" s="59"/>
      <c r="AF813" s="59"/>
      <c r="AK813" s="59"/>
    </row>
    <row r="814" spans="8:37" ht="15.75" customHeight="1">
      <c r="H814" s="59"/>
      <c r="I814" s="59"/>
      <c r="AC814" s="59"/>
      <c r="AE814" s="59"/>
      <c r="AF814" s="59"/>
      <c r="AK814" s="59"/>
    </row>
    <row r="815" spans="8:37" ht="15.75" customHeight="1">
      <c r="H815" s="59"/>
      <c r="I815" s="59"/>
      <c r="AC815" s="59"/>
      <c r="AE815" s="59"/>
      <c r="AF815" s="59"/>
      <c r="AK815" s="59"/>
    </row>
    <row r="816" spans="8:37" ht="15.75" customHeight="1">
      <c r="H816" s="59"/>
      <c r="I816" s="59"/>
      <c r="AC816" s="59"/>
      <c r="AE816" s="59"/>
      <c r="AF816" s="59"/>
      <c r="AK816" s="59"/>
    </row>
    <row r="817" spans="8:37" ht="15.75" customHeight="1">
      <c r="H817" s="59"/>
      <c r="I817" s="59"/>
      <c r="AC817" s="59"/>
      <c r="AE817" s="59"/>
      <c r="AF817" s="59"/>
      <c r="AK817" s="59"/>
    </row>
    <row r="818" spans="8:37" ht="15.75" customHeight="1">
      <c r="H818" s="59"/>
      <c r="I818" s="59"/>
      <c r="AC818" s="59"/>
      <c r="AE818" s="59"/>
      <c r="AF818" s="59"/>
      <c r="AK818" s="59"/>
    </row>
    <row r="819" spans="8:37" ht="15.75" customHeight="1">
      <c r="H819" s="59"/>
      <c r="I819" s="59"/>
      <c r="AC819" s="59"/>
      <c r="AE819" s="59"/>
      <c r="AF819" s="59"/>
      <c r="AK819" s="59"/>
    </row>
    <row r="820" spans="8:37" ht="15.75" customHeight="1">
      <c r="H820" s="59"/>
      <c r="I820" s="59"/>
      <c r="AC820" s="59"/>
      <c r="AE820" s="59"/>
      <c r="AF820" s="59"/>
      <c r="AK820" s="59"/>
    </row>
    <row r="821" spans="8:37" ht="15.75" customHeight="1">
      <c r="H821" s="59"/>
      <c r="I821" s="59"/>
      <c r="AC821" s="59"/>
      <c r="AE821" s="59"/>
      <c r="AF821" s="59"/>
      <c r="AK821" s="59"/>
    </row>
    <row r="822" spans="8:37" ht="15.75" customHeight="1">
      <c r="H822" s="59"/>
      <c r="I822" s="59"/>
      <c r="AC822" s="59"/>
      <c r="AE822" s="59"/>
      <c r="AF822" s="59"/>
      <c r="AK822" s="59"/>
    </row>
    <row r="823" spans="8:37" ht="15.75" customHeight="1">
      <c r="H823" s="59"/>
      <c r="I823" s="59"/>
      <c r="AC823" s="59"/>
      <c r="AE823" s="59"/>
      <c r="AF823" s="59"/>
      <c r="AK823" s="59"/>
    </row>
    <row r="824" spans="8:37" ht="15.75" customHeight="1">
      <c r="H824" s="59"/>
      <c r="I824" s="59"/>
      <c r="AC824" s="59"/>
      <c r="AE824" s="59"/>
      <c r="AF824" s="59"/>
      <c r="AK824" s="59"/>
    </row>
    <row r="825" spans="8:37" ht="15.75" customHeight="1">
      <c r="H825" s="59"/>
      <c r="I825" s="59"/>
      <c r="AC825" s="59"/>
      <c r="AE825" s="59"/>
      <c r="AF825" s="59"/>
      <c r="AK825" s="59"/>
    </row>
    <row r="826" spans="8:37" ht="15.75" customHeight="1">
      <c r="H826" s="59"/>
      <c r="I826" s="59"/>
      <c r="AC826" s="59"/>
      <c r="AE826" s="59"/>
      <c r="AF826" s="59"/>
      <c r="AK826" s="59"/>
    </row>
    <row r="827" spans="8:37" ht="15.75" customHeight="1">
      <c r="H827" s="59"/>
      <c r="I827" s="59"/>
      <c r="AC827" s="59"/>
      <c r="AE827" s="59"/>
      <c r="AF827" s="59"/>
      <c r="AK827" s="59"/>
    </row>
    <row r="828" spans="8:37" ht="15.75" customHeight="1">
      <c r="H828" s="59"/>
      <c r="I828" s="59"/>
      <c r="AC828" s="59"/>
      <c r="AE828" s="59"/>
      <c r="AF828" s="59"/>
      <c r="AK828" s="59"/>
    </row>
    <row r="829" spans="8:37" ht="15.75" customHeight="1">
      <c r="H829" s="59"/>
      <c r="I829" s="59"/>
      <c r="AC829" s="59"/>
      <c r="AE829" s="59"/>
      <c r="AF829" s="59"/>
      <c r="AK829" s="59"/>
    </row>
    <row r="830" spans="8:37" ht="15.75" customHeight="1">
      <c r="H830" s="59"/>
      <c r="I830" s="59"/>
      <c r="AC830" s="59"/>
      <c r="AE830" s="59"/>
      <c r="AF830" s="59"/>
      <c r="AK830" s="59"/>
    </row>
    <row r="831" spans="8:37" ht="15.75" customHeight="1">
      <c r="H831" s="59"/>
      <c r="I831" s="59"/>
      <c r="AC831" s="59"/>
      <c r="AE831" s="59"/>
      <c r="AF831" s="59"/>
      <c r="AK831" s="59"/>
    </row>
    <row r="832" spans="8:37" ht="15.75" customHeight="1">
      <c r="H832" s="59"/>
      <c r="I832" s="59"/>
      <c r="AC832" s="59"/>
      <c r="AE832" s="59"/>
      <c r="AF832" s="59"/>
      <c r="AK832" s="59"/>
    </row>
    <row r="833" spans="8:37" ht="15.75" customHeight="1">
      <c r="H833" s="59"/>
      <c r="I833" s="59"/>
      <c r="AC833" s="59"/>
      <c r="AE833" s="59"/>
      <c r="AF833" s="59"/>
      <c r="AK833" s="59"/>
    </row>
    <row r="834" spans="8:37" ht="15.75" customHeight="1">
      <c r="H834" s="59"/>
      <c r="I834" s="59"/>
      <c r="AC834" s="59"/>
      <c r="AE834" s="59"/>
      <c r="AF834" s="59"/>
      <c r="AK834" s="59"/>
    </row>
    <row r="835" spans="8:37" ht="15.75" customHeight="1">
      <c r="H835" s="59"/>
      <c r="I835" s="59"/>
      <c r="AC835" s="59"/>
      <c r="AE835" s="59"/>
      <c r="AF835" s="59"/>
      <c r="AK835" s="59"/>
    </row>
    <row r="836" spans="8:37" ht="15.75" customHeight="1">
      <c r="H836" s="59"/>
      <c r="I836" s="59"/>
      <c r="AC836" s="59"/>
      <c r="AE836" s="59"/>
      <c r="AF836" s="59"/>
      <c r="AK836" s="59"/>
    </row>
    <row r="837" spans="8:37" ht="15.75" customHeight="1">
      <c r="H837" s="59"/>
      <c r="I837" s="59"/>
      <c r="AC837" s="59"/>
      <c r="AE837" s="59"/>
      <c r="AF837" s="59"/>
      <c r="AK837" s="59"/>
    </row>
    <row r="838" spans="8:37" ht="15.75" customHeight="1">
      <c r="H838" s="59"/>
      <c r="I838" s="59"/>
      <c r="AC838" s="59"/>
      <c r="AE838" s="59"/>
      <c r="AF838" s="59"/>
      <c r="AK838" s="59"/>
    </row>
    <row r="839" spans="8:37" ht="15.75" customHeight="1">
      <c r="H839" s="59"/>
      <c r="I839" s="59"/>
      <c r="AC839" s="59"/>
      <c r="AE839" s="59"/>
      <c r="AF839" s="59"/>
      <c r="AK839" s="59"/>
    </row>
    <row r="840" spans="8:37" ht="15.75" customHeight="1">
      <c r="H840" s="59"/>
      <c r="I840" s="59"/>
      <c r="AC840" s="59"/>
      <c r="AE840" s="59"/>
      <c r="AF840" s="59"/>
      <c r="AK840" s="59"/>
    </row>
    <row r="841" spans="8:37" ht="15.75" customHeight="1">
      <c r="H841" s="59"/>
      <c r="I841" s="59"/>
      <c r="AC841" s="59"/>
      <c r="AE841" s="59"/>
      <c r="AF841" s="59"/>
      <c r="AK841" s="59"/>
    </row>
    <row r="842" spans="8:37" ht="15.75" customHeight="1">
      <c r="H842" s="59"/>
      <c r="I842" s="59"/>
      <c r="AC842" s="59"/>
      <c r="AE842" s="59"/>
      <c r="AF842" s="59"/>
      <c r="AK842" s="59"/>
    </row>
    <row r="843" spans="8:37" ht="15.75" customHeight="1">
      <c r="H843" s="59"/>
      <c r="I843" s="59"/>
      <c r="AC843" s="59"/>
      <c r="AE843" s="59"/>
      <c r="AF843" s="59"/>
      <c r="AK843" s="59"/>
    </row>
    <row r="844" spans="8:37" ht="15.75" customHeight="1">
      <c r="H844" s="59"/>
      <c r="I844" s="59"/>
      <c r="AC844" s="59"/>
      <c r="AE844" s="59"/>
      <c r="AF844" s="59"/>
      <c r="AK844" s="59"/>
    </row>
    <row r="845" spans="8:37" ht="15.75" customHeight="1">
      <c r="H845" s="59"/>
      <c r="I845" s="59"/>
      <c r="AC845" s="59"/>
      <c r="AE845" s="59"/>
      <c r="AF845" s="59"/>
      <c r="AK845" s="59"/>
    </row>
    <row r="846" spans="8:37" ht="15.75" customHeight="1">
      <c r="H846" s="59"/>
      <c r="I846" s="59"/>
      <c r="AC846" s="59"/>
      <c r="AE846" s="59"/>
      <c r="AF846" s="59"/>
      <c r="AK846" s="59"/>
    </row>
    <row r="847" spans="8:37" ht="15.75" customHeight="1">
      <c r="H847" s="59"/>
      <c r="I847" s="59"/>
      <c r="AC847" s="59"/>
      <c r="AE847" s="59"/>
      <c r="AF847" s="59"/>
      <c r="AK847" s="59"/>
    </row>
    <row r="848" spans="8:37" ht="15.75" customHeight="1">
      <c r="H848" s="59"/>
      <c r="I848" s="59"/>
      <c r="AC848" s="59"/>
      <c r="AE848" s="59"/>
      <c r="AF848" s="59"/>
      <c r="AK848" s="59"/>
    </row>
    <row r="849" spans="8:37" ht="15.75" customHeight="1">
      <c r="H849" s="59"/>
      <c r="I849" s="59"/>
      <c r="AC849" s="59"/>
      <c r="AE849" s="59"/>
      <c r="AF849" s="59"/>
      <c r="AK849" s="59"/>
    </row>
    <row r="850" spans="8:37" ht="15.75" customHeight="1">
      <c r="H850" s="59"/>
      <c r="I850" s="59"/>
      <c r="AC850" s="59"/>
      <c r="AE850" s="59"/>
      <c r="AF850" s="59"/>
      <c r="AK850" s="59"/>
    </row>
    <row r="851" spans="8:37" ht="15.75" customHeight="1">
      <c r="H851" s="59"/>
      <c r="I851" s="59"/>
      <c r="AC851" s="59"/>
      <c r="AE851" s="59"/>
      <c r="AF851" s="59"/>
      <c r="AK851" s="59"/>
    </row>
    <row r="852" spans="8:37" ht="15.75" customHeight="1">
      <c r="H852" s="59"/>
      <c r="I852" s="59"/>
      <c r="AC852" s="59"/>
      <c r="AE852" s="59"/>
      <c r="AF852" s="59"/>
      <c r="AK852" s="59"/>
    </row>
    <row r="853" spans="8:37" ht="15.75" customHeight="1">
      <c r="H853" s="59"/>
      <c r="I853" s="59"/>
      <c r="AC853" s="59"/>
      <c r="AE853" s="59"/>
      <c r="AF853" s="59"/>
      <c r="AK853" s="59"/>
    </row>
    <row r="854" spans="8:37" ht="15.75" customHeight="1">
      <c r="H854" s="59"/>
      <c r="I854" s="59"/>
      <c r="AC854" s="59"/>
      <c r="AE854" s="59"/>
      <c r="AF854" s="59"/>
      <c r="AK854" s="59"/>
    </row>
    <row r="855" spans="8:37" ht="15.75" customHeight="1">
      <c r="H855" s="59"/>
      <c r="I855" s="59"/>
      <c r="AC855" s="59"/>
      <c r="AE855" s="59"/>
      <c r="AF855" s="59"/>
      <c r="AK855" s="59"/>
    </row>
    <row r="856" spans="8:37" ht="15.75" customHeight="1">
      <c r="H856" s="59"/>
      <c r="I856" s="59"/>
      <c r="AC856" s="59"/>
      <c r="AE856" s="59"/>
      <c r="AF856" s="59"/>
      <c r="AK856" s="59"/>
    </row>
    <row r="857" spans="8:37" ht="15.75" customHeight="1">
      <c r="H857" s="59"/>
      <c r="I857" s="59"/>
      <c r="AC857" s="59"/>
      <c r="AE857" s="59"/>
      <c r="AF857" s="59"/>
      <c r="AK857" s="59"/>
    </row>
    <row r="858" spans="8:37" ht="15.75" customHeight="1">
      <c r="H858" s="59"/>
      <c r="I858" s="59"/>
      <c r="AC858" s="59"/>
      <c r="AE858" s="59"/>
      <c r="AF858" s="59"/>
      <c r="AK858" s="59"/>
    </row>
    <row r="859" spans="8:37" ht="15.75" customHeight="1">
      <c r="H859" s="59"/>
      <c r="I859" s="59"/>
      <c r="AC859" s="59"/>
      <c r="AE859" s="59"/>
      <c r="AF859" s="59"/>
      <c r="AK859" s="59"/>
    </row>
    <row r="860" spans="8:37" ht="15.75" customHeight="1">
      <c r="H860" s="59"/>
      <c r="I860" s="59"/>
      <c r="AC860" s="59"/>
      <c r="AE860" s="59"/>
      <c r="AF860" s="59"/>
      <c r="AK860" s="59"/>
    </row>
    <row r="861" spans="8:37" ht="15.75" customHeight="1">
      <c r="H861" s="59"/>
      <c r="I861" s="59"/>
      <c r="AC861" s="59"/>
      <c r="AE861" s="59"/>
      <c r="AF861" s="59"/>
      <c r="AK861" s="59"/>
    </row>
    <row r="862" spans="8:37" ht="15.75" customHeight="1">
      <c r="H862" s="59"/>
      <c r="I862" s="59"/>
      <c r="AC862" s="59"/>
      <c r="AE862" s="59"/>
      <c r="AF862" s="59"/>
      <c r="AK862" s="59"/>
    </row>
    <row r="863" spans="8:37" ht="15.75" customHeight="1">
      <c r="H863" s="59"/>
      <c r="I863" s="59"/>
      <c r="AC863" s="59"/>
      <c r="AE863" s="59"/>
      <c r="AF863" s="59"/>
      <c r="AK863" s="59"/>
    </row>
    <row r="864" spans="8:37" ht="15.75" customHeight="1">
      <c r="H864" s="59"/>
      <c r="I864" s="59"/>
      <c r="AC864" s="59"/>
      <c r="AE864" s="59"/>
      <c r="AF864" s="59"/>
      <c r="AK864" s="59"/>
    </row>
    <row r="865" spans="8:37" ht="15.75" customHeight="1">
      <c r="H865" s="59"/>
      <c r="I865" s="59"/>
      <c r="AC865" s="59"/>
      <c r="AE865" s="59"/>
      <c r="AF865" s="59"/>
      <c r="AK865" s="59"/>
    </row>
    <row r="866" spans="8:37" ht="15.75" customHeight="1">
      <c r="H866" s="59"/>
      <c r="I866" s="59"/>
      <c r="AC866" s="59"/>
      <c r="AE866" s="59"/>
      <c r="AF866" s="59"/>
      <c r="AK866" s="59"/>
    </row>
    <row r="867" spans="8:37" ht="15.75" customHeight="1">
      <c r="H867" s="59"/>
      <c r="I867" s="59"/>
      <c r="AC867" s="59"/>
      <c r="AE867" s="59"/>
      <c r="AF867" s="59"/>
      <c r="AK867" s="59"/>
    </row>
    <row r="868" spans="8:37" ht="15.75" customHeight="1">
      <c r="H868" s="59"/>
      <c r="I868" s="59"/>
      <c r="AC868" s="59"/>
      <c r="AE868" s="59"/>
      <c r="AF868" s="59"/>
      <c r="AK868" s="59"/>
    </row>
    <row r="869" spans="8:37" ht="15.75" customHeight="1">
      <c r="H869" s="59"/>
      <c r="I869" s="59"/>
      <c r="AC869" s="59"/>
      <c r="AE869" s="59"/>
      <c r="AF869" s="59"/>
      <c r="AK869" s="59"/>
    </row>
    <row r="870" spans="8:37" ht="15.75" customHeight="1">
      <c r="H870" s="59"/>
      <c r="I870" s="59"/>
      <c r="AC870" s="59"/>
      <c r="AE870" s="59"/>
      <c r="AF870" s="59"/>
      <c r="AK870" s="59"/>
    </row>
    <row r="871" spans="8:37" ht="15.75" customHeight="1">
      <c r="H871" s="59"/>
      <c r="I871" s="59"/>
      <c r="AC871" s="59"/>
      <c r="AE871" s="59"/>
      <c r="AF871" s="59"/>
      <c r="AK871" s="59"/>
    </row>
    <row r="872" spans="8:37" ht="15.75" customHeight="1">
      <c r="H872" s="59"/>
      <c r="I872" s="59"/>
      <c r="AC872" s="59"/>
      <c r="AE872" s="59"/>
      <c r="AF872" s="59"/>
      <c r="AK872" s="59"/>
    </row>
    <row r="873" spans="8:37" ht="15.75" customHeight="1">
      <c r="H873" s="59"/>
      <c r="I873" s="59"/>
      <c r="AC873" s="59"/>
      <c r="AE873" s="59"/>
      <c r="AF873" s="59"/>
      <c r="AK873" s="59"/>
    </row>
    <row r="874" spans="8:37" ht="15.75" customHeight="1">
      <c r="H874" s="59"/>
      <c r="I874" s="59"/>
      <c r="AC874" s="59"/>
      <c r="AE874" s="59"/>
      <c r="AF874" s="59"/>
      <c r="AK874" s="59"/>
    </row>
    <row r="875" spans="8:37" ht="15.75" customHeight="1">
      <c r="H875" s="59"/>
      <c r="I875" s="59"/>
      <c r="AC875" s="59"/>
      <c r="AE875" s="59"/>
      <c r="AF875" s="59"/>
      <c r="AK875" s="59"/>
    </row>
    <row r="876" spans="8:37" ht="15.75" customHeight="1">
      <c r="H876" s="59"/>
      <c r="I876" s="59"/>
      <c r="AC876" s="59"/>
      <c r="AE876" s="59"/>
      <c r="AF876" s="59"/>
      <c r="AK876" s="59"/>
    </row>
    <row r="877" spans="8:37" ht="15.75" customHeight="1">
      <c r="H877" s="59"/>
      <c r="I877" s="59"/>
      <c r="AC877" s="59"/>
      <c r="AE877" s="59"/>
      <c r="AF877" s="59"/>
      <c r="AK877" s="59"/>
    </row>
    <row r="878" spans="8:37" ht="15.75" customHeight="1">
      <c r="H878" s="59"/>
      <c r="I878" s="59"/>
      <c r="AC878" s="59"/>
      <c r="AE878" s="59"/>
      <c r="AF878" s="59"/>
      <c r="AK878" s="59"/>
    </row>
    <row r="879" spans="8:37" ht="15.75" customHeight="1">
      <c r="H879" s="59"/>
      <c r="I879" s="59"/>
      <c r="AC879" s="59"/>
      <c r="AE879" s="59"/>
      <c r="AF879" s="59"/>
      <c r="AK879" s="59"/>
    </row>
    <row r="880" spans="8:37" ht="15.75" customHeight="1">
      <c r="H880" s="59"/>
      <c r="I880" s="59"/>
      <c r="AC880" s="59"/>
      <c r="AE880" s="59"/>
      <c r="AF880" s="59"/>
      <c r="AK880" s="59"/>
    </row>
    <row r="881" spans="8:37" ht="15.75" customHeight="1">
      <c r="H881" s="59"/>
      <c r="I881" s="59"/>
      <c r="AC881" s="59"/>
      <c r="AE881" s="59"/>
      <c r="AF881" s="59"/>
      <c r="AK881" s="59"/>
    </row>
    <row r="882" spans="8:37" ht="15.75" customHeight="1">
      <c r="H882" s="59"/>
      <c r="I882" s="59"/>
      <c r="AC882" s="59"/>
      <c r="AE882" s="59"/>
      <c r="AF882" s="59"/>
      <c r="AK882" s="59"/>
    </row>
    <row r="883" spans="8:37" ht="15.75" customHeight="1">
      <c r="H883" s="59"/>
      <c r="I883" s="59"/>
      <c r="AC883" s="59"/>
      <c r="AE883" s="59"/>
      <c r="AF883" s="59"/>
      <c r="AK883" s="59"/>
    </row>
    <row r="884" spans="8:37" ht="15.75" customHeight="1">
      <c r="H884" s="59"/>
      <c r="I884" s="59"/>
      <c r="AC884" s="59"/>
      <c r="AE884" s="59"/>
      <c r="AF884" s="59"/>
      <c r="AK884" s="59"/>
    </row>
    <row r="885" spans="8:37" ht="15.75" customHeight="1">
      <c r="H885" s="59"/>
      <c r="I885" s="59"/>
      <c r="AC885" s="59"/>
      <c r="AE885" s="59"/>
      <c r="AF885" s="59"/>
      <c r="AK885" s="59"/>
    </row>
    <row r="886" spans="8:37" ht="15.75" customHeight="1">
      <c r="H886" s="59"/>
      <c r="I886" s="59"/>
      <c r="AC886" s="59"/>
      <c r="AE886" s="59"/>
      <c r="AF886" s="59"/>
      <c r="AK886" s="59"/>
    </row>
    <row r="887" spans="8:37" ht="15.75" customHeight="1">
      <c r="H887" s="59"/>
      <c r="I887" s="59"/>
      <c r="AC887" s="59"/>
      <c r="AE887" s="59"/>
      <c r="AF887" s="59"/>
      <c r="AK887" s="59"/>
    </row>
    <row r="888" spans="8:37" ht="15.75" customHeight="1">
      <c r="H888" s="59"/>
      <c r="I888" s="59"/>
      <c r="AC888" s="59"/>
      <c r="AE888" s="59"/>
      <c r="AF888" s="59"/>
      <c r="AK888" s="59"/>
    </row>
    <row r="889" spans="8:37" ht="15.75" customHeight="1">
      <c r="H889" s="59"/>
      <c r="I889" s="59"/>
      <c r="AC889" s="59"/>
      <c r="AE889" s="59"/>
      <c r="AF889" s="59"/>
      <c r="AK889" s="59"/>
    </row>
    <row r="890" spans="8:37" ht="15.75" customHeight="1">
      <c r="H890" s="59"/>
      <c r="I890" s="59"/>
      <c r="AC890" s="59"/>
      <c r="AE890" s="59"/>
      <c r="AF890" s="59"/>
      <c r="AK890" s="59"/>
    </row>
    <row r="891" spans="8:37" ht="15.75" customHeight="1">
      <c r="H891" s="59"/>
      <c r="I891" s="59"/>
      <c r="AC891" s="59"/>
      <c r="AE891" s="59"/>
      <c r="AF891" s="59"/>
      <c r="AK891" s="59"/>
    </row>
    <row r="892" spans="8:37" ht="15.75" customHeight="1">
      <c r="H892" s="59"/>
      <c r="I892" s="59"/>
      <c r="AC892" s="59"/>
      <c r="AE892" s="59"/>
      <c r="AF892" s="59"/>
      <c r="AK892" s="59"/>
    </row>
    <row r="893" spans="8:37" ht="15.75" customHeight="1">
      <c r="H893" s="59"/>
      <c r="I893" s="59"/>
      <c r="AC893" s="59"/>
      <c r="AE893" s="59"/>
      <c r="AF893" s="59"/>
      <c r="AK893" s="59"/>
    </row>
    <row r="894" spans="8:37" ht="15.75" customHeight="1">
      <c r="H894" s="59"/>
      <c r="I894" s="59"/>
      <c r="AC894" s="59"/>
      <c r="AE894" s="59"/>
      <c r="AF894" s="59"/>
      <c r="AK894" s="59"/>
    </row>
    <row r="895" spans="8:37" ht="15.75" customHeight="1">
      <c r="H895" s="59"/>
      <c r="I895" s="59"/>
      <c r="AC895" s="59"/>
      <c r="AE895" s="59"/>
      <c r="AF895" s="59"/>
      <c r="AK895" s="59"/>
    </row>
    <row r="896" spans="8:37" ht="15.75" customHeight="1">
      <c r="H896" s="59"/>
      <c r="I896" s="59"/>
      <c r="AC896" s="59"/>
      <c r="AE896" s="59"/>
      <c r="AF896" s="59"/>
      <c r="AK896" s="59"/>
    </row>
    <row r="897" spans="8:37" ht="15.75" customHeight="1">
      <c r="H897" s="59"/>
      <c r="I897" s="59"/>
      <c r="AC897" s="59"/>
      <c r="AE897" s="59"/>
      <c r="AF897" s="59"/>
      <c r="AK897" s="59"/>
    </row>
    <row r="898" spans="8:37" ht="15.75" customHeight="1">
      <c r="H898" s="59"/>
      <c r="I898" s="59"/>
      <c r="AC898" s="59"/>
      <c r="AE898" s="59"/>
      <c r="AF898" s="59"/>
      <c r="AK898" s="59"/>
    </row>
    <row r="899" spans="8:37" ht="15.75" customHeight="1">
      <c r="H899" s="59"/>
      <c r="I899" s="59"/>
      <c r="AC899" s="59"/>
      <c r="AE899" s="59"/>
      <c r="AF899" s="59"/>
      <c r="AK899" s="59"/>
    </row>
    <row r="900" spans="8:37" ht="15.75" customHeight="1">
      <c r="H900" s="59"/>
      <c r="I900" s="59"/>
      <c r="AC900" s="59"/>
      <c r="AE900" s="59"/>
      <c r="AF900" s="59"/>
      <c r="AK900" s="59"/>
    </row>
    <row r="901" spans="8:37" ht="15.75" customHeight="1">
      <c r="H901" s="59"/>
      <c r="I901" s="59"/>
      <c r="AC901" s="59"/>
      <c r="AE901" s="59"/>
      <c r="AF901" s="59"/>
      <c r="AK901" s="59"/>
    </row>
    <row r="902" spans="8:37" ht="15.75" customHeight="1">
      <c r="H902" s="59"/>
      <c r="I902" s="59"/>
      <c r="AC902" s="59"/>
      <c r="AE902" s="59"/>
      <c r="AF902" s="59"/>
      <c r="AK902" s="59"/>
    </row>
    <row r="903" spans="8:37" ht="15.75" customHeight="1">
      <c r="H903" s="59"/>
      <c r="I903" s="59"/>
      <c r="AC903" s="59"/>
      <c r="AE903" s="59"/>
      <c r="AF903" s="59"/>
      <c r="AK903" s="59"/>
    </row>
    <row r="904" spans="8:37" ht="15.75" customHeight="1">
      <c r="H904" s="59"/>
      <c r="I904" s="59"/>
      <c r="AC904" s="59"/>
      <c r="AE904" s="59"/>
      <c r="AF904" s="59"/>
      <c r="AK904" s="59"/>
    </row>
    <row r="905" spans="8:37" ht="15.75" customHeight="1">
      <c r="H905" s="59"/>
      <c r="I905" s="59"/>
      <c r="AC905" s="59"/>
      <c r="AE905" s="59"/>
      <c r="AF905" s="59"/>
      <c r="AK905" s="59"/>
    </row>
    <row r="906" spans="8:37" ht="15.75" customHeight="1">
      <c r="H906" s="59"/>
      <c r="I906" s="59"/>
      <c r="AC906" s="59"/>
      <c r="AE906" s="59"/>
      <c r="AF906" s="59"/>
      <c r="AK906" s="59"/>
    </row>
    <row r="907" spans="8:37" ht="15.75" customHeight="1">
      <c r="H907" s="59"/>
      <c r="I907" s="59"/>
      <c r="AC907" s="59"/>
      <c r="AE907" s="59"/>
      <c r="AF907" s="59"/>
      <c r="AK907" s="59"/>
    </row>
    <row r="908" spans="8:37" ht="15.75" customHeight="1">
      <c r="H908" s="59"/>
      <c r="I908" s="59"/>
      <c r="AC908" s="59"/>
      <c r="AE908" s="59"/>
      <c r="AF908" s="59"/>
      <c r="AK908" s="59"/>
    </row>
    <row r="909" spans="8:37" ht="15.75" customHeight="1">
      <c r="H909" s="59"/>
      <c r="I909" s="59"/>
      <c r="AC909" s="59"/>
      <c r="AE909" s="59"/>
      <c r="AF909" s="59"/>
      <c r="AK909" s="59"/>
    </row>
    <row r="910" spans="8:37" ht="15.75" customHeight="1">
      <c r="H910" s="59"/>
      <c r="I910" s="59"/>
      <c r="AC910" s="59"/>
      <c r="AE910" s="59"/>
      <c r="AF910" s="59"/>
      <c r="AK910" s="59"/>
    </row>
    <row r="911" spans="8:37" ht="15.75" customHeight="1">
      <c r="H911" s="59"/>
      <c r="I911" s="59"/>
      <c r="AC911" s="59"/>
      <c r="AE911" s="59"/>
      <c r="AF911" s="59"/>
      <c r="AK911" s="59"/>
    </row>
    <row r="912" spans="8:37" ht="15.75" customHeight="1">
      <c r="H912" s="59"/>
      <c r="I912" s="59"/>
      <c r="AC912" s="59"/>
      <c r="AE912" s="59"/>
      <c r="AF912" s="59"/>
      <c r="AK912" s="59"/>
    </row>
    <row r="913" spans="8:37" ht="15.75" customHeight="1">
      <c r="H913" s="59"/>
      <c r="I913" s="59"/>
      <c r="AC913" s="59"/>
      <c r="AE913" s="59"/>
      <c r="AF913" s="59"/>
      <c r="AK913" s="59"/>
    </row>
    <row r="914" spans="8:37" ht="15.75" customHeight="1">
      <c r="H914" s="59"/>
      <c r="I914" s="59"/>
      <c r="AC914" s="59"/>
      <c r="AE914" s="59"/>
      <c r="AF914" s="59"/>
      <c r="AK914" s="59"/>
    </row>
    <row r="915" spans="8:37" ht="15.75" customHeight="1">
      <c r="H915" s="59"/>
      <c r="I915" s="59"/>
      <c r="AC915" s="59"/>
      <c r="AE915" s="59"/>
      <c r="AF915" s="59"/>
      <c r="AK915" s="59"/>
    </row>
    <row r="916" spans="8:37" ht="15.75" customHeight="1">
      <c r="H916" s="59"/>
      <c r="I916" s="59"/>
      <c r="AC916" s="59"/>
      <c r="AE916" s="59"/>
      <c r="AF916" s="59"/>
      <c r="AK916" s="59"/>
    </row>
    <row r="917" spans="8:37" ht="15.75" customHeight="1">
      <c r="H917" s="59"/>
      <c r="I917" s="59"/>
      <c r="AC917" s="59"/>
      <c r="AE917" s="59"/>
      <c r="AF917" s="59"/>
      <c r="AK917" s="59"/>
    </row>
    <row r="918" spans="8:37" ht="15.75" customHeight="1">
      <c r="H918" s="59"/>
      <c r="I918" s="59"/>
      <c r="AC918" s="59"/>
      <c r="AE918" s="59"/>
      <c r="AF918" s="59"/>
      <c r="AK918" s="59"/>
    </row>
    <row r="919" spans="8:37" ht="15.75" customHeight="1">
      <c r="H919" s="59"/>
      <c r="I919" s="59"/>
      <c r="AC919" s="59"/>
      <c r="AE919" s="59"/>
      <c r="AF919" s="59"/>
      <c r="AK919" s="59"/>
    </row>
    <row r="920" spans="8:37" ht="15.75" customHeight="1">
      <c r="H920" s="59"/>
      <c r="I920" s="59"/>
      <c r="AC920" s="59"/>
      <c r="AE920" s="59"/>
      <c r="AF920" s="59"/>
      <c r="AK920" s="59"/>
    </row>
    <row r="921" spans="8:37" ht="15.75" customHeight="1">
      <c r="H921" s="59"/>
      <c r="I921" s="59"/>
      <c r="AC921" s="59"/>
      <c r="AE921" s="59"/>
      <c r="AF921" s="59"/>
      <c r="AK921" s="59"/>
    </row>
    <row r="922" spans="8:37" ht="15.75" customHeight="1">
      <c r="H922" s="59"/>
      <c r="I922" s="59"/>
      <c r="AC922" s="59"/>
      <c r="AE922" s="59"/>
      <c r="AF922" s="59"/>
      <c r="AK922" s="59"/>
    </row>
    <row r="923" spans="8:37" ht="15.75" customHeight="1">
      <c r="H923" s="59"/>
      <c r="I923" s="59"/>
      <c r="AC923" s="59"/>
      <c r="AE923" s="59"/>
      <c r="AF923" s="59"/>
      <c r="AK923" s="59"/>
    </row>
    <row r="924" spans="8:37" ht="15.75" customHeight="1">
      <c r="H924" s="59"/>
      <c r="I924" s="59"/>
      <c r="AC924" s="59"/>
      <c r="AE924" s="59"/>
      <c r="AF924" s="59"/>
      <c r="AK924" s="59"/>
    </row>
    <row r="925" spans="8:37" ht="15.75" customHeight="1">
      <c r="H925" s="59"/>
      <c r="I925" s="59"/>
      <c r="AC925" s="59"/>
      <c r="AE925" s="59"/>
      <c r="AF925" s="59"/>
      <c r="AK925" s="59"/>
    </row>
    <row r="926" spans="8:37" ht="15.75" customHeight="1">
      <c r="H926" s="59"/>
      <c r="I926" s="59"/>
      <c r="AC926" s="59"/>
      <c r="AE926" s="59"/>
      <c r="AF926" s="59"/>
      <c r="AK926" s="59"/>
    </row>
    <row r="927" spans="8:37" ht="15.75" customHeight="1">
      <c r="H927" s="59"/>
      <c r="I927" s="59"/>
      <c r="AC927" s="59"/>
      <c r="AE927" s="59"/>
      <c r="AF927" s="59"/>
      <c r="AK927" s="59"/>
    </row>
    <row r="928" spans="8:37" ht="15.75" customHeight="1">
      <c r="H928" s="59"/>
      <c r="I928" s="59"/>
      <c r="AC928" s="59"/>
      <c r="AE928" s="59"/>
      <c r="AF928" s="59"/>
      <c r="AK928" s="59"/>
    </row>
    <row r="929" spans="8:37" ht="15.75" customHeight="1">
      <c r="H929" s="59"/>
      <c r="I929" s="59"/>
      <c r="AC929" s="59"/>
      <c r="AE929" s="59"/>
      <c r="AF929" s="59"/>
      <c r="AK929" s="59"/>
    </row>
    <row r="930" spans="8:37" ht="15.75" customHeight="1">
      <c r="H930" s="59"/>
      <c r="I930" s="59"/>
      <c r="AC930" s="59"/>
      <c r="AE930" s="59"/>
      <c r="AF930" s="59"/>
      <c r="AK930" s="59"/>
    </row>
    <row r="931" spans="8:37" ht="15.75" customHeight="1">
      <c r="H931" s="59"/>
      <c r="I931" s="59"/>
      <c r="AC931" s="59"/>
      <c r="AE931" s="59"/>
      <c r="AF931" s="59"/>
      <c r="AK931" s="59"/>
    </row>
    <row r="932" spans="8:37" ht="15.75" customHeight="1">
      <c r="H932" s="59"/>
      <c r="I932" s="59"/>
      <c r="AC932" s="59"/>
      <c r="AE932" s="59"/>
      <c r="AF932" s="59"/>
      <c r="AK932" s="59"/>
    </row>
    <row r="933" spans="8:37" ht="15.75" customHeight="1">
      <c r="H933" s="59"/>
      <c r="I933" s="59"/>
      <c r="AC933" s="59"/>
      <c r="AE933" s="59"/>
      <c r="AF933" s="59"/>
      <c r="AK933" s="59"/>
    </row>
    <row r="934" spans="8:37" ht="15.75" customHeight="1">
      <c r="H934" s="59"/>
      <c r="I934" s="59"/>
      <c r="AC934" s="59"/>
      <c r="AE934" s="59"/>
      <c r="AF934" s="59"/>
      <c r="AK934" s="59"/>
    </row>
    <row r="935" spans="8:37" ht="15.75" customHeight="1">
      <c r="H935" s="59"/>
      <c r="I935" s="59"/>
      <c r="AC935" s="59"/>
      <c r="AE935" s="59"/>
      <c r="AF935" s="59"/>
      <c r="AK935" s="59"/>
    </row>
    <row r="936" spans="8:37" ht="15.75" customHeight="1">
      <c r="H936" s="59"/>
      <c r="I936" s="59"/>
      <c r="AC936" s="59"/>
      <c r="AE936" s="59"/>
      <c r="AF936" s="59"/>
      <c r="AK936" s="59"/>
    </row>
    <row r="937" spans="8:37" ht="15.75" customHeight="1">
      <c r="H937" s="59"/>
      <c r="I937" s="59"/>
      <c r="AC937" s="59"/>
      <c r="AE937" s="59"/>
      <c r="AF937" s="59"/>
      <c r="AK937" s="59"/>
    </row>
    <row r="938" spans="8:37" ht="15.75" customHeight="1">
      <c r="H938" s="59"/>
      <c r="I938" s="59"/>
      <c r="AC938" s="59"/>
      <c r="AE938" s="59"/>
      <c r="AF938" s="59"/>
      <c r="AK938" s="59"/>
    </row>
    <row r="939" spans="8:37" ht="15.75" customHeight="1">
      <c r="H939" s="59"/>
      <c r="I939" s="59"/>
      <c r="AC939" s="59"/>
      <c r="AE939" s="59"/>
      <c r="AF939" s="59"/>
      <c r="AK939" s="59"/>
    </row>
    <row r="940" spans="8:37" ht="15.75" customHeight="1">
      <c r="H940" s="59"/>
      <c r="I940" s="59"/>
      <c r="AC940" s="59"/>
      <c r="AE940" s="59"/>
      <c r="AF940" s="59"/>
      <c r="AK940" s="59"/>
    </row>
    <row r="941" spans="8:37" ht="15.75" customHeight="1">
      <c r="H941" s="59"/>
      <c r="I941" s="59"/>
      <c r="AC941" s="59"/>
      <c r="AE941" s="59"/>
      <c r="AF941" s="59"/>
      <c r="AK941" s="59"/>
    </row>
    <row r="942" spans="8:37" ht="15.75" customHeight="1">
      <c r="H942" s="59"/>
      <c r="I942" s="59"/>
      <c r="AC942" s="59"/>
      <c r="AE942" s="59"/>
      <c r="AF942" s="59"/>
      <c r="AK942" s="59"/>
    </row>
    <row r="943" spans="8:37" ht="15.75" customHeight="1">
      <c r="H943" s="59"/>
      <c r="I943" s="59"/>
      <c r="AC943" s="59"/>
      <c r="AE943" s="59"/>
      <c r="AF943" s="59"/>
      <c r="AK943" s="59"/>
    </row>
    <row r="944" spans="8:37" ht="15.75" customHeight="1">
      <c r="H944" s="59"/>
      <c r="I944" s="59"/>
      <c r="AC944" s="59"/>
      <c r="AE944" s="59"/>
      <c r="AF944" s="59"/>
      <c r="AK944" s="59"/>
    </row>
    <row r="945" spans="8:37" ht="15.75" customHeight="1">
      <c r="H945" s="59"/>
      <c r="I945" s="59"/>
      <c r="AC945" s="59"/>
      <c r="AE945" s="59"/>
      <c r="AF945" s="59"/>
      <c r="AK945" s="59"/>
    </row>
    <row r="946" spans="8:37" ht="15.75" customHeight="1">
      <c r="H946" s="59"/>
      <c r="I946" s="59"/>
      <c r="AC946" s="59"/>
      <c r="AE946" s="59"/>
      <c r="AF946" s="59"/>
      <c r="AK946" s="59"/>
    </row>
    <row r="947" spans="8:37" ht="15.75" customHeight="1">
      <c r="H947" s="59"/>
      <c r="I947" s="59"/>
      <c r="AC947" s="59"/>
      <c r="AE947" s="59"/>
      <c r="AF947" s="59"/>
      <c r="AK947" s="59"/>
    </row>
    <row r="948" spans="8:37" ht="15.75" customHeight="1">
      <c r="H948" s="59"/>
      <c r="I948" s="59"/>
      <c r="AC948" s="59"/>
      <c r="AE948" s="59"/>
      <c r="AF948" s="59"/>
      <c r="AK948" s="59"/>
    </row>
    <row r="949" spans="8:37" ht="15.75" customHeight="1">
      <c r="H949" s="59"/>
      <c r="I949" s="59"/>
      <c r="AC949" s="59"/>
      <c r="AE949" s="59"/>
      <c r="AF949" s="59"/>
      <c r="AK949" s="59"/>
    </row>
    <row r="950" spans="8:37" ht="15.75" customHeight="1">
      <c r="H950" s="59"/>
      <c r="I950" s="59"/>
      <c r="AC950" s="59"/>
      <c r="AE950" s="59"/>
      <c r="AF950" s="59"/>
      <c r="AK950" s="59"/>
    </row>
    <row r="951" spans="8:37" ht="15.75" customHeight="1">
      <c r="H951" s="59"/>
      <c r="I951" s="59"/>
      <c r="AC951" s="59"/>
      <c r="AE951" s="59"/>
      <c r="AF951" s="59"/>
      <c r="AK951" s="59"/>
    </row>
    <row r="952" spans="8:37" ht="15.75" customHeight="1">
      <c r="H952" s="59"/>
      <c r="I952" s="59"/>
      <c r="AC952" s="59"/>
      <c r="AE952" s="59"/>
      <c r="AF952" s="59"/>
      <c r="AK952" s="59"/>
    </row>
    <row r="953" spans="8:37" ht="15.75" customHeight="1">
      <c r="H953" s="59"/>
      <c r="I953" s="59"/>
      <c r="AC953" s="59"/>
      <c r="AE953" s="59"/>
      <c r="AF953" s="59"/>
      <c r="AK953" s="59"/>
    </row>
    <row r="954" spans="8:37" ht="15.75" customHeight="1">
      <c r="H954" s="59"/>
      <c r="I954" s="59"/>
      <c r="AC954" s="59"/>
      <c r="AE954" s="59"/>
      <c r="AF954" s="59"/>
      <c r="AK954" s="59"/>
    </row>
    <row r="955" spans="8:37" ht="15.75" customHeight="1">
      <c r="H955" s="59"/>
      <c r="I955" s="59"/>
      <c r="AC955" s="59"/>
      <c r="AE955" s="59"/>
      <c r="AF955" s="59"/>
      <c r="AK955" s="59"/>
    </row>
    <row r="956" spans="8:37" ht="15.75" customHeight="1">
      <c r="H956" s="59"/>
      <c r="I956" s="59"/>
      <c r="AC956" s="59"/>
      <c r="AE956" s="59"/>
      <c r="AF956" s="59"/>
      <c r="AK956" s="59"/>
    </row>
    <row r="957" spans="8:37" ht="15.75" customHeight="1">
      <c r="H957" s="59"/>
      <c r="I957" s="59"/>
      <c r="AC957" s="59"/>
      <c r="AE957" s="59"/>
      <c r="AF957" s="59"/>
      <c r="AK957" s="59"/>
    </row>
    <row r="958" spans="8:37" ht="15.75" customHeight="1">
      <c r="H958" s="59"/>
      <c r="I958" s="59"/>
      <c r="AC958" s="59"/>
      <c r="AE958" s="59"/>
      <c r="AF958" s="59"/>
      <c r="AK958" s="59"/>
    </row>
    <row r="959" spans="8:37" ht="15.75" customHeight="1">
      <c r="H959" s="59"/>
      <c r="I959" s="59"/>
      <c r="AC959" s="59"/>
      <c r="AE959" s="59"/>
      <c r="AF959" s="59"/>
      <c r="AK959" s="59"/>
    </row>
    <row r="960" spans="8:37" ht="15.75" customHeight="1">
      <c r="H960" s="59"/>
      <c r="I960" s="59"/>
      <c r="AC960" s="59"/>
      <c r="AE960" s="59"/>
      <c r="AF960" s="59"/>
      <c r="AK960" s="59"/>
    </row>
    <row r="961" spans="8:37" ht="15.75" customHeight="1">
      <c r="H961" s="59"/>
      <c r="I961" s="59"/>
      <c r="AC961" s="59"/>
      <c r="AE961" s="59"/>
      <c r="AF961" s="59"/>
      <c r="AK961" s="59"/>
    </row>
    <row r="962" spans="8:37" ht="15.75" customHeight="1">
      <c r="H962" s="59"/>
      <c r="I962" s="59"/>
      <c r="AC962" s="59"/>
      <c r="AE962" s="59"/>
      <c r="AF962" s="59"/>
      <c r="AK962" s="59"/>
    </row>
    <row r="963" spans="8:37" ht="15.75" customHeight="1">
      <c r="H963" s="59"/>
      <c r="I963" s="59"/>
      <c r="AC963" s="59"/>
      <c r="AE963" s="59"/>
      <c r="AF963" s="59"/>
      <c r="AK963" s="59"/>
    </row>
    <row r="964" spans="8:37" ht="15.75" customHeight="1">
      <c r="H964" s="59"/>
      <c r="I964" s="59"/>
      <c r="AC964" s="59"/>
      <c r="AE964" s="59"/>
      <c r="AF964" s="59"/>
      <c r="AK964" s="59"/>
    </row>
    <row r="965" spans="8:37" ht="15.75" customHeight="1">
      <c r="H965" s="59"/>
      <c r="I965" s="59"/>
      <c r="AC965" s="59"/>
      <c r="AE965" s="59"/>
      <c r="AF965" s="59"/>
      <c r="AK965" s="59"/>
    </row>
    <row r="966" spans="8:37" ht="15.75" customHeight="1">
      <c r="H966" s="59"/>
      <c r="I966" s="59"/>
      <c r="AC966" s="59"/>
      <c r="AE966" s="59"/>
      <c r="AF966" s="59"/>
      <c r="AK966" s="59"/>
    </row>
    <row r="967" spans="8:37" ht="15.75" customHeight="1">
      <c r="H967" s="59"/>
      <c r="I967" s="59"/>
      <c r="AC967" s="59"/>
      <c r="AE967" s="59"/>
      <c r="AF967" s="59"/>
      <c r="AK967" s="59"/>
    </row>
    <row r="968" spans="8:37" ht="15.75" customHeight="1">
      <c r="H968" s="59"/>
      <c r="I968" s="59"/>
      <c r="AC968" s="59"/>
      <c r="AE968" s="59"/>
      <c r="AF968" s="59"/>
      <c r="AK968" s="59"/>
    </row>
    <row r="969" spans="8:37" ht="15.75" customHeight="1">
      <c r="H969" s="59"/>
      <c r="I969" s="59"/>
      <c r="AC969" s="59"/>
      <c r="AE969" s="59"/>
      <c r="AF969" s="59"/>
      <c r="AK969" s="59"/>
    </row>
    <row r="970" spans="8:37" ht="15.75" customHeight="1">
      <c r="H970" s="59"/>
      <c r="I970" s="59"/>
      <c r="AC970" s="59"/>
      <c r="AE970" s="59"/>
      <c r="AF970" s="59"/>
      <c r="AK970" s="59"/>
    </row>
    <row r="971" spans="8:37" ht="15.75" customHeight="1">
      <c r="H971" s="59"/>
      <c r="I971" s="59"/>
      <c r="AC971" s="59"/>
      <c r="AE971" s="59"/>
      <c r="AF971" s="59"/>
      <c r="AK971" s="59"/>
    </row>
    <row r="972" spans="8:37" ht="15.75" customHeight="1">
      <c r="H972" s="59"/>
      <c r="I972" s="59"/>
      <c r="AC972" s="59"/>
      <c r="AE972" s="59"/>
      <c r="AF972" s="59"/>
      <c r="AK972" s="59"/>
    </row>
    <row r="973" spans="8:37" ht="15.75" customHeight="1">
      <c r="H973" s="59"/>
      <c r="I973" s="59"/>
      <c r="AC973" s="59"/>
      <c r="AE973" s="59"/>
      <c r="AF973" s="59"/>
      <c r="AK973" s="59"/>
    </row>
    <row r="974" spans="8:37" ht="15.75" customHeight="1">
      <c r="H974" s="59"/>
      <c r="I974" s="59"/>
      <c r="AC974" s="59"/>
      <c r="AE974" s="59"/>
      <c r="AF974" s="59"/>
      <c r="AK974" s="59"/>
    </row>
    <row r="975" spans="8:37" ht="15.75" customHeight="1">
      <c r="H975" s="59"/>
      <c r="I975" s="59"/>
      <c r="AC975" s="59"/>
      <c r="AE975" s="59"/>
      <c r="AF975" s="59"/>
      <c r="AK975" s="59"/>
    </row>
    <row r="976" spans="8:37" ht="15.75" customHeight="1">
      <c r="H976" s="59"/>
      <c r="I976" s="59"/>
      <c r="AC976" s="59"/>
      <c r="AE976" s="59"/>
      <c r="AF976" s="59"/>
      <c r="AK976" s="59"/>
    </row>
    <row r="977" spans="8:37" ht="15.75" customHeight="1">
      <c r="H977" s="59"/>
      <c r="I977" s="59"/>
      <c r="AC977" s="59"/>
      <c r="AE977" s="59"/>
      <c r="AF977" s="59"/>
      <c r="AK977" s="59"/>
    </row>
    <row r="978" spans="8:37" ht="15.75" customHeight="1">
      <c r="H978" s="59"/>
      <c r="I978" s="59"/>
      <c r="AC978" s="59"/>
      <c r="AE978" s="59"/>
      <c r="AF978" s="59"/>
      <c r="AK978" s="59"/>
    </row>
    <row r="979" spans="8:37" ht="15.75" customHeight="1">
      <c r="H979" s="59"/>
      <c r="I979" s="59"/>
      <c r="AC979" s="59"/>
      <c r="AE979" s="59"/>
      <c r="AF979" s="59"/>
      <c r="AK979" s="59"/>
    </row>
    <row r="980" spans="8:37" ht="15.75" customHeight="1">
      <c r="H980" s="59"/>
      <c r="I980" s="59"/>
      <c r="AC980" s="59"/>
      <c r="AE980" s="59"/>
      <c r="AF980" s="59"/>
      <c r="AK980" s="59"/>
    </row>
    <row r="981" spans="8:37" ht="15.75" customHeight="1">
      <c r="H981" s="59"/>
      <c r="I981" s="59"/>
      <c r="AC981" s="59"/>
      <c r="AE981" s="59"/>
      <c r="AF981" s="59"/>
      <c r="AK981" s="59"/>
    </row>
    <row r="982" spans="8:37" ht="15.75" customHeight="1">
      <c r="H982" s="59"/>
      <c r="I982" s="59"/>
      <c r="AC982" s="59"/>
      <c r="AE982" s="59"/>
      <c r="AF982" s="59"/>
      <c r="AK982" s="59"/>
    </row>
    <row r="983" spans="8:37" ht="15.75" customHeight="1">
      <c r="H983" s="59"/>
      <c r="I983" s="59"/>
      <c r="AC983" s="59"/>
      <c r="AE983" s="59"/>
      <c r="AF983" s="59"/>
      <c r="AK983" s="59"/>
    </row>
    <row r="984" spans="8:37" ht="15.75" customHeight="1">
      <c r="H984" s="59"/>
      <c r="I984" s="59"/>
      <c r="AC984" s="59"/>
      <c r="AE984" s="59"/>
      <c r="AF984" s="59"/>
      <c r="AK984" s="59"/>
    </row>
    <row r="985" spans="8:37" ht="15.75" customHeight="1">
      <c r="H985" s="59"/>
      <c r="I985" s="59"/>
      <c r="AC985" s="59"/>
      <c r="AE985" s="59"/>
      <c r="AF985" s="59"/>
      <c r="AK985" s="59"/>
    </row>
    <row r="986" spans="8:37" ht="15.75" customHeight="1">
      <c r="H986" s="59"/>
      <c r="I986" s="59"/>
      <c r="AC986" s="59"/>
      <c r="AE986" s="59"/>
      <c r="AF986" s="59"/>
      <c r="AK986" s="59"/>
    </row>
    <row r="987" spans="8:37" ht="15.75" customHeight="1">
      <c r="H987" s="59"/>
      <c r="I987" s="59"/>
      <c r="AC987" s="59"/>
      <c r="AE987" s="59"/>
      <c r="AF987" s="59"/>
      <c r="AK987" s="59"/>
    </row>
    <row r="988" spans="8:37" ht="15.75" customHeight="1">
      <c r="H988" s="59"/>
      <c r="I988" s="59"/>
      <c r="AC988" s="59"/>
      <c r="AE988" s="59"/>
      <c r="AF988" s="59"/>
      <c r="AK988" s="59"/>
    </row>
    <row r="989" spans="8:37" ht="15.75" customHeight="1">
      <c r="H989" s="59"/>
      <c r="I989" s="59"/>
      <c r="AC989" s="59"/>
      <c r="AE989" s="59"/>
      <c r="AF989" s="59"/>
      <c r="AK989" s="59"/>
    </row>
    <row r="990" spans="8:37" ht="15.75" customHeight="1">
      <c r="H990" s="59"/>
      <c r="I990" s="59"/>
      <c r="AC990" s="59"/>
      <c r="AE990" s="59"/>
      <c r="AF990" s="59"/>
      <c r="AK990" s="59"/>
    </row>
    <row r="991" spans="8:37" ht="15.75" customHeight="1">
      <c r="H991" s="59"/>
      <c r="I991" s="59"/>
      <c r="AC991" s="59"/>
      <c r="AE991" s="59"/>
      <c r="AF991" s="59"/>
      <c r="AK991" s="59"/>
    </row>
    <row r="992" spans="8:37" ht="15.75" customHeight="1">
      <c r="H992" s="59"/>
      <c r="I992" s="59"/>
      <c r="AC992" s="59"/>
      <c r="AE992" s="59"/>
      <c r="AF992" s="59"/>
      <c r="AK992" s="59"/>
    </row>
    <row r="993" spans="8:37" ht="15.75" customHeight="1">
      <c r="H993" s="59"/>
      <c r="I993" s="59"/>
      <c r="AC993" s="59"/>
      <c r="AE993" s="59"/>
      <c r="AF993" s="59"/>
      <c r="AK993" s="59"/>
    </row>
    <row r="994" spans="8:37" ht="15.75" customHeight="1">
      <c r="H994" s="59"/>
      <c r="I994" s="59"/>
      <c r="AC994" s="59"/>
      <c r="AE994" s="59"/>
      <c r="AF994" s="59"/>
      <c r="AK994" s="59"/>
    </row>
    <row r="995" spans="8:37" ht="15.75" customHeight="1">
      <c r="H995" s="59"/>
      <c r="I995" s="59"/>
      <c r="AC995" s="59"/>
      <c r="AE995" s="59"/>
      <c r="AF995" s="59"/>
      <c r="AK995" s="59"/>
    </row>
    <row r="996" spans="8:37" ht="15.75" customHeight="1">
      <c r="H996" s="59"/>
      <c r="I996" s="59"/>
      <c r="AC996" s="59"/>
      <c r="AE996" s="59"/>
      <c r="AF996" s="59"/>
      <c r="AK996" s="59"/>
    </row>
    <row r="997" spans="8:37" ht="15.75" customHeight="1">
      <c r="H997" s="59"/>
      <c r="I997" s="59"/>
      <c r="AC997" s="59"/>
      <c r="AE997" s="59"/>
      <c r="AF997" s="59"/>
      <c r="AK997" s="59"/>
    </row>
    <row r="998" spans="8:37" ht="15.75" customHeight="1">
      <c r="H998" s="59"/>
      <c r="I998" s="59"/>
      <c r="AC998" s="59"/>
      <c r="AE998" s="59"/>
      <c r="AF998" s="59"/>
      <c r="AK998" s="59"/>
    </row>
    <row r="999" spans="8:37" ht="15.75" customHeight="1">
      <c r="H999" s="59"/>
      <c r="I999" s="59"/>
      <c r="AC999" s="59"/>
      <c r="AE999" s="59"/>
      <c r="AF999" s="59"/>
      <c r="AK999" s="59"/>
    </row>
    <row r="1000" spans="8:37" ht="15.75" customHeight="1">
      <c r="H1000" s="59"/>
      <c r="I1000" s="59"/>
      <c r="AC1000" s="59"/>
      <c r="AE1000" s="59"/>
      <c r="AF1000" s="59"/>
      <c r="AK1000" s="59"/>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58"/>
  <sheetViews>
    <sheetView tabSelected="1" zoomScaleNormal="100" workbookViewId="0">
      <pane xSplit="1" ySplit="1" topLeftCell="AA14" activePane="bottomRight" state="frozen"/>
      <selection pane="topRight" activeCell="J1" sqref="J1"/>
      <selection pane="bottomLeft" activeCell="A11" sqref="A11"/>
      <selection pane="bottomRight" activeCell="AE15" sqref="AE15"/>
    </sheetView>
  </sheetViews>
  <sheetFormatPr defaultRowHeight="13.5"/>
  <cols>
    <col min="1" max="1" width="19.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43.125" style="109" customWidth="1"/>
    <col min="12" max="12" width="16.375" style="109" customWidth="1"/>
    <col min="13" max="13" width="6.875" style="109" customWidth="1"/>
    <col min="14" max="14" width="4.875" style="109" customWidth="1"/>
    <col min="15" max="15" width="22.75" style="109" customWidth="1"/>
    <col min="16" max="16" width="14.25" style="109" customWidth="1"/>
    <col min="17" max="17" width="3.875" style="109" customWidth="1"/>
    <col min="18" max="19" width="6.875" style="109" customWidth="1"/>
    <col min="20" max="23" width="9.75" style="109" customWidth="1"/>
    <col min="24" max="29" width="6.875" style="109" customWidth="1"/>
    <col min="30" max="30" width="57.375" style="109" customWidth="1"/>
    <col min="31" max="31" width="24.75" style="109" customWidth="1"/>
    <col min="32" max="32" width="45.5" style="109" customWidth="1"/>
    <col min="33" max="33" width="15.625" style="109" customWidth="1"/>
    <col min="34" max="34" width="45.5" style="109" customWidth="1"/>
    <col min="35" max="35" width="19.875" style="109" customWidth="1"/>
    <col min="36" max="36" width="45.5" style="109" customWidth="1"/>
    <col min="37" max="37" width="15.625" style="109" customWidth="1"/>
    <col min="38" max="38" width="42.875" style="109" customWidth="1"/>
    <col min="39" max="39" width="15.625" style="109" customWidth="1"/>
    <col min="40" max="40" width="106.25" style="109" customWidth="1"/>
    <col min="41" max="44" width="18.75" style="109" customWidth="1"/>
    <col min="45" max="45" width="109.25" style="109" customWidth="1"/>
    <col min="46" max="46" width="63" style="109" customWidth="1"/>
    <col min="47" max="47" width="30.75" style="109" customWidth="1"/>
    <col min="48" max="1025" width="12.625" style="109" customWidth="1"/>
    <col min="1026" max="16384" width="9" style="249"/>
  </cols>
  <sheetData>
    <row r="1" spans="1:47">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3011</v>
      </c>
      <c r="Z1" s="110" t="s">
        <v>23</v>
      </c>
      <c r="AA1" s="110" t="s">
        <v>3972</v>
      </c>
      <c r="AB1" s="110" t="s">
        <v>24</v>
      </c>
      <c r="AC1" s="110" t="s">
        <v>25</v>
      </c>
      <c r="AD1" s="110" t="s">
        <v>26</v>
      </c>
      <c r="AE1" s="110" t="s">
        <v>27</v>
      </c>
      <c r="AF1" s="110" t="s">
        <v>28</v>
      </c>
      <c r="AG1" s="110" t="s">
        <v>29</v>
      </c>
      <c r="AH1" s="110" t="s">
        <v>30</v>
      </c>
      <c r="AI1" s="110" t="s">
        <v>3012</v>
      </c>
      <c r="AJ1" s="113" t="s">
        <v>31</v>
      </c>
      <c r="AK1" s="110" t="s">
        <v>3013</v>
      </c>
      <c r="AL1" s="110" t="s">
        <v>32</v>
      </c>
      <c r="AM1" s="110" t="s">
        <v>3014</v>
      </c>
      <c r="AN1" s="110" t="s">
        <v>20</v>
      </c>
      <c r="AO1" s="110" t="s">
        <v>33</v>
      </c>
      <c r="AP1" s="110" t="s">
        <v>34</v>
      </c>
      <c r="AQ1" s="110" t="s">
        <v>35</v>
      </c>
      <c r="AR1" s="110" t="s">
        <v>36</v>
      </c>
      <c r="AS1" s="114"/>
    </row>
    <row r="2" spans="1:47" ht="96.75">
      <c r="A2" s="80" t="s">
        <v>2125</v>
      </c>
      <c r="B2" s="80" t="s">
        <v>197</v>
      </c>
      <c r="C2" s="80" t="s">
        <v>2114</v>
      </c>
      <c r="D2" s="80" t="s">
        <v>277</v>
      </c>
      <c r="E2" s="80" t="s">
        <v>2126</v>
      </c>
      <c r="F2" s="80" t="s">
        <v>2127</v>
      </c>
      <c r="G2" s="80" t="s">
        <v>2128</v>
      </c>
      <c r="H2" s="80" t="s">
        <v>2128</v>
      </c>
      <c r="I2" s="223"/>
      <c r="J2" s="224" t="s">
        <v>2129</v>
      </c>
      <c r="K2" s="158" t="s">
        <v>2130</v>
      </c>
      <c r="L2" s="80"/>
      <c r="M2" s="80" t="s">
        <v>44</v>
      </c>
      <c r="N2" s="80"/>
      <c r="O2" s="80"/>
      <c r="P2" s="80"/>
      <c r="Q2" s="80"/>
      <c r="R2" s="80" t="s">
        <v>115</v>
      </c>
      <c r="S2" s="80"/>
      <c r="T2" s="80"/>
      <c r="U2" s="84"/>
      <c r="V2" s="80"/>
      <c r="W2" s="84"/>
      <c r="X2" s="80" t="s">
        <v>54</v>
      </c>
      <c r="Y2" s="80"/>
      <c r="Z2" s="85"/>
      <c r="AA2" s="85"/>
      <c r="AB2" s="85"/>
      <c r="AC2" s="85"/>
      <c r="AD2" s="85" t="s">
        <v>4787</v>
      </c>
      <c r="AE2" s="85"/>
      <c r="AF2" s="225" t="s">
        <v>4788</v>
      </c>
      <c r="AG2" s="85"/>
      <c r="AH2" s="225" t="s">
        <v>2133</v>
      </c>
      <c r="AI2" s="226"/>
      <c r="AJ2" s="227" t="s">
        <v>4789</v>
      </c>
      <c r="AK2" s="85"/>
      <c r="AL2" s="228" t="s">
        <v>4790</v>
      </c>
      <c r="AM2" s="229"/>
      <c r="AN2" s="84"/>
      <c r="AO2" s="84"/>
      <c r="AP2" s="10" t="str">
        <f t="shared" ref="AP2:AP16" si="0">IF($A2&lt;&gt;"", "    | '"&amp;$A2&amp;"'", "")</f>
        <v xml:space="preserve">    | '02-saine-A2-n-7'</v>
      </c>
      <c r="AS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'"&amp;VLOOKUP(M2,[1]マスタ!$A$1:$B$99,2,0)&amp;"'"&amp;IF(N2="○",", extra: true","")&amp;IF(O2&lt;&gt;"",", extraFrom: '"&amp;O2&amp;"'","")&amp;IF(P2&lt;&gt;"",", exchangableTo: '"&amp;P2&amp;"'","")&amp;IF(Q2="○",", poison: true","")&amp;IF(R2&lt;&gt;"", ", type: '"&amp;VLOOKUP(R2,[1]マスタ!$D$1:$E$99,2,0)&amp;"'", "")&amp;IF(S2&lt;&gt;"",", subType: '"&amp;VLOOKUP(S2,[1]マスタ!$D$1:$E$99,2,0)&amp;"'","")&amp;""&amp;IF(T2&lt;&gt;"",",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'【展开中】当你结算对装伤害时，此牌上的樱花结晶视为在自装中。\n【破弃时】本回合你的下一次《攻击》得+0/+1。',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9" t="str">
        <f t="shared" ref="AT2:AT23" si="1">IF($A2&lt;&gt;"", "    /** 《"&amp;$E2&amp;"》 */ export const "&amp;SUBSTITUTE(UPPER(IF(MID($A2, 3, 1)="-", RIGHT($A2,LEN($A2)-3), $A2)), "-", "_")&amp;": TCardId = '"&amp;$A2&amp;"';", "")</f>
        <v xml:space="preserve">    /** 《遺響壁》 */ export const SAINE_A2_N_7: TCardId = '02-saine-A2-n-7';</v>
      </c>
      <c r="AU2" s="10" t="str">
        <f t="shared" ref="AU2:AU23" si="2">IF($A2&lt;&gt;"", "    | '"&amp;$A2&amp;"'", "")</f>
        <v xml:space="preserve">    | '02-saine-A2-n-7'</v>
      </c>
    </row>
    <row r="3" spans="1:47" ht="84.75">
      <c r="A3" s="80" t="s">
        <v>1015</v>
      </c>
      <c r="B3" s="80" t="s">
        <v>949</v>
      </c>
      <c r="C3" s="80"/>
      <c r="D3" s="80"/>
      <c r="E3" s="80" t="s">
        <v>1016</v>
      </c>
      <c r="F3" s="80" t="s">
        <v>1017</v>
      </c>
      <c r="G3" s="223" t="s">
        <v>1018</v>
      </c>
      <c r="H3" s="230" t="s">
        <v>1018</v>
      </c>
      <c r="I3" s="223"/>
      <c r="J3" s="230" t="s">
        <v>1019</v>
      </c>
      <c r="K3" s="158" t="s">
        <v>1020</v>
      </c>
      <c r="L3" s="80"/>
      <c r="M3" s="80" t="s">
        <v>44</v>
      </c>
      <c r="N3" s="80"/>
      <c r="O3" s="80"/>
      <c r="P3" s="80"/>
      <c r="Q3" s="80"/>
      <c r="R3" s="80" t="s">
        <v>115</v>
      </c>
      <c r="S3" s="80"/>
      <c r="T3" s="80"/>
      <c r="U3" s="84"/>
      <c r="V3" s="80"/>
      <c r="W3" s="84"/>
      <c r="X3" s="80" t="s">
        <v>54</v>
      </c>
      <c r="Y3" s="80"/>
      <c r="Z3" s="80"/>
      <c r="AA3" s="80"/>
      <c r="AB3" s="85"/>
      <c r="AC3" s="85"/>
      <c r="AD3" s="85" t="s">
        <v>4791</v>
      </c>
      <c r="AE3" s="85"/>
      <c r="AF3" s="225" t="s">
        <v>4792</v>
      </c>
      <c r="AG3" s="85"/>
      <c r="AH3" s="231" t="s">
        <v>1023</v>
      </c>
      <c r="AI3" s="92"/>
      <c r="AJ3" s="92" t="s">
        <v>4793</v>
      </c>
      <c r="AK3" s="232"/>
      <c r="AL3" s="233" t="s">
        <v>4794</v>
      </c>
      <c r="AM3" s="232"/>
      <c r="AN3" s="84"/>
      <c r="AO3" s="84"/>
      <c r="AP3" s="10" t="str">
        <f t="shared" si="0"/>
        <v xml:space="preserve">    | '08-hagane-o-n-7'</v>
      </c>
      <c r="AS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'"&amp;VLOOKUP(M3,[1]マスタ!$A$1:$B$99,2,0)&amp;"'"&amp;IF(N3="○",", extra: true","")&amp;IF(O3&lt;&gt;"",", extraFrom: '"&amp;O3&amp;"'","")&amp;IF(P3&lt;&gt;"",", exchangableTo: '"&amp;P3&amp;"'","")&amp;IF(Q3="○",", poison: true","")&amp;IF(R3&lt;&gt;"", ", type: '"&amp;VLOOKUP(R3,[1]マスタ!$D$1:$E$99,2,0)&amp;"'", "")&amp;IF(S3&lt;&gt;"",", subType: '"&amp;VLOOKUP(S3,[1]マスタ!$D$1:$E$99,2,0)&amp;"'","")&amp;""&amp;IF(T3&lt;&gt;"",",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'【展开时】距（1）→虚\n【展开中】达人距离的值减小1。', textKo: '	\n전력화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9" t="str">
        <f t="shared" si="1"/>
        <v xml:space="preserve">    /** 《引力場》 */ export const HAGANE_O_N_7: TCardId = '08-hagane-o-n-7';</v>
      </c>
      <c r="AU3" s="10" t="str">
        <f t="shared" si="2"/>
        <v xml:space="preserve">    | '08-hagane-o-n-7'</v>
      </c>
    </row>
    <row r="4" spans="1:47" ht="156.75">
      <c r="A4" s="80" t="s">
        <v>1258</v>
      </c>
      <c r="B4" s="80" t="s">
        <v>1218</v>
      </c>
      <c r="C4" s="80"/>
      <c r="D4" s="80"/>
      <c r="E4" s="80" t="s">
        <v>1259</v>
      </c>
      <c r="F4" s="80"/>
      <c r="G4" s="223" t="s">
        <v>1260</v>
      </c>
      <c r="H4" s="230" t="s">
        <v>1261</v>
      </c>
      <c r="I4" s="223" t="s">
        <v>1262</v>
      </c>
      <c r="J4" s="230" t="s">
        <v>1263</v>
      </c>
      <c r="K4" s="158" t="s">
        <v>1264</v>
      </c>
      <c r="L4" s="80"/>
      <c r="M4" s="80" t="s">
        <v>44</v>
      </c>
      <c r="N4" s="80"/>
      <c r="O4" s="80"/>
      <c r="P4" s="80"/>
      <c r="Q4" s="80"/>
      <c r="R4" s="80" t="s">
        <v>103</v>
      </c>
      <c r="S4" s="80" t="s">
        <v>89</v>
      </c>
      <c r="T4" s="80"/>
      <c r="U4" s="84"/>
      <c r="V4" s="80"/>
      <c r="W4" s="84"/>
      <c r="X4" s="80"/>
      <c r="Y4" s="80"/>
      <c r="Z4" s="80"/>
      <c r="AA4" s="80"/>
      <c r="AB4" s="85"/>
      <c r="AC4" s="85"/>
      <c r="AD4" s="85" t="s">
        <v>4795</v>
      </c>
      <c r="AE4" s="85"/>
      <c r="AF4" s="225" t="s">
        <v>4796</v>
      </c>
      <c r="AG4" s="85"/>
      <c r="AH4" s="234" t="s">
        <v>1267</v>
      </c>
      <c r="AI4" s="234"/>
      <c r="AJ4" s="235" t="s">
        <v>4797</v>
      </c>
      <c r="AK4" s="177"/>
      <c r="AL4" s="236" t="s">
        <v>4798</v>
      </c>
      <c r="AM4" s="237"/>
      <c r="AN4" s="84"/>
      <c r="AO4" s="84"/>
      <c r="AP4" s="10" t="str">
        <f t="shared" si="0"/>
        <v xml:space="preserve">    | '10-kururu-o-n-5'</v>
      </c>
      <c r="AS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'"&amp;VLOOKUP(M4,[1]マスタ!$A$1:$B$99,2,0)&amp;"'"&amp;IF(N4="○",", extra: true","")&amp;IF(O4&lt;&gt;"",", extraFrom: '"&amp;O4&amp;"'","")&amp;IF(P4&lt;&gt;"",", exchangableTo: '"&amp;P4&amp;"'","")&amp;IF(Q4="○",", poison: true","")&amp;IF(R4&lt;&gt;"", ", type: '"&amp;VLOOKUP(R4,[1]マスタ!$D$1:$E$99,2,0)&amp;"'", "")&amp;IF(S4&lt;&gt;"",", subType: '"&amp;VLOOKUP(S4,[1]マスタ!$D$1:$E$99,2,0)&amp;"'","")&amp;""&amp;IF(T4&lt;&gt;"",",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'----\n机巧：红紫 你可以使用你的一张正面朝上的王牌，而不需支付其费用（可以选择《全力》牌） 。\n----\n你的集中力变为0。',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9" t="str">
        <f t="shared" si="1"/>
        <v xml:space="preserve">    /** 《りげいなー》 */ export const KURURU_O_N_5: TCardId = '10-kururu-o-n-5';</v>
      </c>
      <c r="AU4" s="10" t="str">
        <f t="shared" si="2"/>
        <v xml:space="preserve">    | '10-kururu-o-n-5'</v>
      </c>
    </row>
    <row r="5" spans="1:47" ht="54">
      <c r="A5" s="80" t="s">
        <v>1577</v>
      </c>
      <c r="B5" s="80" t="s">
        <v>1578</v>
      </c>
      <c r="C5" s="80"/>
      <c r="D5" s="80"/>
      <c r="E5" s="80" t="s">
        <v>1579</v>
      </c>
      <c r="F5" s="80" t="s">
        <v>1580</v>
      </c>
      <c r="G5" s="223" t="s">
        <v>1581</v>
      </c>
      <c r="H5" s="230" t="s">
        <v>1581</v>
      </c>
      <c r="I5" s="223"/>
      <c r="J5" s="230" t="s">
        <v>1582</v>
      </c>
      <c r="K5" s="158" t="s">
        <v>1583</v>
      </c>
      <c r="L5" s="80"/>
      <c r="M5" s="80" t="s">
        <v>44</v>
      </c>
      <c r="N5" s="80"/>
      <c r="O5" s="80"/>
      <c r="P5" s="80"/>
      <c r="Q5" s="80"/>
      <c r="R5" s="80" t="s">
        <v>45</v>
      </c>
      <c r="S5" s="80"/>
      <c r="T5" s="80" t="s">
        <v>4799</v>
      </c>
      <c r="U5" s="84"/>
      <c r="V5" s="86" t="s">
        <v>67</v>
      </c>
      <c r="W5" s="84"/>
      <c r="X5" s="80"/>
      <c r="Y5" s="80"/>
      <c r="Z5" s="80"/>
      <c r="AA5" s="80"/>
      <c r="AB5" s="85"/>
      <c r="AC5" s="85"/>
      <c r="AD5" s="85" t="s">
        <v>4800</v>
      </c>
      <c r="AE5" s="85"/>
      <c r="AF5" s="225" t="s">
        <v>4801</v>
      </c>
      <c r="AG5" s="85"/>
      <c r="AH5" s="238" t="s">
        <v>1587</v>
      </c>
      <c r="AI5" s="238"/>
      <c r="AJ5" s="92" t="s">
        <v>4802</v>
      </c>
      <c r="AK5" s="177"/>
      <c r="AL5" s="239" t="s">
        <v>4803</v>
      </c>
      <c r="AM5" s="226"/>
      <c r="AN5" s="84"/>
      <c r="AO5" s="84"/>
      <c r="AP5" s="10" t="str">
        <f t="shared" si="0"/>
        <v xml:space="preserve">    | '13-utsuro-o-n-1'</v>
      </c>
      <c r="AS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'"&amp;VLOOKUP(M5,[1]マスタ!$A$1:$B$99,2,0)&amp;"'"&amp;IF(N5="○",", extra: true","")&amp;IF(O5&lt;&gt;"",", extraFrom: '"&amp;O5&amp;"'","")&amp;IF(P5&lt;&gt;"",", exchangableTo: '"&amp;P5&amp;"'","")&amp;IF(Q5="○",", poison: true","")&amp;IF(R5&lt;&gt;"", ", type: '"&amp;VLOOKUP(R5,[1]マスタ!$D$1:$E$99,2,0)&amp;"'", "")&amp;IF(S5&lt;&gt;"",", subType: '"&amp;VLOOKUP(S5,[1]マスタ!$D$1:$E$99,2,0)&amp;"'","")&amp;""&amp;IF(T5&lt;&gt;"",",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'【常时】灰尘-若虚中的樱花结晶的数目大于12，则此《攻击》对装伤害改为“-”。', textKo: '	\n【상시】회진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9" t="str">
        <f t="shared" si="1"/>
        <v xml:space="preserve">    /** 《円月》 */ export const UTSURO_O_N_1: TCardId = '13-utsuro-o-n-1';</v>
      </c>
      <c r="AU5" s="10" t="str">
        <f t="shared" si="2"/>
        <v xml:space="preserve">    | '13-utsuro-o-n-1'</v>
      </c>
    </row>
    <row r="6" spans="1:47" ht="75">
      <c r="A6" s="80" t="s">
        <v>1888</v>
      </c>
      <c r="B6" s="80" t="s">
        <v>1889</v>
      </c>
      <c r="C6" s="80"/>
      <c r="D6" s="80"/>
      <c r="E6" s="80" t="s">
        <v>1890</v>
      </c>
      <c r="F6" s="80" t="s">
        <v>1891</v>
      </c>
      <c r="G6" s="223" t="s">
        <v>1892</v>
      </c>
      <c r="H6" s="81" t="s">
        <v>1892</v>
      </c>
      <c r="I6" s="80"/>
      <c r="J6" s="224" t="s">
        <v>1893</v>
      </c>
      <c r="K6" s="158" t="s">
        <v>1894</v>
      </c>
      <c r="L6" s="80"/>
      <c r="M6" s="80" t="s">
        <v>44</v>
      </c>
      <c r="N6" s="80"/>
      <c r="O6" s="80"/>
      <c r="P6" s="80" t="s">
        <v>1895</v>
      </c>
      <c r="Q6" s="80"/>
      <c r="R6" s="105" t="s">
        <v>45</v>
      </c>
      <c r="S6" s="105"/>
      <c r="T6" s="105" t="s">
        <v>1364</v>
      </c>
      <c r="U6" s="84"/>
      <c r="V6" s="80" t="s">
        <v>223</v>
      </c>
      <c r="W6" s="84"/>
      <c r="X6" s="80"/>
      <c r="Y6" s="80"/>
      <c r="Z6" s="80"/>
      <c r="AA6" s="80"/>
      <c r="AB6" s="85"/>
      <c r="AC6" s="85"/>
      <c r="AD6" s="85" t="s">
        <v>1896</v>
      </c>
      <c r="AE6" s="85"/>
      <c r="AF6" s="226" t="s">
        <v>1897</v>
      </c>
      <c r="AG6" s="85"/>
      <c r="AH6" s="240" t="s">
        <v>1898</v>
      </c>
      <c r="AI6" s="240"/>
      <c r="AJ6" s="85" t="s">
        <v>1899</v>
      </c>
      <c r="AK6" s="85"/>
      <c r="AL6" s="102" t="s">
        <v>4804</v>
      </c>
      <c r="AM6" s="226"/>
      <c r="AN6" s="84"/>
      <c r="AO6" s="84"/>
      <c r="AP6" s="10" t="str">
        <f t="shared" si="0"/>
        <v xml:space="preserve">    | '14-honoka-o-n-1'</v>
      </c>
      <c r="AS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'"&amp;VLOOKUP(M6,[1]マスタ!$A$1:$B$99,2,0)&amp;"'"&amp;IF(N6="○",", extra: true","")&amp;IF(O6&lt;&gt;"",", extraFrom: '"&amp;O6&amp;"'","")&amp;IF(P6&lt;&gt;"",", exchangableTo: '"&amp;P6&amp;"'","")&amp;IF(Q6="○",", poison: true","")&amp;IF(R6&lt;&gt;"", ", type: '"&amp;VLOOKUP(R6,[1]マスタ!$D$1:$E$99,2,0)&amp;"'", "")&amp;IF(S6&lt;&gt;"",", subType: '"&amp;VLOOKUP(S6,[1]マスタ!$D$1:$E$99,2,0)&amp;"'","")&amp;""&amp;IF(T6&lt;&gt;"",",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9" t="str">
        <f t="shared" si="1"/>
        <v xml:space="preserve">    /** 《精霊式》 */ export const HONOKA_O_N_1: TCardId = '14-honoka-o-n-1';</v>
      </c>
      <c r="AU6" s="10" t="str">
        <f t="shared" si="2"/>
        <v xml:space="preserve">    | '14-honoka-o-n-1'</v>
      </c>
    </row>
    <row r="7" spans="1:47" ht="89.25">
      <c r="A7" s="80" t="s">
        <v>1906</v>
      </c>
      <c r="B7" s="80" t="s">
        <v>1889</v>
      </c>
      <c r="C7" s="80"/>
      <c r="D7" s="80"/>
      <c r="E7" s="80" t="s">
        <v>1912</v>
      </c>
      <c r="F7" s="80" t="s">
        <v>1913</v>
      </c>
      <c r="G7" s="223" t="s">
        <v>1914</v>
      </c>
      <c r="H7" s="81" t="s">
        <v>1914</v>
      </c>
      <c r="I7" s="80"/>
      <c r="J7" s="224" t="s">
        <v>1915</v>
      </c>
      <c r="K7" s="158" t="s">
        <v>1916</v>
      </c>
      <c r="L7" s="80"/>
      <c r="M7" s="80" t="s">
        <v>44</v>
      </c>
      <c r="N7" s="80" t="s">
        <v>903</v>
      </c>
      <c r="O7" s="80" t="s">
        <v>1895</v>
      </c>
      <c r="P7" s="80" t="s">
        <v>1917</v>
      </c>
      <c r="Q7" s="80"/>
      <c r="R7" s="105" t="s">
        <v>45</v>
      </c>
      <c r="S7" s="105"/>
      <c r="T7" s="105" t="s">
        <v>170</v>
      </c>
      <c r="U7" s="84"/>
      <c r="V7" s="80" t="s">
        <v>374</v>
      </c>
      <c r="W7" s="84"/>
      <c r="X7" s="80"/>
      <c r="Y7" s="80"/>
      <c r="Z7" s="80"/>
      <c r="AA7" s="80"/>
      <c r="AB7" s="85"/>
      <c r="AC7" s="85"/>
      <c r="AD7" s="213" t="s">
        <v>4805</v>
      </c>
      <c r="AE7" s="85"/>
      <c r="AF7" s="225" t="s">
        <v>4806</v>
      </c>
      <c r="AG7" s="85"/>
      <c r="AH7" s="240" t="s">
        <v>1920</v>
      </c>
      <c r="AI7" s="85"/>
      <c r="AJ7" s="85" t="s">
        <v>4807</v>
      </c>
      <c r="AK7" s="85"/>
      <c r="AL7" s="171" t="s">
        <v>4808</v>
      </c>
      <c r="AM7" s="226"/>
      <c r="AN7" s="84"/>
      <c r="AO7" s="84"/>
      <c r="AP7" s="10" t="str">
        <f t="shared" si="0"/>
        <v xml:space="preserve">    | '14-honoka-o-n-1-ex2'</v>
      </c>
      <c r="AS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'"&amp;VLOOKUP(M7,[1]マスタ!$A$1:$B$99,2,0)&amp;"'"&amp;IF(N7="○",", extra: true","")&amp;IF(O7&lt;&gt;"",", extraFrom: '"&amp;O7&amp;"'","")&amp;IF(P7&lt;&gt;"",", exchangableTo: '"&amp;P7&amp;"'","")&amp;IF(Q7="○",", poison: true","")&amp;IF(R7&lt;&gt;"", ", type: '"&amp;VLOOKUP(R7,[1]マスタ!$D$1:$E$99,2,0)&amp;"'", "")&amp;IF(S7&lt;&gt;"",", subType: '"&amp;VLOOKUP(S7,[1]マスタ!$D$1:$E$99,2,0)&amp;"'","")&amp;""&amp;IF(T7&lt;&gt;"",",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9" t="str">
        <f t="shared" si="1"/>
        <v xml:space="preserve">    /** 《突撃霊式》 */ export const HONOKA_O_N_1_EX2: TCardId = '14-honoka-o-n-1-ex2';</v>
      </c>
      <c r="AU7" s="10" t="str">
        <f t="shared" si="2"/>
        <v xml:space="preserve">    | '14-honoka-o-n-1-ex2'</v>
      </c>
    </row>
    <row r="8" spans="1:47" ht="63.75">
      <c r="A8" s="80" t="s">
        <v>2266</v>
      </c>
      <c r="B8" s="80" t="s">
        <v>2225</v>
      </c>
      <c r="C8" s="80"/>
      <c r="D8" s="80"/>
      <c r="E8" s="80" t="s">
        <v>2267</v>
      </c>
      <c r="F8" s="80" t="s">
        <v>2268</v>
      </c>
      <c r="G8" s="80" t="s">
        <v>2269</v>
      </c>
      <c r="H8" s="80" t="s">
        <v>2269</v>
      </c>
      <c r="I8" s="223"/>
      <c r="J8" s="170" t="s">
        <v>2270</v>
      </c>
      <c r="K8" s="158" t="s">
        <v>2271</v>
      </c>
      <c r="L8" s="80"/>
      <c r="M8" s="80" t="s">
        <v>44</v>
      </c>
      <c r="N8" s="80"/>
      <c r="O8" s="80"/>
      <c r="P8" s="80"/>
      <c r="Q8" s="80"/>
      <c r="R8" s="80" t="s">
        <v>103</v>
      </c>
      <c r="S8" s="80" t="s">
        <v>127</v>
      </c>
      <c r="T8" s="80"/>
      <c r="U8" s="84"/>
      <c r="V8" s="80"/>
      <c r="W8" s="84"/>
      <c r="X8" s="80"/>
      <c r="Y8" s="80"/>
      <c r="Z8" s="80"/>
      <c r="AA8" s="80"/>
      <c r="AB8" s="85"/>
      <c r="AC8" s="85"/>
      <c r="AD8" s="85" t="s">
        <v>4809</v>
      </c>
      <c r="AE8" s="85"/>
      <c r="AF8" s="225" t="s">
        <v>4810</v>
      </c>
      <c r="AG8" s="85"/>
      <c r="AH8" s="226" t="s">
        <v>2273</v>
      </c>
      <c r="AI8" s="226"/>
      <c r="AJ8" s="85" t="s">
        <v>4811</v>
      </c>
      <c r="AK8" s="85"/>
      <c r="AL8" s="94" t="s">
        <v>4812</v>
      </c>
      <c r="AM8" s="226"/>
      <c r="AN8" s="84"/>
      <c r="AO8" s="84"/>
      <c r="AP8" s="10" t="str">
        <f t="shared" si="0"/>
        <v xml:space="preserve">    | '15-korunu-o-n-5'</v>
      </c>
      <c r="AS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'"&amp;VLOOKUP(M8,[1]マスタ!$A$1:$B$99,2,0)&amp;"'"&amp;IF(N8="○",", extra: true","")&amp;IF(O8&lt;&gt;"",", extraFrom: '"&amp;O8&amp;"'","")&amp;IF(P8&lt;&gt;"",", exchangableTo: '"&amp;P8&amp;"'","")&amp;IF(Q8="○",", poison: true","")&amp;IF(R8&lt;&gt;"", ", type: '"&amp;VLOOKUP(R8,[1]マスタ!$D$1:$E$99,2,0)&amp;"'", "")&amp;IF(S8&lt;&gt;"",", subType: '"&amp;VLOOKUP(S8,[1]マスタ!$D$1:$E$99,2,0)&amp;"'","")&amp;""&amp;IF(T8&lt;&gt;"",",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'冻结对手，直至敌装中没有空位为止。',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9" t="str">
        <f t="shared" si="1"/>
        <v xml:space="preserve">    /** 《絶対零度》 */ export const KORUNU_O_N_5: TCardId = '15-korunu-o-n-5';</v>
      </c>
      <c r="AU8" s="10" t="str">
        <f t="shared" si="2"/>
        <v xml:space="preserve">    | '15-korunu-o-n-5'</v>
      </c>
    </row>
    <row r="9" spans="1:47" ht="102">
      <c r="A9" s="80" t="s">
        <v>3984</v>
      </c>
      <c r="B9" s="80" t="s">
        <v>2336</v>
      </c>
      <c r="C9" s="80" t="s">
        <v>49</v>
      </c>
      <c r="D9" s="80" t="s">
        <v>2446</v>
      </c>
      <c r="E9" s="80" t="s">
        <v>3985</v>
      </c>
      <c r="F9" s="80" t="s">
        <v>3986</v>
      </c>
      <c r="G9" s="223" t="s">
        <v>3987</v>
      </c>
      <c r="H9" s="230" t="s">
        <v>3987</v>
      </c>
      <c r="I9" s="223"/>
      <c r="J9" s="230" t="s">
        <v>3988</v>
      </c>
      <c r="K9" s="241" t="s">
        <v>3989</v>
      </c>
      <c r="L9" s="80"/>
      <c r="M9" s="80" t="s">
        <v>148</v>
      </c>
      <c r="N9" s="80"/>
      <c r="O9" s="80"/>
      <c r="P9" s="80"/>
      <c r="Q9" s="80"/>
      <c r="R9" s="80" t="s">
        <v>45</v>
      </c>
      <c r="S9" s="80"/>
      <c r="T9" s="80" t="s">
        <v>4813</v>
      </c>
      <c r="U9" s="84"/>
      <c r="V9" s="80" t="s">
        <v>3147</v>
      </c>
      <c r="W9" s="84"/>
      <c r="X9" s="80"/>
      <c r="Y9" s="80"/>
      <c r="Z9" s="80" t="s">
        <v>263</v>
      </c>
      <c r="AA9" s="80"/>
      <c r="AB9" s="85"/>
      <c r="AC9" s="85"/>
      <c r="AD9" s="85" t="s">
        <v>4814</v>
      </c>
      <c r="AE9" s="85"/>
      <c r="AF9" s="225" t="s">
        <v>4815</v>
      </c>
      <c r="AG9" s="85"/>
      <c r="AH9" s="231" t="s">
        <v>3992</v>
      </c>
      <c r="AI9" s="85"/>
      <c r="AJ9" s="92" t="s">
        <v>4816</v>
      </c>
      <c r="AK9" s="85"/>
      <c r="AL9" s="242" t="s">
        <v>4817</v>
      </c>
      <c r="AM9" s="85"/>
      <c r="AN9" s="84"/>
      <c r="AO9" s="84"/>
      <c r="AP9" s="10" t="str">
        <f t="shared" si="0"/>
        <v xml:space="preserve">    | '16-yatsuha-A1-s-4'</v>
      </c>
      <c r="AS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'"&amp;VLOOKUP(M9,[1]マスタ!$A$1:$B$99,2,0)&amp;"'"&amp;IF(N9="○",", extra: true","")&amp;IF(O9&lt;&gt;"",", extraFrom: '"&amp;O9&amp;"'","")&amp;IF(P9&lt;&gt;"",", exchangableTo: '"&amp;P9&amp;"'","")&amp;IF(Q9="○",", poison: true","")&amp;IF(R9&lt;&gt;"", ", type: '"&amp;VLOOKUP(R9,[1]マスタ!$D$1:$E$99,2,0)&amp;"'", "")&amp;IF(S9&lt;&gt;"",", subType: '"&amp;VLOOKUP(S9,[1]マスタ!$D$1:$E$99,2,0)&amp;"'","")&amp;""&amp;IF(T9&lt;&gt;"",",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\n【攻击后/使用后】如果你要重铸牌库，则在之前你可以公开你弃牌或者手牌中的一张八叶的牌并将其变为完全态。 \n（例如将手牌中的『星之爪』公开的话就和追加牌区的『星辰之钩爪』作交换并加入手牌。）',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	\n종단,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9" t="str">
        <f t="shared" si="1"/>
        <v xml:space="preserve">    /** 《八葉鏡の徒桜》 */ export const YATSUHA_A1_S_4: TCardId = '16-yatsuha-A1-s-4';</v>
      </c>
      <c r="AU9" s="10" t="str">
        <f t="shared" si="2"/>
        <v xml:space="preserve">    | '16-yatsuha-A1-s-4'</v>
      </c>
    </row>
    <row r="10" spans="1:47" ht="48">
      <c r="A10" s="110" t="s">
        <v>2766</v>
      </c>
      <c r="B10" s="110" t="s">
        <v>2724</v>
      </c>
      <c r="C10" s="110"/>
      <c r="D10" s="110"/>
      <c r="E10" s="110" t="s">
        <v>2767</v>
      </c>
      <c r="F10" s="110" t="s">
        <v>2768</v>
      </c>
      <c r="G10" s="110" t="s">
        <v>2769</v>
      </c>
      <c r="H10" s="110" t="s">
        <v>2770</v>
      </c>
      <c r="I10" s="111"/>
      <c r="J10" s="243" t="s">
        <v>2771</v>
      </c>
      <c r="K10" s="124" t="s">
        <v>2772</v>
      </c>
      <c r="L10" s="110"/>
      <c r="M10" s="110" t="s">
        <v>44</v>
      </c>
      <c r="N10" s="110"/>
      <c r="O10" s="110"/>
      <c r="P10" s="110"/>
      <c r="Q10" s="110"/>
      <c r="R10" s="110" t="s">
        <v>103</v>
      </c>
      <c r="S10" s="110" t="s">
        <v>89</v>
      </c>
      <c r="T10" s="80"/>
      <c r="U10" s="84"/>
      <c r="V10" s="80"/>
      <c r="W10" s="84"/>
      <c r="X10" s="80"/>
      <c r="Y10" s="80"/>
      <c r="Z10" s="80"/>
      <c r="AA10" s="80"/>
      <c r="AB10" s="85"/>
      <c r="AC10" s="85"/>
      <c r="AD10" s="115" t="s">
        <v>4818</v>
      </c>
      <c r="AE10" s="115"/>
      <c r="AF10" s="244" t="s">
        <v>4819</v>
      </c>
      <c r="AG10" s="113"/>
      <c r="AH10" s="116" t="s">
        <v>2775</v>
      </c>
      <c r="AI10" s="116"/>
      <c r="AJ10" s="113" t="s">
        <v>4820</v>
      </c>
      <c r="AK10" s="113"/>
      <c r="AL10" s="176" t="s">
        <v>4821</v>
      </c>
      <c r="AM10" s="176"/>
      <c r="AN10" s="84"/>
      <c r="AO10" s="84"/>
      <c r="AP10" s="10" t="str">
        <f t="shared" si="0"/>
        <v xml:space="preserve">    | '17-hatsumi-o-n-5'</v>
      </c>
      <c r="AS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'"&amp;VLOOKUP(M10,[1]マスタ!$A$1:$B$99,2,0)&amp;"'"&amp;IF(N10="○",", extra: true","")&amp;IF(O10&lt;&gt;"",", extraFrom: '"&amp;O10&amp;"'","")&amp;IF(P10&lt;&gt;"",", exchangableTo: '"&amp;P10&amp;"'","")&amp;IF(Q10="○",", poison: true","")&amp;IF(R10&lt;&gt;"", ", type: '"&amp;VLOOKUP(R10,[1]マスタ!$D$1:$E$99,2,0)&amp;"'", "")&amp;IF(S10&lt;&gt;"",", subType: '"&amp;VLOOKUP(S10,[1]マスタ!$D$1:$E$99,2,0)&amp;"'","")&amp;""&amp;IF(T10&lt;&gt;"",",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'虚（3）→自装\n你可以从手牌中选择1张牌，将其置于你的牌库顶。', textKo: '더스트→오라(자신) : 3\n카드를 한 장 뽑을 수 있다.\n역풍이라면 이 턴 중 손패의 상한이 1만큼 증가한다.', textEn: 'Shadow (3)→ Your Aura\n\nYou may draw a card. If there is a headwind, your maximum hand size is increased by 1 this turn.'}</v>
      </c>
      <c r="AT10" s="9" t="str">
        <f t="shared" si="1"/>
        <v xml:space="preserve">    /** 《準備万端》 */ export const HATSUMI_O_N_5: TCardId = '17-hatsumi-o-n-5';</v>
      </c>
      <c r="AU10" s="10" t="str">
        <f t="shared" si="2"/>
        <v xml:space="preserve">    | '17-hatsumi-o-n-5'</v>
      </c>
    </row>
    <row r="11" spans="1:47" ht="96">
      <c r="A11" s="110" t="s">
        <v>2945</v>
      </c>
      <c r="B11" s="110" t="s">
        <v>2850</v>
      </c>
      <c r="C11" s="110"/>
      <c r="D11" s="110"/>
      <c r="E11" s="110" t="s">
        <v>2946</v>
      </c>
      <c r="F11" s="110" t="s">
        <v>2947</v>
      </c>
      <c r="G11" s="110" t="s">
        <v>2948</v>
      </c>
      <c r="H11" s="110" t="s">
        <v>2948</v>
      </c>
      <c r="I11" s="111"/>
      <c r="J11" s="110" t="s">
        <v>2949</v>
      </c>
      <c r="K11" s="114" t="s">
        <v>2950</v>
      </c>
      <c r="L11" s="110"/>
      <c r="M11" s="110" t="s">
        <v>148</v>
      </c>
      <c r="N11" s="110"/>
      <c r="O11" s="110"/>
      <c r="P11" s="110"/>
      <c r="Q11" s="110"/>
      <c r="R11" s="110" t="s">
        <v>103</v>
      </c>
      <c r="S11" s="110"/>
      <c r="T11" s="110"/>
      <c r="U11" s="112"/>
      <c r="V11" s="110"/>
      <c r="W11" s="112"/>
      <c r="X11" s="110"/>
      <c r="Y11" s="110"/>
      <c r="Z11" s="110" t="s">
        <v>66</v>
      </c>
      <c r="AA11" s="80"/>
      <c r="AB11" s="85"/>
      <c r="AC11" s="85"/>
      <c r="AD11" s="245" t="s">
        <v>4822</v>
      </c>
      <c r="AE11" s="115"/>
      <c r="AF11" s="246" t="s">
        <v>4823</v>
      </c>
      <c r="AG11" s="113"/>
      <c r="AH11" s="116" t="s">
        <v>2953</v>
      </c>
      <c r="AI11" s="116"/>
      <c r="AJ11" s="113" t="s">
        <v>4824</v>
      </c>
      <c r="AK11" s="113"/>
      <c r="AL11" s="176" t="s">
        <v>4825</v>
      </c>
      <c r="AM11" s="226"/>
      <c r="AN11" s="84"/>
      <c r="AO11" s="84"/>
      <c r="AP11" s="10" t="str">
        <f t="shared" si="0"/>
        <v xml:space="preserve">    | '18-mizuki-o-s-3'</v>
      </c>
      <c r="AS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'"&amp;VLOOKUP(M11,[1]マスタ!$A$1:$B$99,2,0)&amp;"'"&amp;IF(N11="○",", extra: true","")&amp;IF(O11&lt;&gt;"",", extraFrom: '"&amp;O11&amp;"'","")&amp;IF(P11&lt;&gt;"",", exchangableTo: '"&amp;P11&amp;"'","")&amp;IF(Q11="○",", poison: true","")&amp;IF(R11&lt;&gt;"", ", type: '"&amp;VLOOKUP(R11,[1]マスタ!$D$1:$E$99,2,0)&amp;"'", "")&amp;IF(S11&lt;&gt;"",", subType: '"&amp;VLOOKUP(S11,[1]マスタ!$D$1:$E$99,2,0)&amp;"'","")&amp;""&amp;IF(T11&lt;&gt;"",",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\n【使用后】你从兵营使用的《攻击》牌的《攻击》得+1/+0，从兵营使用的《对应》牌失去终端。', textZhG1: '终端\n将你的1张手牌与追加牌中的『斗神』以已征兵状态置于兵舍。',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9" t="str">
        <f t="shared" si="1"/>
        <v xml:space="preserve">    /** 《大手楯無門》 */ export const MIZUKI_O_S_3: TCardId = '18-mizuki-o-s-3';</v>
      </c>
      <c r="AU11" s="10" t="str">
        <f t="shared" si="2"/>
        <v xml:space="preserve">    | '18-mizuki-o-s-3'</v>
      </c>
    </row>
    <row r="12" spans="1:47" ht="72">
      <c r="A12" s="110" t="s">
        <v>3344</v>
      </c>
      <c r="B12" s="110" t="s">
        <v>3333</v>
      </c>
      <c r="C12" s="110"/>
      <c r="D12" s="110"/>
      <c r="E12" s="110" t="s">
        <v>3345</v>
      </c>
      <c r="F12" s="110" t="s">
        <v>3346</v>
      </c>
      <c r="G12" s="80" t="s">
        <v>3347</v>
      </c>
      <c r="H12" s="80" t="s">
        <v>3345</v>
      </c>
      <c r="I12" s="111"/>
      <c r="J12" s="178" t="s">
        <v>3348</v>
      </c>
      <c r="K12" s="110" t="s">
        <v>3349</v>
      </c>
      <c r="L12" s="110"/>
      <c r="M12" s="110" t="s">
        <v>44</v>
      </c>
      <c r="N12" s="110"/>
      <c r="O12" s="110"/>
      <c r="P12" s="110"/>
      <c r="Q12" s="110"/>
      <c r="R12" s="110" t="s">
        <v>45</v>
      </c>
      <c r="S12" s="110"/>
      <c r="T12" s="110" t="s">
        <v>1364</v>
      </c>
      <c r="U12" s="112"/>
      <c r="V12" s="110" t="s">
        <v>803</v>
      </c>
      <c r="W12" s="84"/>
      <c r="X12" s="80"/>
      <c r="Y12" s="80"/>
      <c r="Z12" s="80"/>
      <c r="AA12" s="80"/>
      <c r="AB12" s="85"/>
      <c r="AC12" s="85"/>
      <c r="AD12" s="115" t="s">
        <v>4826</v>
      </c>
      <c r="AE12" s="115"/>
      <c r="AF12" s="227" t="s">
        <v>4827</v>
      </c>
      <c r="AG12" s="113"/>
      <c r="AH12" s="85" t="s">
        <v>3352</v>
      </c>
      <c r="AI12" s="113"/>
      <c r="AJ12" s="115" t="s">
        <v>4828</v>
      </c>
      <c r="AK12" s="113"/>
      <c r="AL12" s="115" t="s">
        <v>4829</v>
      </c>
      <c r="AM12" s="113"/>
      <c r="AN12" s="84"/>
      <c r="AO12" s="84"/>
      <c r="AP12" s="10" t="str">
        <f t="shared" si="0"/>
        <v xml:space="preserve">    | '20-kanawe-o-n-2'</v>
      </c>
      <c r="AS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'"&amp;VLOOKUP(M12,[1]マスタ!$A$1:$B$99,2,0)&amp;"'"&amp;IF(N12="○",", extra: true","")&amp;IF(O12&lt;&gt;"",", extraFrom: '"&amp;O12&amp;"'","")&amp;IF(P12&lt;&gt;"",", exchangableTo: '"&amp;P12&amp;"'","")&amp;IF(Q12="○",", poison: true","")&amp;IF(R12&lt;&gt;"", ", type: '"&amp;VLOOKUP(R12,[1]マスタ!$D$1:$E$99,2,0)&amp;"'", "")&amp;IF(S12&lt;&gt;"",", subType: '"&amp;VLOOKUP(S12,[1]マスタ!$D$1:$E$99,2,0)&amp;"'","")&amp;""&amp;IF(T12&lt;&gt;"",",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9" t="str">
        <f t="shared" si="1"/>
        <v xml:space="preserve">    /** 《脚本化》 */ export const KANAWE_O_N_2: TCardId = '20-kanawe-o-n-2';</v>
      </c>
      <c r="AU12" s="10" t="str">
        <f t="shared" si="2"/>
        <v xml:space="preserve">    | '20-kanawe-o-n-2'</v>
      </c>
    </row>
    <row r="13" spans="1:47" ht="102">
      <c r="A13" s="80" t="s">
        <v>4188</v>
      </c>
      <c r="B13" s="80" t="s">
        <v>3951</v>
      </c>
      <c r="C13" s="80"/>
      <c r="D13" s="80"/>
      <c r="E13" s="80" t="s">
        <v>4189</v>
      </c>
      <c r="F13" s="80" t="s">
        <v>4190</v>
      </c>
      <c r="G13" s="223" t="s">
        <v>4191</v>
      </c>
      <c r="H13" s="230" t="s">
        <v>4192</v>
      </c>
      <c r="I13" s="223"/>
      <c r="J13" s="230" t="s">
        <v>4193</v>
      </c>
      <c r="K13" s="241" t="s">
        <v>4194</v>
      </c>
      <c r="L13" s="80"/>
      <c r="M13" s="80" t="s">
        <v>44</v>
      </c>
      <c r="N13" s="80"/>
      <c r="O13" s="80"/>
      <c r="P13" s="80"/>
      <c r="Q13" s="80"/>
      <c r="R13" s="80" t="s">
        <v>45</v>
      </c>
      <c r="S13" s="80" t="s">
        <v>127</v>
      </c>
      <c r="T13" s="80" t="s">
        <v>190</v>
      </c>
      <c r="U13" s="84"/>
      <c r="V13" s="80" t="s">
        <v>223</v>
      </c>
      <c r="W13" s="84"/>
      <c r="X13" s="80"/>
      <c r="Y13" s="80"/>
      <c r="Z13" s="80"/>
      <c r="AA13" s="80"/>
      <c r="AB13" s="85"/>
      <c r="AC13" s="85"/>
      <c r="AD13" s="213" t="s">
        <v>4830</v>
      </c>
      <c r="AE13" s="85"/>
      <c r="AF13" s="225" t="s">
        <v>4831</v>
      </c>
      <c r="AG13" s="85"/>
      <c r="AH13" s="231" t="s">
        <v>4197</v>
      </c>
      <c r="AI13" s="85"/>
      <c r="AJ13" s="92" t="s">
        <v>4832</v>
      </c>
      <c r="AK13" s="85"/>
      <c r="AL13" s="242" t="s">
        <v>4833</v>
      </c>
      <c r="AM13" s="226"/>
      <c r="AN13" s="84"/>
      <c r="AO13" s="84"/>
      <c r="AP13" s="10" t="str">
        <f t="shared" si="0"/>
        <v xml:space="preserve">    | '21-kamuwi-o-n-4'</v>
      </c>
      <c r="AS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'"&amp;VLOOKUP(M13,[1]マスタ!$A$1:$B$99,2,0)&amp;"'"&amp;IF(N13="○",", extra: true","")&amp;IF(O13&lt;&gt;"",", extraFrom: '"&amp;O13&amp;"'","")&amp;IF(P13&lt;&gt;"",", exchangableTo: '"&amp;P13&amp;"'","")&amp;IF(Q13="○",", poison: true","")&amp;IF(R13&lt;&gt;"", ", type: '"&amp;VLOOKUP(R13,[1]マスタ!$D$1:$E$99,2,0)&amp;"'", "")&amp;IF(S13&lt;&gt;"",", subType: '"&amp;VLOOKUP(S13,[1]マスタ!$D$1:$E$99,2,0)&amp;"'","")&amp;""&amp;IF(T13&lt;&gt;"",",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'禁忌+1～【攻击后】打消被对应的《攻击》。若该《攻击》为王牌，则禁忌槽的值增加2。',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9" t="str">
        <f t="shared" si="1"/>
        <v xml:space="preserve">    /** 《斬り払い》 */ export const KAMUWI_O_N_4: TCardId = '21-kamuwi-o-n-4';</v>
      </c>
      <c r="AU13" s="10" t="str">
        <f t="shared" si="2"/>
        <v xml:space="preserve">    | '21-kamuwi-o-n-4'</v>
      </c>
    </row>
    <row r="14" spans="1:47" ht="89.25">
      <c r="A14" s="80" t="s">
        <v>4232</v>
      </c>
      <c r="B14" s="80" t="s">
        <v>3951</v>
      </c>
      <c r="C14" s="80"/>
      <c r="D14" s="80"/>
      <c r="E14" s="80" t="s">
        <v>4233</v>
      </c>
      <c r="F14" s="80" t="s">
        <v>4234</v>
      </c>
      <c r="G14" s="223" t="s">
        <v>4233</v>
      </c>
      <c r="H14" s="230" t="s">
        <v>4233</v>
      </c>
      <c r="I14" s="223"/>
      <c r="J14" s="230" t="s">
        <v>4235</v>
      </c>
      <c r="K14" s="241" t="s">
        <v>4236</v>
      </c>
      <c r="L14" s="80"/>
      <c r="M14" s="80" t="s">
        <v>148</v>
      </c>
      <c r="N14" s="80"/>
      <c r="O14" s="80"/>
      <c r="P14" s="80"/>
      <c r="Q14" s="80"/>
      <c r="R14" s="80" t="s">
        <v>103</v>
      </c>
      <c r="S14" s="80"/>
      <c r="T14" s="80"/>
      <c r="U14" s="84"/>
      <c r="V14" s="80"/>
      <c r="W14" s="84"/>
      <c r="X14" s="80"/>
      <c r="Y14" s="80"/>
      <c r="Z14" s="80" t="s">
        <v>170</v>
      </c>
      <c r="AA14" s="80"/>
      <c r="AB14" s="85"/>
      <c r="AC14" s="85"/>
      <c r="AD14" s="213" t="s">
        <v>4834</v>
      </c>
      <c r="AE14" s="85"/>
      <c r="AF14" s="225" t="s">
        <v>4835</v>
      </c>
      <c r="AG14" s="85"/>
      <c r="AH14" s="231" t="s">
        <v>4239</v>
      </c>
      <c r="AI14" s="85"/>
      <c r="AJ14" s="92" t="s">
        <v>4836</v>
      </c>
      <c r="AK14" s="85"/>
      <c r="AL14" s="242" t="s">
        <v>4837</v>
      </c>
      <c r="AM14" s="226"/>
      <c r="AN14" s="84"/>
      <c r="AO14" s="84"/>
      <c r="AP14" s="10" t="str">
        <f t="shared" si="0"/>
        <v xml:space="preserve">    | '21-kamuwi-o-s-1'</v>
      </c>
      <c r="AS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'"&amp;VLOOKUP(M14,[1]マスタ!$A$1:$B$99,2,0)&amp;"'"&amp;IF(N14="○",", extra: true","")&amp;IF(O14&lt;&gt;"",", extraFrom: '"&amp;O14&amp;"'","")&amp;IF(P14&lt;&gt;"",", exchangableTo: '"&amp;P14&amp;"'","")&amp;IF(Q14="○",", poison: true","")&amp;IF(R14&lt;&gt;"", ", type: '"&amp;VLOOKUP(R14,[1]マスタ!$D$1:$E$99,2,0)&amp;"'", "")&amp;IF(S14&lt;&gt;"",", subType: '"&amp;VLOOKUP(S14,[1]マスタ!$D$1:$E$99,2,0)&amp;"'","")&amp;""&amp;IF(T14&lt;&gt;"",",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'禁忌+2～若自气中樱花结晶的数目大于等于2，则保留其中1个樱花结晶，其余移至虚。从追加牌中将『晓』以未使用状态加入王牌。',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9" t="str">
        <f t="shared" si="1"/>
        <v xml:space="preserve">    /** 《灯》 */ export const KAMUWI_O_S_1: TCardId = '21-kamuwi-o-s-1';</v>
      </c>
      <c r="AU14" s="10" t="str">
        <f t="shared" si="2"/>
        <v xml:space="preserve">    | '21-kamuwi-o-s-1'</v>
      </c>
    </row>
    <row r="15" spans="1:47" ht="89.25">
      <c r="A15" s="80" t="s">
        <v>4254</v>
      </c>
      <c r="B15" s="80" t="s">
        <v>3951</v>
      </c>
      <c r="C15" s="80"/>
      <c r="D15" s="80"/>
      <c r="E15" s="80" t="s">
        <v>4255</v>
      </c>
      <c r="F15" s="80" t="s">
        <v>4256</v>
      </c>
      <c r="G15" s="223" t="s">
        <v>4255</v>
      </c>
      <c r="H15" s="230" t="s">
        <v>4255</v>
      </c>
      <c r="I15" s="223"/>
      <c r="J15" s="230" t="s">
        <v>4257</v>
      </c>
      <c r="K15" s="241" t="s">
        <v>4258</v>
      </c>
      <c r="L15" s="80"/>
      <c r="M15" s="80" t="s">
        <v>148</v>
      </c>
      <c r="N15" s="80"/>
      <c r="O15" s="80"/>
      <c r="P15" s="80"/>
      <c r="Q15" s="80"/>
      <c r="R15" s="80" t="s">
        <v>115</v>
      </c>
      <c r="S15" s="80"/>
      <c r="T15" s="80"/>
      <c r="U15" s="84"/>
      <c r="V15" s="80"/>
      <c r="W15" s="84"/>
      <c r="X15" s="80" t="s">
        <v>139</v>
      </c>
      <c r="Y15" s="80"/>
      <c r="Z15" s="80" t="s">
        <v>66</v>
      </c>
      <c r="AA15" s="80"/>
      <c r="AB15" s="85"/>
      <c r="AC15" s="85"/>
      <c r="AD15" s="85" t="s">
        <v>4838</v>
      </c>
      <c r="AE15" s="85"/>
      <c r="AF15" s="225" t="s">
        <v>4839</v>
      </c>
      <c r="AG15" s="85"/>
      <c r="AH15" s="231" t="s">
        <v>4261</v>
      </c>
      <c r="AI15" s="85"/>
      <c r="AJ15" s="92" t="s">
        <v>4840</v>
      </c>
      <c r="AK15" s="85"/>
      <c r="AL15" s="242" t="s">
        <v>4841</v>
      </c>
      <c r="AM15" s="226"/>
      <c r="AN15" s="84"/>
      <c r="AO15" s="84"/>
      <c r="AP15" s="10" t="str">
        <f t="shared" si="0"/>
        <v xml:space="preserve">    | '21-kamuwi-o-s-2'</v>
      </c>
      <c r="AS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'"&amp;VLOOKUP(M15,[1]マスタ!$A$1:$B$99,2,0)&amp;"'"&amp;IF(N15="○",", extra: true","")&amp;IF(O15&lt;&gt;"",", extraFrom: '"&amp;O15&amp;"'","")&amp;IF(P15&lt;&gt;"",", exchangableTo: '"&amp;P15&amp;"'","")&amp;IF(Q15="○",", poison: true","")&amp;IF(R15&lt;&gt;"", ", type: '"&amp;VLOOKUP(R15,[1]マスタ!$D$1:$E$99,2,0)&amp;"'", "")&amp;IF(S15&lt;&gt;"",", subType: '"&amp;VLOOKUP(S15,[1]マスタ!$D$1:$E$99,2,0)&amp;"'","")&amp;""&amp;IF(T15&lt;&gt;"",",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'禁忌+1～【展开时】进行一次“攻击距离3-4 伤害3/3 不可被对应（通常牌）”的攻击。\n----\n【常时】若此牌上置有樱花结晶，则你不能因敌命中樱花结晶的数目降至0而赢得本局游戏。',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9" t="str">
        <f t="shared" si="1"/>
        <v xml:space="preserve">    /** 《阡》 */ export const KAMUWI_O_S_2: TCardId = '21-kamuwi-o-s-2';</v>
      </c>
      <c r="AU15" s="10" t="str">
        <f t="shared" si="2"/>
        <v xml:space="preserve">    | '21-kamuwi-o-s-2'</v>
      </c>
    </row>
    <row r="16" spans="1:47">
      <c r="A16" s="80"/>
      <c r="B16" s="80"/>
      <c r="C16" s="80"/>
      <c r="D16" s="80"/>
      <c r="E16" s="80"/>
      <c r="F16" s="80"/>
      <c r="G16" s="80"/>
      <c r="H16" s="80"/>
      <c r="I16" s="223"/>
      <c r="J16" s="224"/>
      <c r="K16" s="247"/>
      <c r="L16" s="80"/>
      <c r="M16" s="80"/>
      <c r="N16" s="80"/>
      <c r="O16" s="80"/>
      <c r="P16" s="80"/>
      <c r="Q16" s="80"/>
      <c r="R16" s="80"/>
      <c r="S16" s="80"/>
      <c r="T16" s="80"/>
      <c r="U16" s="84"/>
      <c r="V16" s="80"/>
      <c r="W16" s="84"/>
      <c r="X16" s="80"/>
      <c r="Y16" s="80"/>
      <c r="Z16" s="80"/>
      <c r="AA16" s="80"/>
      <c r="AB16" s="85"/>
      <c r="AC16" s="85"/>
      <c r="AD16" s="85"/>
      <c r="AE16" s="85"/>
      <c r="AF16" s="226"/>
      <c r="AG16" s="85"/>
      <c r="AH16" s="226"/>
      <c r="AI16" s="85"/>
      <c r="AJ16" s="226"/>
      <c r="AK16" s="226"/>
      <c r="AL16" s="226"/>
      <c r="AM16" s="226"/>
      <c r="AN16" s="84"/>
      <c r="AO16" s="84"/>
      <c r="AP16" s="10" t="str">
        <f t="shared" si="0"/>
        <v/>
      </c>
      <c r="AS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'"&amp;VLOOKUP(M16,[1]マスタ!$A$1:$B$99,2,0)&amp;"'"&amp;IF(N16="○",", extra: true","")&amp;IF(O16&lt;&gt;"",", extraFrom: '"&amp;O16&amp;"'","")&amp;IF(P16&lt;&gt;"",", exchangableTo: '"&amp;P16&amp;"'","")&amp;IF(Q16="○",", poison: true","")&amp;IF(R16&lt;&gt;"", ", type: '"&amp;VLOOKUP(R16,[1]マスタ!$D$1:$E$99,2,0)&amp;"'", "")&amp;IF(S16&lt;&gt;"",", subType: '"&amp;VLOOKUP(S16,[1]マスタ!$D$1:$E$99,2,0)&amp;"'","")&amp;""&amp;IF(T16&lt;&gt;"",",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9" t="str">
        <f t="shared" si="1"/>
        <v/>
      </c>
      <c r="AU16" s="10" t="str">
        <f t="shared" si="2"/>
        <v/>
      </c>
    </row>
    <row r="17" spans="1:47" ht="48">
      <c r="A17" s="80" t="s">
        <v>4842</v>
      </c>
      <c r="B17" s="110" t="s">
        <v>38</v>
      </c>
      <c r="C17" s="110" t="s">
        <v>2114</v>
      </c>
      <c r="D17" s="80" t="s">
        <v>72</v>
      </c>
      <c r="E17" s="110" t="s">
        <v>4843</v>
      </c>
      <c r="F17" s="110" t="s">
        <v>4844</v>
      </c>
      <c r="G17" s="80" t="s">
        <v>4845</v>
      </c>
      <c r="H17" s="80"/>
      <c r="I17" s="111"/>
      <c r="J17" s="178" t="s">
        <v>4846</v>
      </c>
      <c r="K17" s="110" t="s">
        <v>4847</v>
      </c>
      <c r="L17" s="110"/>
      <c r="M17" s="110" t="s">
        <v>44</v>
      </c>
      <c r="N17" s="110"/>
      <c r="O17" s="110"/>
      <c r="P17" s="110"/>
      <c r="Q17" s="110"/>
      <c r="R17" s="110" t="s">
        <v>45</v>
      </c>
      <c r="S17" s="110"/>
      <c r="T17" s="110" t="s">
        <v>748</v>
      </c>
      <c r="U17" s="248"/>
      <c r="V17" s="110" t="s">
        <v>4848</v>
      </c>
      <c r="W17" s="248"/>
      <c r="X17" s="110"/>
      <c r="Y17" s="110"/>
      <c r="Z17" s="110"/>
      <c r="AA17" s="110"/>
      <c r="AB17" s="110"/>
      <c r="AC17" s="110"/>
      <c r="AD17" s="115" t="s">
        <v>4849</v>
      </c>
      <c r="AE17" s="115"/>
      <c r="AF17" s="179" t="s">
        <v>4850</v>
      </c>
      <c r="AG17" s="113"/>
      <c r="AH17" s="85"/>
      <c r="AI17" s="113"/>
      <c r="AJ17" s="115" t="s">
        <v>4851</v>
      </c>
      <c r="AK17" s="113"/>
      <c r="AL17" s="115" t="s">
        <v>4852</v>
      </c>
      <c r="AM17" s="85"/>
      <c r="AN17" s="112"/>
      <c r="AO17" s="112"/>
      <c r="AP17" s="112"/>
      <c r="AQ17" s="112"/>
      <c r="AR17" s="112"/>
      <c r="AS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'"&amp;VLOOKUP(M17,[1]マスタ!$A$1:$B$99,2,0)&amp;"'"&amp;IF(N17="○",", extra: true","")&amp;IF(O17&lt;&gt;"",", extraFrom: '"&amp;O17&amp;"'","")&amp;IF(P17&lt;&gt;"",", exchangableTo: '"&amp;P17&amp;"'","")&amp;IF(Q17="○",", poison: true","")&amp;IF(R17&lt;&gt;"", ", type: '"&amp;VLOOKUP(R17,[1]マスタ!$D$1:$E$99,2,0)&amp;"'", "")&amp;IF(S17&lt;&gt;"",", subType: '"&amp;VLOOKUP(S17,[1]マスタ!$D$1:$E$99,2,0)&amp;"'","")&amp;""&amp;IF(T17&lt;&gt;"",",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9" t="str">
        <f t="shared" si="1"/>
        <v xml:space="preserve">    /** 《問答》 */ export const YURINA_A2_N_3: TCardId = '01-yurina-A2-n-3';</v>
      </c>
      <c r="AU17" s="10" t="str">
        <f t="shared" si="2"/>
        <v xml:space="preserve">    | '01-yurina-A2-n-3'</v>
      </c>
    </row>
    <row r="18" spans="1:47" ht="84">
      <c r="A18" s="80" t="s">
        <v>4853</v>
      </c>
      <c r="B18" s="110" t="s">
        <v>38</v>
      </c>
      <c r="C18" s="110" t="s">
        <v>2114</v>
      </c>
      <c r="D18" s="80" t="s">
        <v>133</v>
      </c>
      <c r="E18" s="110" t="s">
        <v>4854</v>
      </c>
      <c r="F18" s="110" t="s">
        <v>4855</v>
      </c>
      <c r="G18" s="80" t="s">
        <v>4854</v>
      </c>
      <c r="H18" s="80"/>
      <c r="I18" s="111"/>
      <c r="J18" s="178" t="s">
        <v>4856</v>
      </c>
      <c r="K18" s="110" t="s">
        <v>4857</v>
      </c>
      <c r="L18" s="110"/>
      <c r="M18" s="110" t="s">
        <v>44</v>
      </c>
      <c r="N18" s="110"/>
      <c r="O18" s="110"/>
      <c r="P18" s="110"/>
      <c r="Q18" s="110"/>
      <c r="R18" s="110" t="s">
        <v>115</v>
      </c>
      <c r="S18" s="110"/>
      <c r="T18" s="110"/>
      <c r="U18" s="248"/>
      <c r="V18" s="110"/>
      <c r="W18" s="248"/>
      <c r="X18" s="110" t="s">
        <v>66</v>
      </c>
      <c r="Y18" s="110"/>
      <c r="Z18" s="110"/>
      <c r="AA18" s="110"/>
      <c r="AB18" s="110"/>
      <c r="AC18" s="110"/>
      <c r="AD18" s="115" t="s">
        <v>4858</v>
      </c>
      <c r="AE18" s="115"/>
      <c r="AF18" s="179" t="s">
        <v>4859</v>
      </c>
      <c r="AG18" s="113"/>
      <c r="AH18" s="85"/>
      <c r="AI18" s="113"/>
      <c r="AJ18" s="115" t="s">
        <v>4860</v>
      </c>
      <c r="AK18" s="113"/>
      <c r="AL18" s="115" t="s">
        <v>4861</v>
      </c>
      <c r="AM18" s="85"/>
      <c r="AN18" s="112"/>
      <c r="AO18" s="112"/>
      <c r="AP18" s="112"/>
      <c r="AQ18" s="112"/>
      <c r="AR18" s="112"/>
      <c r="AS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'"&amp;VLOOKUP(M18,[1]マスタ!$A$1:$B$99,2,0)&amp;"'"&amp;IF(N18="○",", extra: true","")&amp;IF(O18&lt;&gt;"",", extraFrom: '"&amp;O18&amp;"'","")&amp;IF(P18&lt;&gt;"",", exchangableTo: '"&amp;P18&amp;"'","")&amp;IF(Q18="○",", poison: true","")&amp;IF(R18&lt;&gt;"", ", type: '"&amp;VLOOKUP(R18,[1]マスタ!$D$1:$E$99,2,0)&amp;"'", "")&amp;IF(S18&lt;&gt;"",", subType: '"&amp;VLOOKUP(S18,[1]マスタ!$D$1:$E$99,2,0)&amp;"'","")&amp;""&amp;IF(T18&lt;&gt;"",",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9" t="str">
        <f t="shared" si="1"/>
        <v xml:space="preserve">    /** 《阿吽》 */ export const YURINA_A2_N_7: TCardId = '01-yurina-A2-n-7';</v>
      </c>
      <c r="AU18" s="10" t="str">
        <f t="shared" si="2"/>
        <v xml:space="preserve">    | '01-yurina-A2-n-7'</v>
      </c>
    </row>
    <row r="19" spans="1:47" ht="108">
      <c r="A19" s="80" t="s">
        <v>4862</v>
      </c>
      <c r="B19" s="110" t="s">
        <v>38</v>
      </c>
      <c r="C19" s="110" t="s">
        <v>2114</v>
      </c>
      <c r="D19" s="80" t="s">
        <v>144</v>
      </c>
      <c r="E19" s="110" t="s">
        <v>4863</v>
      </c>
      <c r="F19" s="110" t="s">
        <v>4864</v>
      </c>
      <c r="G19" s="80" t="s">
        <v>4863</v>
      </c>
      <c r="H19" s="80"/>
      <c r="I19" s="111"/>
      <c r="J19" s="178" t="s">
        <v>4865</v>
      </c>
      <c r="K19" s="110" t="s">
        <v>4866</v>
      </c>
      <c r="L19" s="110"/>
      <c r="M19" s="110" t="s">
        <v>148</v>
      </c>
      <c r="N19" s="110"/>
      <c r="O19" s="110"/>
      <c r="P19" s="110"/>
      <c r="Q19" s="110"/>
      <c r="R19" s="110" t="s">
        <v>45</v>
      </c>
      <c r="S19" s="110" t="s">
        <v>89</v>
      </c>
      <c r="T19" s="110" t="s">
        <v>2175</v>
      </c>
      <c r="U19" s="248"/>
      <c r="V19" s="110" t="s">
        <v>1457</v>
      </c>
      <c r="W19" s="248"/>
      <c r="X19" s="110"/>
      <c r="Y19" s="110"/>
      <c r="Z19" s="110" t="s">
        <v>2219</v>
      </c>
      <c r="AA19" s="110"/>
      <c r="AB19" s="110"/>
      <c r="AC19" s="110"/>
      <c r="AD19" s="115" t="s">
        <v>4867</v>
      </c>
      <c r="AE19" s="115"/>
      <c r="AF19" s="179" t="s">
        <v>4868</v>
      </c>
      <c r="AG19" s="113"/>
      <c r="AH19" s="85"/>
      <c r="AI19" s="113"/>
      <c r="AJ19" s="115" t="s">
        <v>4869</v>
      </c>
      <c r="AK19" s="113"/>
      <c r="AL19" s="115" t="s">
        <v>4870</v>
      </c>
      <c r="AM19" s="85"/>
      <c r="AN19" s="112"/>
      <c r="AO19" s="112"/>
      <c r="AP19" s="112"/>
      <c r="AQ19" s="112"/>
      <c r="AR19" s="112"/>
      <c r="AS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'"&amp;VLOOKUP(M19,[1]マスタ!$A$1:$B$99,2,0)&amp;"'"&amp;IF(N19="○",", extra: true","")&amp;IF(O19&lt;&gt;"",", extraFrom: '"&amp;O19&amp;"'","")&amp;IF(P19&lt;&gt;"",", exchangableTo: '"&amp;P19&amp;"'","")&amp;IF(Q19="○",", poison: true","")&amp;IF(R19&lt;&gt;"", ", type: '"&amp;VLOOKUP(R19,[1]マスタ!$D$1:$E$99,2,0)&amp;"'", "")&amp;IF(S19&lt;&gt;"",", subType: '"&amp;VLOOKUP(S19,[1]マスタ!$D$1:$E$99,2,0)&amp;"'","")&amp;""&amp;IF(T19&lt;&gt;"",",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9" t="str">
        <f t="shared" si="1"/>
        <v xml:space="preserve">    /** 《神座渡》 */ export const YURINA_A2_S_1: TCardId = '01-yurina-A2-s-1';</v>
      </c>
      <c r="AU19" s="10" t="str">
        <f t="shared" si="2"/>
        <v xml:space="preserve">    | '01-yurina-A2-s-1'</v>
      </c>
    </row>
    <row r="20" spans="1:47" ht="72">
      <c r="A20" s="80" t="s">
        <v>4871</v>
      </c>
      <c r="B20" s="110" t="s">
        <v>2336</v>
      </c>
      <c r="C20" s="110" t="s">
        <v>4786</v>
      </c>
      <c r="D20" s="80" t="s">
        <v>2405</v>
      </c>
      <c r="E20" s="110" t="s">
        <v>4872</v>
      </c>
      <c r="F20" s="110" t="s">
        <v>4873</v>
      </c>
      <c r="G20" s="80" t="s">
        <v>4874</v>
      </c>
      <c r="H20" s="80"/>
      <c r="I20" s="111"/>
      <c r="J20" s="178" t="s">
        <v>4875</v>
      </c>
      <c r="K20" s="110" t="s">
        <v>4876</v>
      </c>
      <c r="L20" s="110"/>
      <c r="M20" s="110" t="s">
        <v>44</v>
      </c>
      <c r="N20" s="110"/>
      <c r="O20" s="110"/>
      <c r="P20" s="80"/>
      <c r="Q20" s="110"/>
      <c r="R20" s="110" t="s">
        <v>115</v>
      </c>
      <c r="S20" s="110"/>
      <c r="T20" s="110"/>
      <c r="U20" s="248"/>
      <c r="V20" s="110"/>
      <c r="W20" s="248"/>
      <c r="X20" s="110" t="s">
        <v>263</v>
      </c>
      <c r="Y20" s="110"/>
      <c r="Z20" s="110"/>
      <c r="AA20" s="110"/>
      <c r="AB20" s="110"/>
      <c r="AC20" s="110" t="s">
        <v>4877</v>
      </c>
      <c r="AD20" s="115" t="s">
        <v>4878</v>
      </c>
      <c r="AE20" s="115"/>
      <c r="AF20" s="179" t="s">
        <v>4879</v>
      </c>
      <c r="AG20" s="113"/>
      <c r="AH20" s="85"/>
      <c r="AI20" s="113"/>
      <c r="AJ20" s="115" t="s">
        <v>4880</v>
      </c>
      <c r="AK20" s="113"/>
      <c r="AL20" s="115" t="s">
        <v>4881</v>
      </c>
      <c r="AM20" s="85"/>
      <c r="AN20" s="112"/>
      <c r="AO20" s="112"/>
      <c r="AP20" s="112"/>
      <c r="AQ20" s="112"/>
      <c r="AR20" s="112"/>
      <c r="AS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'"&amp;VLOOKUP(M20,[1]マスタ!$A$1:$B$99,2,0)&amp;"'"&amp;IF(N20="○",", extra: true","")&amp;IF(O20&lt;&gt;"",", extraFrom: '"&amp;O20&amp;"'","")&amp;IF(P20&lt;&gt;"",", exchangableTo: '"&amp;P20&amp;"'","")&amp;IF(Q20="○",", poison: true","")&amp;IF(R20&lt;&gt;"", ", type: '"&amp;VLOOKUP(R20,[1]マスタ!$D$1:$E$99,2,0)&amp;"'", "")&amp;IF(S20&lt;&gt;"",", subType: '"&amp;VLOOKUP(S20,[1]マスタ!$D$1:$E$99,2,0)&amp;"'","")&amp;""&amp;IF(T20&lt;&gt;"",",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9" t="str">
        <f t="shared" si="1"/>
        <v xml:space="preserve">    /** 《見知らぬ世界》 */ export const YATSUHA_AA1_N_7: TCardId = '16-yatsuha-AA1-n-7';</v>
      </c>
      <c r="AU20" s="10" t="str">
        <f t="shared" si="2"/>
        <v xml:space="preserve">    | '16-yatsuha-AA1-n-7'</v>
      </c>
    </row>
    <row r="21" spans="1:47" ht="84">
      <c r="A21" s="80" t="s">
        <v>4882</v>
      </c>
      <c r="B21" s="110" t="s">
        <v>2336</v>
      </c>
      <c r="C21" s="110" t="s">
        <v>4786</v>
      </c>
      <c r="D21" s="110"/>
      <c r="E21" s="110" t="s">
        <v>4883</v>
      </c>
      <c r="F21" s="110" t="s">
        <v>4884</v>
      </c>
      <c r="G21" s="80" t="s">
        <v>4885</v>
      </c>
      <c r="H21" s="80"/>
      <c r="I21" s="111"/>
      <c r="J21" s="178" t="s">
        <v>4886</v>
      </c>
      <c r="K21" s="110" t="s">
        <v>4887</v>
      </c>
      <c r="L21" s="110"/>
      <c r="M21" s="110" t="s">
        <v>148</v>
      </c>
      <c r="N21" s="110" t="s">
        <v>4877</v>
      </c>
      <c r="O21" s="80" t="s">
        <v>4871</v>
      </c>
      <c r="P21" s="80"/>
      <c r="Q21" s="110"/>
      <c r="R21" s="110" t="s">
        <v>103</v>
      </c>
      <c r="S21" s="110"/>
      <c r="T21" s="110"/>
      <c r="U21" s="248"/>
      <c r="V21" s="110"/>
      <c r="W21" s="248"/>
      <c r="X21" s="110"/>
      <c r="Y21" s="110"/>
      <c r="Z21" s="110" t="s">
        <v>54</v>
      </c>
      <c r="AA21" s="110"/>
      <c r="AB21" s="110"/>
      <c r="AC21" s="110"/>
      <c r="AD21" s="115" t="s">
        <v>4888</v>
      </c>
      <c r="AE21" s="180" t="s">
        <v>4889</v>
      </c>
      <c r="AF21" s="179" t="s">
        <v>4890</v>
      </c>
      <c r="AG21" s="113" t="s">
        <v>4891</v>
      </c>
      <c r="AH21" s="85"/>
      <c r="AI21" s="113"/>
      <c r="AJ21" s="115" t="s">
        <v>4892</v>
      </c>
      <c r="AK21" s="113"/>
      <c r="AL21" s="115" t="s">
        <v>4893</v>
      </c>
      <c r="AM21" s="85" t="s">
        <v>4894</v>
      </c>
      <c r="AN21" s="112"/>
      <c r="AO21" s="112"/>
      <c r="AP21" s="112"/>
      <c r="AQ21" s="112"/>
      <c r="AR21" s="112"/>
      <c r="AS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'"&amp;VLOOKUP(M21,[1]マスタ!$A$1:$B$99,2,0)&amp;"'"&amp;IF(N21="○",", extra: true","")&amp;IF(O21&lt;&gt;"",", extraFrom: '"&amp;O21&amp;"'","")&amp;IF(P21&lt;&gt;"",", exchangableTo: '"&amp;P21&amp;"'","")&amp;IF(Q21="○",", poison: true","")&amp;IF(R21&lt;&gt;"", ", type: '"&amp;VLOOKUP(R21,[1]マスタ!$D$1:$E$99,2,0)&amp;"'", "")&amp;IF(S21&lt;&gt;"",", subType: '"&amp;VLOOKUP(S21,[1]マスタ!$D$1:$E$99,2,0)&amp;"'","")&amp;""&amp;IF(T21&lt;&gt;"",",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'从散樱的旅路的任意起点出发。\n【使用后】各回合的准备阶段开始时结算所在地的效果，将樱花结晶顺时针移动到下个位置。在将要再次结算起点的效果的时候，改为结算归路的效果。', textZhG1: '', textZhAdditional: '（面朝上的状态下右键可以发动效果。之后，可以用画面上的「旅路」按钮来进行推进旅路的操作）',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9" t="str">
        <f t="shared" si="1"/>
        <v xml:space="preserve">    /** 《色づく世界》 */ export const YATSUHA_AA1_N_7_EX1: TCardId = '16-yatsuha-AA1-n-7-ex1';</v>
      </c>
      <c r="AU21" s="10" t="str">
        <f t="shared" si="2"/>
        <v xml:space="preserve">    | '16-yatsuha-AA1-n-7-ex1'</v>
      </c>
    </row>
    <row r="22" spans="1:47" ht="132">
      <c r="A22" s="80" t="s">
        <v>4895</v>
      </c>
      <c r="B22" s="110" t="s">
        <v>2336</v>
      </c>
      <c r="C22" s="110" t="s">
        <v>4786</v>
      </c>
      <c r="D22" s="110"/>
      <c r="E22" s="110" t="s">
        <v>4896</v>
      </c>
      <c r="F22" s="110" t="s">
        <v>4897</v>
      </c>
      <c r="G22" s="80" t="s">
        <v>4898</v>
      </c>
      <c r="H22" s="80"/>
      <c r="I22" s="111"/>
      <c r="J22" s="178" t="s">
        <v>4899</v>
      </c>
      <c r="K22" s="110" t="s">
        <v>4900</v>
      </c>
      <c r="L22" s="110"/>
      <c r="M22" s="110" t="s">
        <v>148</v>
      </c>
      <c r="N22" s="110" t="s">
        <v>4877</v>
      </c>
      <c r="O22" s="80" t="s">
        <v>4882</v>
      </c>
      <c r="P22" s="110"/>
      <c r="Q22" s="110"/>
      <c r="R22" s="110" t="s">
        <v>103</v>
      </c>
      <c r="S22" s="110"/>
      <c r="T22" s="110"/>
      <c r="U22" s="248"/>
      <c r="V22" s="110"/>
      <c r="W22" s="248"/>
      <c r="X22" s="110"/>
      <c r="Y22" s="110"/>
      <c r="Z22" s="110" t="s">
        <v>435</v>
      </c>
      <c r="AA22" s="110"/>
      <c r="AB22" s="110"/>
      <c r="AC22" s="110"/>
      <c r="AD22" s="115" t="s">
        <v>4901</v>
      </c>
      <c r="AE22" s="115"/>
      <c r="AF22" s="179" t="s">
        <v>4902</v>
      </c>
      <c r="AG22" s="113"/>
      <c r="AH22" s="85"/>
      <c r="AI22" s="113"/>
      <c r="AJ22" s="115" t="s">
        <v>4903</v>
      </c>
      <c r="AK22" s="113"/>
      <c r="AL22" s="115" t="s">
        <v>4904</v>
      </c>
      <c r="AM22" s="85"/>
      <c r="AN22" s="112"/>
      <c r="AO22" s="112"/>
      <c r="AP22" s="112"/>
      <c r="AQ22" s="112"/>
      <c r="AR22" s="112"/>
      <c r="AS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'"&amp;VLOOKUP(M22,[1]マスタ!$A$1:$B$99,2,0)&amp;"'"&amp;IF(N22="○",", extra: true","")&amp;IF(O22&lt;&gt;"",", extraFrom: '"&amp;O22&amp;"'","")&amp;IF(P22&lt;&gt;"",", exchangableTo: '"&amp;P22&amp;"'","")&amp;IF(Q22="○",", poison: true","")&amp;IF(R22&lt;&gt;"", ", type: '"&amp;VLOOKUP(R22,[1]マスタ!$D$1:$E$99,2,0)&amp;"'", "")&amp;IF(S22&lt;&gt;"",", subType: '"&amp;VLOOKUP(S22,[1]マスタ!$D$1:$E$99,2,0)&amp;"'","")&amp;""&amp;IF(T22&lt;&gt;"",",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使用后】当你将要抽一张牌时，可以改为从回忆里选择一张牌移回手牌。\n【使用后】当你将因重铸牌库而受到伤害时，可以改为选回忆中的1张牌公开并将其移出游戏。\n（从回忆中返回的牌可以公开并变为完全态）', textZhG1: '', textKo: '	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9" t="str">
        <f t="shared" si="1"/>
        <v xml:space="preserve">    /** 《彼女にとっての桜降る代》 */ export const YATSUHA_AA1_N_7_EX2: TCardId = '16-yatsuha-AA1-n-7-ex2';</v>
      </c>
      <c r="AU22" s="10" t="str">
        <f t="shared" si="2"/>
        <v xml:space="preserve">    | '16-yatsuha-AA1-n-7-ex2'</v>
      </c>
    </row>
    <row r="23" spans="1:47" ht="120">
      <c r="A23" s="80" t="s">
        <v>4905</v>
      </c>
      <c r="B23" s="110" t="s">
        <v>2336</v>
      </c>
      <c r="C23" s="110" t="s">
        <v>4786</v>
      </c>
      <c r="D23" s="80" t="s">
        <v>3984</v>
      </c>
      <c r="E23" s="110" t="s">
        <v>4906</v>
      </c>
      <c r="F23" s="110" t="s">
        <v>4907</v>
      </c>
      <c r="G23" s="80" t="s">
        <v>4908</v>
      </c>
      <c r="H23" s="80"/>
      <c r="I23" s="111"/>
      <c r="J23" s="178" t="s">
        <v>4909</v>
      </c>
      <c r="K23" s="110" t="s">
        <v>4910</v>
      </c>
      <c r="L23" s="110"/>
      <c r="M23" s="110" t="s">
        <v>148</v>
      </c>
      <c r="N23" s="110"/>
      <c r="O23" s="110"/>
      <c r="P23" s="110"/>
      <c r="Q23" s="110"/>
      <c r="R23" s="110" t="s">
        <v>103</v>
      </c>
      <c r="S23" s="110"/>
      <c r="T23" s="110"/>
      <c r="U23" s="248"/>
      <c r="V23" s="110"/>
      <c r="W23" s="248"/>
      <c r="X23" s="110"/>
      <c r="Y23" s="110"/>
      <c r="Z23" s="110" t="s">
        <v>139</v>
      </c>
      <c r="AA23" s="110"/>
      <c r="AB23" s="110"/>
      <c r="AC23" s="110" t="s">
        <v>4877</v>
      </c>
      <c r="AD23" s="115" t="s">
        <v>4911</v>
      </c>
      <c r="AE23" s="115"/>
      <c r="AF23" s="179" t="s">
        <v>4912</v>
      </c>
      <c r="AG23" s="113"/>
      <c r="AH23" s="85"/>
      <c r="AI23" s="113"/>
      <c r="AJ23" s="115" t="s">
        <v>4913</v>
      </c>
      <c r="AK23" s="113"/>
      <c r="AL23" s="115" t="s">
        <v>4914</v>
      </c>
      <c r="AM23" s="85"/>
      <c r="AN23" s="112"/>
      <c r="AO23" s="112"/>
      <c r="AP23" s="112"/>
      <c r="AQ23" s="112"/>
      <c r="AR23" s="112"/>
      <c r="AS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'"&amp;VLOOKUP(M23,[1]マスタ!$A$1:$B$99,2,0)&amp;"'"&amp;IF(N23="○",", extra: true","")&amp;IF(O23&lt;&gt;"",", extraFrom: '"&amp;O23&amp;"'","")&amp;IF(P23&lt;&gt;"",", exchangableTo: '"&amp;P23&amp;"'","")&amp;IF(Q23="○",", poison: true","")&amp;IF(R23&lt;&gt;"", ", type: '"&amp;VLOOKUP(R23,[1]マスタ!$D$1:$E$99,2,0)&amp;"'", "")&amp;IF(S23&lt;&gt;"",", subType: '"&amp;VLOOKUP(S23,[1]マスタ!$D$1:$E$99,2,0)&amp;"'","")&amp;""&amp;IF(T23&lt;&gt;"",",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使用后】你可以代替你对一个《攻击》进行对应，改为将此牌移出游戏并弃1张其他女神的牌，若如此做，打消那个《攻击》。\n（即使该《攻击》不可被对应也可以如此做）', textZhG1: '',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9" t="str">
        <f t="shared" si="1"/>
        <v xml:space="preserve">    /** 《彼女にとっての自我と決意》 */ export const YATSUHA_AA1_S_4: TCardId = '16-yatsuha-AA1-s-4';</v>
      </c>
      <c r="AU23" s="10" t="str">
        <f t="shared" si="2"/>
        <v xml:space="preserve">    | '16-yatsuha-AA1-s-4'</v>
      </c>
    </row>
    <row r="24" spans="1:47">
      <c r="I24" s="156"/>
    </row>
    <row r="25" spans="1:47">
      <c r="I25" s="156"/>
    </row>
    <row r="26" spans="1:47">
      <c r="I26" s="156"/>
    </row>
    <row r="27" spans="1:47">
      <c r="I27" s="156"/>
    </row>
    <row r="28" spans="1:47">
      <c r="I28" s="156"/>
    </row>
    <row r="29" spans="1:47">
      <c r="I29" s="156"/>
    </row>
    <row r="30" spans="1:47">
      <c r="I30" s="156"/>
    </row>
    <row r="31" spans="1:47">
      <c r="I31" s="156"/>
    </row>
    <row r="32" spans="1:47">
      <c r="I32" s="156"/>
    </row>
    <row r="33" spans="9:9">
      <c r="I33" s="156"/>
    </row>
    <row r="34" spans="9:9">
      <c r="I34" s="156"/>
    </row>
    <row r="35" spans="9:9">
      <c r="I35" s="156"/>
    </row>
    <row r="36" spans="9:9">
      <c r="I36" s="156"/>
    </row>
    <row r="37" spans="9:9">
      <c r="I37" s="156"/>
    </row>
    <row r="38" spans="9:9">
      <c r="I38" s="156"/>
    </row>
    <row r="39" spans="9:9">
      <c r="I39" s="156"/>
    </row>
    <row r="40" spans="9:9">
      <c r="I40" s="156"/>
    </row>
    <row r="41" spans="9:9">
      <c r="I41" s="156"/>
    </row>
    <row r="42" spans="9:9">
      <c r="I42" s="156"/>
    </row>
    <row r="43" spans="9:9">
      <c r="I43" s="156"/>
    </row>
    <row r="44" spans="9:9">
      <c r="I44" s="156"/>
    </row>
    <row r="45" spans="9:9">
      <c r="I45" s="156"/>
    </row>
    <row r="46" spans="9:9">
      <c r="I46" s="156"/>
    </row>
    <row r="47" spans="9:9">
      <c r="I47" s="156"/>
    </row>
    <row r="48" spans="9:9">
      <c r="I48" s="156"/>
    </row>
    <row r="49" spans="9:9">
      <c r="I49" s="156"/>
    </row>
    <row r="50" spans="9:9">
      <c r="I50" s="156"/>
    </row>
    <row r="51" spans="9:9">
      <c r="I51" s="156"/>
    </row>
    <row r="52" spans="9:9">
      <c r="I52" s="156"/>
    </row>
    <row r="53" spans="9:9">
      <c r="I53" s="156"/>
    </row>
    <row r="54" spans="9:9">
      <c r="I54" s="156"/>
    </row>
    <row r="55" spans="9:9">
      <c r="I55" s="156"/>
    </row>
    <row r="56" spans="9:9">
      <c r="I56" s="156"/>
    </row>
    <row r="57" spans="9:9">
      <c r="I57" s="156"/>
    </row>
    <row r="58" spans="9:9">
      <c r="I58" s="156"/>
    </row>
    <row r="59" spans="9:9">
      <c r="I59" s="156"/>
    </row>
    <row r="60" spans="9:9">
      <c r="I60" s="156"/>
    </row>
    <row r="61" spans="9:9">
      <c r="I61" s="156"/>
    </row>
    <row r="62" spans="9:9">
      <c r="I62" s="156"/>
    </row>
    <row r="63" spans="9:9">
      <c r="I63" s="156"/>
    </row>
    <row r="64" spans="9:9">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sheetData>
  <phoneticPr fontId="89"/>
  <pageMargins left="0.69930555555555496" right="0.69930555555555496" top="0.75" bottom="0.75" header="0.51180555555555496" footer="0.51180555555555496"/>
  <pageSetup paperSize="9"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J12" sqref="J12"/>
    </sheetView>
  </sheetViews>
  <sheetFormatPr defaultRowHeight="13.5"/>
  <cols>
    <col min="1" max="6" width="6.875" customWidth="1"/>
    <col min="7" max="26" width="11" customWidth="1"/>
    <col min="27" max="1025" width="12.625" customWidth="1"/>
  </cols>
  <sheetData>
    <row r="1" spans="1:5" ht="13.5" customHeight="1">
      <c r="A1" s="59" t="s">
        <v>44</v>
      </c>
      <c r="B1" s="218" t="s">
        <v>4439</v>
      </c>
      <c r="C1" s="59"/>
      <c r="D1" s="59" t="s">
        <v>45</v>
      </c>
      <c r="E1" s="218" t="s">
        <v>4440</v>
      </c>
    </row>
    <row r="2" spans="1:5" ht="13.5" customHeight="1">
      <c r="A2" s="59" t="s">
        <v>148</v>
      </c>
      <c r="B2" s="218" t="s">
        <v>4441</v>
      </c>
      <c r="C2" s="59"/>
      <c r="D2" s="59" t="s">
        <v>103</v>
      </c>
      <c r="E2" s="218" t="s">
        <v>4442</v>
      </c>
    </row>
    <row r="3" spans="1:5" ht="13.5" customHeight="1">
      <c r="A3" s="59" t="s">
        <v>13</v>
      </c>
      <c r="B3" s="218" t="s">
        <v>4443</v>
      </c>
      <c r="C3" s="59"/>
      <c r="D3" s="59" t="s">
        <v>1330</v>
      </c>
      <c r="E3" s="218" t="s">
        <v>4444</v>
      </c>
    </row>
    <row r="4" spans="1:5" ht="13.5" customHeight="1">
      <c r="A4" s="135" t="s">
        <v>1424</v>
      </c>
      <c r="B4" s="135" t="s">
        <v>1424</v>
      </c>
      <c r="C4" s="59"/>
      <c r="D4" s="59" t="s">
        <v>127</v>
      </c>
      <c r="E4" s="218" t="s">
        <v>4445</v>
      </c>
    </row>
    <row r="5" spans="1:5" ht="13.5" customHeight="1">
      <c r="A5" s="74" t="s">
        <v>2718</v>
      </c>
      <c r="B5" s="74" t="s">
        <v>4446</v>
      </c>
      <c r="C5" s="59"/>
      <c r="D5" s="59" t="s">
        <v>89</v>
      </c>
      <c r="E5" s="218" t="s">
        <v>4447</v>
      </c>
    </row>
    <row r="6" spans="1:5" ht="13.5" customHeight="1">
      <c r="A6" s="74" t="s">
        <v>2984</v>
      </c>
      <c r="B6" s="74" t="s">
        <v>4448</v>
      </c>
      <c r="C6" s="59"/>
      <c r="D6" s="59" t="s">
        <v>115</v>
      </c>
      <c r="E6" s="218" t="s">
        <v>4449</v>
      </c>
    </row>
    <row r="7" spans="1:5" ht="13.5" customHeight="1">
      <c r="A7" s="74" t="s">
        <v>3459</v>
      </c>
      <c r="B7" s="74" t="s">
        <v>4450</v>
      </c>
      <c r="C7" s="59"/>
      <c r="D7" s="59"/>
      <c r="E7" s="59"/>
    </row>
    <row r="8" spans="1:5"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89"/>
  <pageMargins left="0.69930555555555496" right="0.69930555555555496"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zoomScaleNormal="100" workbookViewId="0">
      <pane xSplit="1" ySplit="1" topLeftCell="AE2" activePane="bottomRight" state="frozen"/>
      <selection pane="topRight" activeCell="AC1" sqref="AC1"/>
      <selection pane="bottomLeft" activeCell="A18" sqref="A18"/>
      <selection pane="bottomRight" activeCell="AG16" sqref="AG16"/>
    </sheetView>
  </sheetViews>
  <sheetFormatPr defaultRowHeight="13.5"/>
  <cols>
    <col min="1" max="1" width="14.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8.5" customWidth="1"/>
    <col min="30" max="30" width="45.5" customWidth="1"/>
    <col min="31" max="31" width="23.125" customWidth="1"/>
    <col min="32" max="33" width="45.5" customWidth="1"/>
    <col min="34" max="34" width="42.875" customWidth="1"/>
    <col min="35" max="35" width="9.75" customWidth="1"/>
    <col min="36" max="39" width="18.75" customWidth="1"/>
    <col min="40" max="40" width="51.625" customWidth="1"/>
    <col min="41" max="1025" width="12.625" customWidth="1"/>
  </cols>
  <sheetData>
    <row r="1" spans="1:42" ht="1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row>
    <row r="2" spans="1:42" ht="12" customHeight="1">
      <c r="A2" s="1" t="s">
        <v>215</v>
      </c>
      <c r="B2" s="1" t="s">
        <v>197</v>
      </c>
      <c r="C2" s="1"/>
      <c r="D2" s="1"/>
      <c r="E2" s="1" t="s">
        <v>1693</v>
      </c>
      <c r="F2" s="1" t="s">
        <v>1694</v>
      </c>
      <c r="G2" s="5" t="s">
        <v>1693</v>
      </c>
      <c r="H2" s="1" t="s">
        <v>1693</v>
      </c>
      <c r="I2" s="1"/>
      <c r="J2" s="6" t="s">
        <v>4643</v>
      </c>
      <c r="K2" s="1" t="s">
        <v>1695</v>
      </c>
      <c r="L2" s="1"/>
      <c r="M2" s="1" t="s">
        <v>44</v>
      </c>
      <c r="N2" s="1"/>
      <c r="O2" s="1"/>
      <c r="P2" s="1"/>
      <c r="Q2" s="1"/>
      <c r="R2" s="1" t="s">
        <v>45</v>
      </c>
      <c r="S2" s="1" t="s">
        <v>127</v>
      </c>
      <c r="T2" s="60" t="s">
        <v>1696</v>
      </c>
      <c r="U2" s="2"/>
      <c r="V2" s="60" t="s">
        <v>55</v>
      </c>
      <c r="W2" s="2"/>
      <c r="X2" s="1"/>
      <c r="Y2" s="1"/>
      <c r="Z2" s="1"/>
      <c r="AA2" s="1"/>
      <c r="AB2" s="3" t="s">
        <v>1697</v>
      </c>
      <c r="AC2" s="3"/>
      <c r="AD2" s="11" t="s">
        <v>1698</v>
      </c>
      <c r="AE2" s="3"/>
      <c r="AF2" s="12" t="s">
        <v>1699</v>
      </c>
      <c r="AG2" s="3" t="s">
        <v>4654</v>
      </c>
      <c r="AH2" s="3" t="s">
        <v>1700</v>
      </c>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9" t="str">
        <f t="shared" ref="AO2:AO33" si="0">IF($A2&lt;&gt;"", "    /** 《"&amp;$E2&amp;"》 */ export const "&amp;SUBSTITUTE(UPPER(IF(MID($A2, 3, 1)="-", RIGHT($A2,LEN($A2)-3), $A2)), "-", "_")&amp;": TCardId = '"&amp;$A2&amp;"';", "")</f>
        <v xml:space="preserve">    /** 《石突》 */ export const SAINE_O_N_3: TCardId = '02-saine-o-n-3';</v>
      </c>
      <c r="AP2" s="10" t="str">
        <f t="shared" ref="AP2:AP33" si="1">IF($A2&lt;&gt;"", "    | '"&amp;$A2&amp;"'", "")</f>
        <v xml:space="preserve">    | '02-saine-o-n-3'</v>
      </c>
    </row>
    <row r="3" spans="1:42" ht="12" customHeight="1">
      <c r="A3" s="1" t="s">
        <v>258</v>
      </c>
      <c r="B3" s="1" t="s">
        <v>197</v>
      </c>
      <c r="C3" s="1"/>
      <c r="D3" s="1"/>
      <c r="E3" s="1" t="s">
        <v>259</v>
      </c>
      <c r="F3" s="1" t="s">
        <v>260</v>
      </c>
      <c r="G3" s="5" t="s">
        <v>261</v>
      </c>
      <c r="H3" s="1" t="s">
        <v>261</v>
      </c>
      <c r="I3" s="1"/>
      <c r="J3" s="6" t="s">
        <v>4454</v>
      </c>
      <c r="K3" s="1" t="s">
        <v>262</v>
      </c>
      <c r="L3" s="1"/>
      <c r="M3" s="1" t="s">
        <v>44</v>
      </c>
      <c r="N3" s="1"/>
      <c r="O3" s="1"/>
      <c r="P3" s="1"/>
      <c r="Q3" s="1"/>
      <c r="R3" s="1" t="s">
        <v>115</v>
      </c>
      <c r="S3" s="1" t="s">
        <v>127</v>
      </c>
      <c r="T3" s="1"/>
      <c r="U3" s="2"/>
      <c r="V3" s="1"/>
      <c r="W3" s="2"/>
      <c r="X3" s="1" t="s">
        <v>263</v>
      </c>
      <c r="Y3" s="1"/>
      <c r="Z3" s="1"/>
      <c r="AA3" s="1"/>
      <c r="AB3" s="3" t="s">
        <v>1701</v>
      </c>
      <c r="AC3" s="3"/>
      <c r="AD3" s="11" t="s">
        <v>1702</v>
      </c>
      <c r="AE3" s="3"/>
      <c r="AF3" s="12" t="s">
        <v>1703</v>
      </c>
      <c r="AG3" s="3" t="s">
        <v>1704</v>
      </c>
      <c r="AH3" s="3" t="s">
        <v>1705</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9" t="str">
        <f t="shared" si="0"/>
        <v xml:space="preserve">    /** 《衝音晶》 */ export const SAINE_O_N_6: TCardId = '02-saine-o-n-6';</v>
      </c>
      <c r="AP3" s="10" t="str">
        <f t="shared" si="1"/>
        <v xml:space="preserve">    | '02-saine-o-n-6'</v>
      </c>
    </row>
    <row r="4" spans="1:42" ht="12" customHeight="1">
      <c r="A4" s="1"/>
      <c r="B4" s="1"/>
      <c r="C4" s="1"/>
      <c r="D4" s="1"/>
      <c r="E4" s="1"/>
      <c r="F4" s="1"/>
      <c r="H4" s="6"/>
      <c r="I4" s="1"/>
      <c r="J4" s="6"/>
      <c r="K4" s="6"/>
      <c r="L4" s="1"/>
      <c r="M4" s="1"/>
      <c r="N4" s="1"/>
      <c r="O4" s="1"/>
      <c r="P4" s="1"/>
      <c r="Q4" s="1"/>
      <c r="R4" s="1"/>
      <c r="S4" s="1"/>
      <c r="T4" s="1"/>
      <c r="U4" s="2"/>
      <c r="V4" s="1"/>
      <c r="W4" s="2"/>
      <c r="X4" s="1"/>
      <c r="Y4" s="1"/>
      <c r="Z4" s="1"/>
      <c r="AA4" s="1"/>
      <c r="AB4" s="3"/>
      <c r="AC4" s="3"/>
      <c r="AD4" s="61"/>
      <c r="AE4" s="3"/>
      <c r="AF4" s="12"/>
      <c r="AG4" s="7"/>
      <c r="AH4" s="3"/>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9" t="str">
        <f t="shared" si="0"/>
        <v/>
      </c>
      <c r="AP4" s="10" t="str">
        <f t="shared" si="1"/>
        <v/>
      </c>
    </row>
    <row r="5" spans="1:42" ht="12" customHeight="1">
      <c r="A5" s="14" t="s">
        <v>557</v>
      </c>
      <c r="B5" s="14" t="s">
        <v>1706</v>
      </c>
      <c r="C5" s="14"/>
      <c r="D5" s="14"/>
      <c r="E5" s="14"/>
      <c r="F5" s="14"/>
      <c r="H5" s="14"/>
      <c r="I5" s="1"/>
      <c r="J5" s="6"/>
      <c r="K5" s="14"/>
      <c r="L5" s="1"/>
      <c r="M5" s="14"/>
      <c r="N5" s="14"/>
      <c r="O5" s="14"/>
      <c r="P5" s="14"/>
      <c r="Q5" s="14"/>
      <c r="R5" s="14"/>
      <c r="S5" s="14"/>
      <c r="T5" s="14"/>
      <c r="U5" s="62"/>
      <c r="V5" s="14"/>
      <c r="W5" s="62"/>
      <c r="X5" s="14"/>
      <c r="Y5" s="14"/>
      <c r="Z5" s="14"/>
      <c r="AA5" s="14"/>
      <c r="AB5" s="63"/>
      <c r="AC5" s="3"/>
      <c r="AD5" s="61"/>
      <c r="AE5" s="3"/>
      <c r="AF5" s="64"/>
      <c r="AG5" s="63"/>
      <c r="AH5" s="63"/>
      <c r="AI5" s="62"/>
      <c r="AJ5" s="2"/>
      <c r="AK5" s="2"/>
      <c r="AL5" s="2"/>
      <c r="AM5" s="2"/>
      <c r="AN5" s="65" t="str">
        <f>", '"&amp;A5&amp;"': null"</f>
        <v>, '04-tokoyo-A1-n-7': null</v>
      </c>
      <c r="AO5" s="9" t="str">
        <f t="shared" si="0"/>
        <v xml:space="preserve">    /** 《》 */ export const TOKOYO_A1_N_7: TCardId = '04-tokoyo-A1-n-7';</v>
      </c>
      <c r="AP5" s="10" t="str">
        <f t="shared" si="1"/>
        <v xml:space="preserve">    | '04-tokoyo-A1-n-7'</v>
      </c>
    </row>
    <row r="6" spans="1:42" ht="12" customHeight="1">
      <c r="A6" s="1" t="s">
        <v>1707</v>
      </c>
      <c r="B6" s="1" t="s">
        <v>475</v>
      </c>
      <c r="C6" s="1" t="s">
        <v>49</v>
      </c>
      <c r="D6" s="60" t="s">
        <v>528</v>
      </c>
      <c r="E6" s="1" t="s">
        <v>558</v>
      </c>
      <c r="F6" s="1" t="s">
        <v>230</v>
      </c>
      <c r="G6" s="5" t="s">
        <v>559</v>
      </c>
      <c r="H6" s="1" t="s">
        <v>559</v>
      </c>
      <c r="I6" s="1"/>
      <c r="J6" s="6" t="s">
        <v>560</v>
      </c>
      <c r="K6" s="1" t="s">
        <v>561</v>
      </c>
      <c r="L6" s="1"/>
      <c r="M6" s="1" t="s">
        <v>44</v>
      </c>
      <c r="N6" s="1"/>
      <c r="O6" s="1"/>
      <c r="P6" s="1"/>
      <c r="Q6" s="1"/>
      <c r="R6" s="1" t="s">
        <v>115</v>
      </c>
      <c r="S6" s="1"/>
      <c r="T6" s="1"/>
      <c r="U6" s="2"/>
      <c r="V6" s="1"/>
      <c r="W6" s="2"/>
      <c r="X6" s="1" t="s">
        <v>54</v>
      </c>
      <c r="Y6" s="1"/>
      <c r="Z6" s="1"/>
      <c r="AA6" s="1"/>
      <c r="AB6" s="3" t="s">
        <v>1708</v>
      </c>
      <c r="AC6" s="3"/>
      <c r="AD6" s="11" t="s">
        <v>1709</v>
      </c>
      <c r="AE6" s="3"/>
      <c r="AF6" s="12" t="s">
        <v>1710</v>
      </c>
      <c r="AG6" s="3" t="s">
        <v>1711</v>
      </c>
      <c r="AH6" s="3" t="s">
        <v>1712</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'【展开中】每当你使用的具《对应》副类别的牌结算完毕时：虚→1→自装_x005F_x005F_x005F\n【展开中】对手的回合内，此牌上的樱花结晶不会移动。',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9" t="str">
        <f t="shared" si="0"/>
        <v xml:space="preserve">    /** 《陽の音》 */ export const TOKOYO_A1_N_5: TCardId = '04-tokoyo-A1-n-5';</v>
      </c>
      <c r="AP6" s="10" t="str">
        <f t="shared" si="1"/>
        <v xml:space="preserve">    | '04-tokoyo-A1-n-5'</v>
      </c>
    </row>
    <row r="7" spans="1:42" ht="12" customHeight="1">
      <c r="A7" s="1" t="s">
        <v>585</v>
      </c>
      <c r="B7" s="1" t="s">
        <v>475</v>
      </c>
      <c r="C7" s="1" t="s">
        <v>49</v>
      </c>
      <c r="D7" s="1" t="s">
        <v>576</v>
      </c>
      <c r="E7" s="1" t="s">
        <v>586</v>
      </c>
      <c r="F7" s="1" t="s">
        <v>587</v>
      </c>
      <c r="G7" s="5" t="s">
        <v>588</v>
      </c>
      <c r="H7" s="1" t="s">
        <v>588</v>
      </c>
      <c r="I7" s="1"/>
      <c r="J7" s="6" t="s">
        <v>589</v>
      </c>
      <c r="K7" s="24" t="s">
        <v>590</v>
      </c>
      <c r="L7" s="1"/>
      <c r="M7" s="1" t="s">
        <v>148</v>
      </c>
      <c r="N7" s="1"/>
      <c r="O7" s="1"/>
      <c r="P7" s="1"/>
      <c r="Q7" s="1"/>
      <c r="R7" s="1" t="s">
        <v>103</v>
      </c>
      <c r="S7" s="1"/>
      <c r="T7" s="1"/>
      <c r="U7" s="2"/>
      <c r="V7" s="1"/>
      <c r="W7" s="2"/>
      <c r="X7" s="1"/>
      <c r="Y7" s="1" t="s">
        <v>263</v>
      </c>
      <c r="Z7" s="1"/>
      <c r="AA7" s="1"/>
      <c r="AB7" s="3" t="s">
        <v>1713</v>
      </c>
      <c r="AC7" s="3"/>
      <c r="AD7" s="11" t="s">
        <v>1714</v>
      </c>
      <c r="AE7" s="3"/>
      <c r="AF7" s="12" t="s">
        <v>1715</v>
      </c>
      <c r="AG7" s="3" t="s">
        <v>1716</v>
      </c>
      <c r="AH7" s="3" t="s">
        <v>1717</v>
      </c>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9" t="str">
        <f t="shared" si="0"/>
        <v xml:space="preserve">    /** 《二重奏:吹弾陽明》 */ export const TOKOYO_A1_S_2: TCardId = '04-tokoyo-A1-s-2';</v>
      </c>
      <c r="AP7" s="10" t="str">
        <f t="shared" si="1"/>
        <v xml:space="preserve">    | '04-tokoyo-A1-s-2'</v>
      </c>
    </row>
    <row r="8" spans="1:42" ht="12" customHeight="1">
      <c r="A8" s="1"/>
      <c r="B8" s="1"/>
      <c r="C8" s="1"/>
      <c r="D8" s="1"/>
      <c r="E8" s="1"/>
      <c r="F8" s="1"/>
      <c r="G8" s="5"/>
      <c r="H8" s="6"/>
      <c r="I8" s="1"/>
      <c r="J8" s="6"/>
      <c r="K8" s="6"/>
      <c r="L8" s="1"/>
      <c r="M8" s="1"/>
      <c r="N8" s="1"/>
      <c r="O8" s="1"/>
      <c r="P8" s="1"/>
      <c r="Q8" s="1"/>
      <c r="R8" s="1"/>
      <c r="S8" s="1"/>
      <c r="T8" s="1"/>
      <c r="U8" s="2"/>
      <c r="V8" s="1"/>
      <c r="W8" s="2"/>
      <c r="X8" s="1"/>
      <c r="Y8" s="1"/>
      <c r="Z8" s="1"/>
      <c r="AA8" s="1"/>
      <c r="AB8" s="3"/>
      <c r="AC8" s="3"/>
      <c r="AD8" s="66"/>
      <c r="AE8" s="3"/>
      <c r="AF8" s="12"/>
      <c r="AG8" s="7"/>
      <c r="AH8" s="3"/>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9" t="str">
        <f t="shared" si="0"/>
        <v/>
      </c>
      <c r="AP8" s="10" t="str">
        <f t="shared" si="1"/>
        <v/>
      </c>
    </row>
    <row r="9" spans="1:42" ht="84.75">
      <c r="A9" s="1" t="s">
        <v>646</v>
      </c>
      <c r="B9" s="1" t="s">
        <v>617</v>
      </c>
      <c r="C9" s="1"/>
      <c r="D9" s="1"/>
      <c r="E9" s="1" t="s">
        <v>647</v>
      </c>
      <c r="F9" s="1" t="s">
        <v>648</v>
      </c>
      <c r="G9" s="5" t="s">
        <v>649</v>
      </c>
      <c r="H9" s="59" t="s">
        <v>649</v>
      </c>
      <c r="I9" s="1"/>
      <c r="J9" s="6" t="s">
        <v>650</v>
      </c>
      <c r="K9" s="24" t="s">
        <v>651</v>
      </c>
      <c r="L9" s="1"/>
      <c r="M9" s="1" t="s">
        <v>44</v>
      </c>
      <c r="N9" s="1"/>
      <c r="O9" s="1"/>
      <c r="P9" s="1"/>
      <c r="Q9" s="1"/>
      <c r="R9" s="1" t="s">
        <v>103</v>
      </c>
      <c r="S9" s="1"/>
      <c r="T9" s="1"/>
      <c r="U9" s="2"/>
      <c r="V9" s="1"/>
      <c r="W9" s="2"/>
      <c r="X9" s="1"/>
      <c r="Y9" s="1"/>
      <c r="Z9" s="1"/>
      <c r="AA9" s="1"/>
      <c r="AB9" s="3" t="s">
        <v>1718</v>
      </c>
      <c r="AC9" s="3"/>
      <c r="AD9" s="11" t="s">
        <v>1719</v>
      </c>
      <c r="AE9" s="3"/>
      <c r="AF9" s="12" t="s">
        <v>1720</v>
      </c>
      <c r="AG9" s="3" t="s">
        <v>1721</v>
      </c>
      <c r="AH9" s="67" t="s">
        <v>1722</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9" t="str">
        <f t="shared" si="0"/>
        <v xml:space="preserve">    /** 《忍歩》 */ export const OBORO_O_N_4: TCardId = '05-oboro-o-n-4';</v>
      </c>
      <c r="AP9" s="10" t="str">
        <f t="shared" si="1"/>
        <v xml:space="preserve">    | '05-oboro-o-n-4'</v>
      </c>
    </row>
    <row r="10" spans="1:42" ht="25.5" customHeight="1">
      <c r="A10" s="1" t="s">
        <v>695</v>
      </c>
      <c r="B10" s="1" t="s">
        <v>617</v>
      </c>
      <c r="C10" s="1"/>
      <c r="D10" s="1"/>
      <c r="E10" s="1" t="s">
        <v>696</v>
      </c>
      <c r="F10" s="1" t="s">
        <v>697</v>
      </c>
      <c r="G10" s="5" t="s">
        <v>698</v>
      </c>
      <c r="H10" s="59" t="s">
        <v>698</v>
      </c>
      <c r="I10" s="1"/>
      <c r="J10" s="6" t="s">
        <v>699</v>
      </c>
      <c r="K10" s="24" t="s">
        <v>700</v>
      </c>
      <c r="L10" s="1"/>
      <c r="M10" s="1" t="s">
        <v>148</v>
      </c>
      <c r="N10" s="1"/>
      <c r="O10" s="1"/>
      <c r="P10" s="1"/>
      <c r="Q10" s="1"/>
      <c r="R10" s="1" t="s">
        <v>103</v>
      </c>
      <c r="S10" s="1" t="s">
        <v>127</v>
      </c>
      <c r="T10" s="1"/>
      <c r="U10" s="2"/>
      <c r="V10" s="1"/>
      <c r="W10" s="2"/>
      <c r="X10" s="1"/>
      <c r="Y10" s="1" t="s">
        <v>139</v>
      </c>
      <c r="Z10" s="1"/>
      <c r="AA10" s="1"/>
      <c r="AB10" s="3" t="s">
        <v>701</v>
      </c>
      <c r="AC10" s="3"/>
      <c r="AD10" s="66" t="s">
        <v>702</v>
      </c>
      <c r="AE10" s="3"/>
      <c r="AF10" s="36" t="s">
        <v>703</v>
      </c>
      <c r="AG10" s="3" t="s">
        <v>1723</v>
      </c>
      <c r="AH10" s="68" t="s">
        <v>704</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9" t="str">
        <f t="shared" si="0"/>
        <v xml:space="preserve">    /** 《鳶影》 */ export const OBORO_O_S_2: TCardId = '05-oboro-o-s-2';</v>
      </c>
      <c r="AP10" s="10" t="str">
        <f t="shared" si="1"/>
        <v xml:space="preserve">    | '05-oboro-o-s-2'</v>
      </c>
    </row>
    <row r="11" spans="1:42" ht="12" customHeight="1">
      <c r="A11" s="1" t="s">
        <v>715</v>
      </c>
      <c r="B11" s="1" t="s">
        <v>617</v>
      </c>
      <c r="C11" s="1"/>
      <c r="D11" s="1"/>
      <c r="E11" s="1" t="s">
        <v>716</v>
      </c>
      <c r="F11" s="1" t="s">
        <v>717</v>
      </c>
      <c r="G11" s="5" t="s">
        <v>716</v>
      </c>
      <c r="H11" s="59" t="s">
        <v>716</v>
      </c>
      <c r="I11" s="1"/>
      <c r="J11" s="6" t="s">
        <v>718</v>
      </c>
      <c r="K11" s="24" t="s">
        <v>719</v>
      </c>
      <c r="L11" s="1"/>
      <c r="M11" s="1" t="s">
        <v>148</v>
      </c>
      <c r="N11" s="1"/>
      <c r="O11" s="1"/>
      <c r="P11" s="1"/>
      <c r="Q11" s="1"/>
      <c r="R11" s="1" t="s">
        <v>45</v>
      </c>
      <c r="S11" s="1"/>
      <c r="T11" s="60" t="s">
        <v>1164</v>
      </c>
      <c r="U11" s="2"/>
      <c r="V11" s="60" t="s">
        <v>223</v>
      </c>
      <c r="W11" s="2"/>
      <c r="X11" s="1"/>
      <c r="Y11" s="1" t="s">
        <v>435</v>
      </c>
      <c r="Z11" s="1"/>
      <c r="AA11" s="1"/>
      <c r="AB11" s="3" t="s">
        <v>1724</v>
      </c>
      <c r="AC11" s="3"/>
      <c r="AD11" s="66" t="s">
        <v>1725</v>
      </c>
      <c r="AE11" s="3"/>
      <c r="AF11" s="69" t="s">
        <v>1726</v>
      </c>
      <c r="AG11" s="3" t="s">
        <v>1727</v>
      </c>
      <c r="AH11" s="19" t="s">
        <v>1728</v>
      </c>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9" t="str">
        <f t="shared" si="0"/>
        <v xml:space="preserve">    /** 《壬蔓》 */ export const OBORO_O_S_4: TCardId = '05-oboro-o-s-4';</v>
      </c>
      <c r="AP11" s="10" t="str">
        <f t="shared" si="1"/>
        <v xml:space="preserve">    | '05-oboro-o-s-4'</v>
      </c>
    </row>
    <row r="12" spans="1:42" ht="12" customHeight="1">
      <c r="A12" s="1"/>
      <c r="B12" s="1"/>
      <c r="C12" s="1"/>
      <c r="D12" s="1"/>
      <c r="E12" s="1"/>
      <c r="F12" s="1"/>
      <c r="G12" s="5"/>
      <c r="H12" s="6"/>
      <c r="I12" s="1"/>
      <c r="J12" s="6"/>
      <c r="K12" s="6"/>
      <c r="L12" s="1"/>
      <c r="M12" s="1"/>
      <c r="N12" s="1"/>
      <c r="O12" s="1"/>
      <c r="P12" s="1"/>
      <c r="Q12" s="1"/>
      <c r="R12" s="1"/>
      <c r="S12" s="1"/>
      <c r="T12" s="1"/>
      <c r="U12" s="2"/>
      <c r="V12" s="1"/>
      <c r="W12" s="2"/>
      <c r="X12" s="1"/>
      <c r="Y12" s="1"/>
      <c r="Z12" s="1"/>
      <c r="AA12" s="1"/>
      <c r="AB12" s="3"/>
      <c r="AC12" s="3"/>
      <c r="AD12" s="11"/>
      <c r="AE12" s="3"/>
      <c r="AF12" s="12"/>
      <c r="AG12" s="7"/>
      <c r="AH12" s="3"/>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9" t="str">
        <f t="shared" si="0"/>
        <v/>
      </c>
      <c r="AP12" s="10" t="str">
        <f t="shared" si="1"/>
        <v/>
      </c>
    </row>
    <row r="13" spans="1:42" ht="12" customHeight="1">
      <c r="A13" s="1" t="s">
        <v>886</v>
      </c>
      <c r="B13" s="1" t="s">
        <v>833</v>
      </c>
      <c r="C13" s="1"/>
      <c r="D13" s="1"/>
      <c r="E13" s="1" t="s">
        <v>887</v>
      </c>
      <c r="F13" s="1" t="s">
        <v>888</v>
      </c>
      <c r="G13" s="5" t="s">
        <v>889</v>
      </c>
      <c r="H13" s="59" t="s">
        <v>889</v>
      </c>
      <c r="I13" s="1"/>
      <c r="J13" s="6" t="s">
        <v>890</v>
      </c>
      <c r="K13" s="24" t="s">
        <v>891</v>
      </c>
      <c r="L13" s="1"/>
      <c r="M13" s="1" t="s">
        <v>44</v>
      </c>
      <c r="N13" s="1"/>
      <c r="O13" s="1"/>
      <c r="P13" s="1"/>
      <c r="Q13" s="1"/>
      <c r="R13" s="1" t="s">
        <v>115</v>
      </c>
      <c r="S13" s="1"/>
      <c r="T13" s="1"/>
      <c r="U13" s="2"/>
      <c r="V13" s="1"/>
      <c r="W13" s="2"/>
      <c r="X13" s="1" t="s">
        <v>54</v>
      </c>
      <c r="Y13" s="1"/>
      <c r="Z13" s="1"/>
      <c r="AA13" s="1"/>
      <c r="AB13" s="70" t="s">
        <v>1729</v>
      </c>
      <c r="AC13" s="3"/>
      <c r="AD13" s="66" t="s">
        <v>1730</v>
      </c>
      <c r="AE13" s="3"/>
      <c r="AF13" s="69" t="s">
        <v>1731</v>
      </c>
      <c r="AG13" s="3" t="s">
        <v>1732</v>
      </c>
      <c r="AH13" s="26" t="s">
        <v>1733</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你获得1点集中力，将此牌置于你的牌库顶。_x005F_x005F_x005F\n----\n[鬼谋]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9" t="str">
        <f t="shared" si="0"/>
        <v xml:space="preserve">    /** 《壮語》 */ export const SHINRA_O_N_6: TCardId = '07-shinra-o-n-6';</v>
      </c>
      <c r="AP13" s="10" t="str">
        <f t="shared" si="1"/>
        <v xml:space="preserve">    | '07-shinra-o-n-6'</v>
      </c>
    </row>
    <row r="14" spans="1:42" ht="12" customHeight="1">
      <c r="A14" s="1"/>
      <c r="B14" s="1"/>
      <c r="C14" s="1"/>
      <c r="D14" s="1"/>
      <c r="E14" s="1"/>
      <c r="F14" s="1"/>
      <c r="H14" s="6"/>
      <c r="I14" s="1"/>
      <c r="J14" s="6"/>
      <c r="K14" s="6"/>
      <c r="L14" s="1"/>
      <c r="M14" s="1"/>
      <c r="N14" s="1"/>
      <c r="O14" s="1"/>
      <c r="P14" s="1"/>
      <c r="Q14" s="1"/>
      <c r="R14" s="1"/>
      <c r="S14" s="1"/>
      <c r="T14" s="1"/>
      <c r="U14" s="2"/>
      <c r="V14" s="1"/>
      <c r="W14" s="2"/>
      <c r="X14" s="1"/>
      <c r="Y14" s="1"/>
      <c r="Z14" s="1"/>
      <c r="AA14" s="1"/>
      <c r="AB14" s="3"/>
      <c r="AC14" s="3"/>
      <c r="AD14" s="11"/>
      <c r="AE14" s="3"/>
      <c r="AF14" s="12"/>
      <c r="AG14" s="7"/>
      <c r="AH14" s="3"/>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9" t="str">
        <f t="shared" si="0"/>
        <v/>
      </c>
      <c r="AP14" s="10" t="str">
        <f t="shared" si="1"/>
        <v/>
      </c>
    </row>
    <row r="15" spans="1:42" ht="12" customHeight="1">
      <c r="A15" s="60" t="s">
        <v>1734</v>
      </c>
      <c r="B15" s="1" t="s">
        <v>1336</v>
      </c>
      <c r="C15" s="1"/>
      <c r="D15" s="1"/>
      <c r="E15" s="1" t="s">
        <v>1735</v>
      </c>
      <c r="F15" s="1" t="s">
        <v>1736</v>
      </c>
      <c r="G15" s="5" t="s">
        <v>1735</v>
      </c>
      <c r="H15" s="1" t="s">
        <v>1735</v>
      </c>
      <c r="I15" s="5" t="s">
        <v>1737</v>
      </c>
      <c r="J15" s="1" t="s">
        <v>1735</v>
      </c>
      <c r="K15" s="1" t="s">
        <v>1735</v>
      </c>
      <c r="L15" s="1"/>
      <c r="M15" s="1" t="s">
        <v>148</v>
      </c>
      <c r="N15" s="1"/>
      <c r="O15" s="1"/>
      <c r="P15" s="1"/>
      <c r="Q15" s="1"/>
      <c r="R15" s="1" t="s">
        <v>103</v>
      </c>
      <c r="S15" s="1"/>
      <c r="T15" s="1"/>
      <c r="U15" s="2"/>
      <c r="V15" s="4"/>
      <c r="W15" s="2"/>
      <c r="X15" s="1"/>
      <c r="Y15" s="1" t="s">
        <v>263</v>
      </c>
      <c r="Z15" s="1"/>
      <c r="AA15" s="1"/>
      <c r="AB15" s="3" t="s">
        <v>1738</v>
      </c>
      <c r="AC15" s="3"/>
      <c r="AD15" s="11" t="s">
        <v>1739</v>
      </c>
      <c r="AE15" s="3"/>
      <c r="AF15" s="12" t="s">
        <v>1740</v>
      </c>
      <c r="AG15" s="3" t="s">
        <v>1741</v>
      </c>
      <c r="AH15" s="45" t="s">
        <v>1742</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9" t="str">
        <f t="shared" si="0"/>
        <v xml:space="preserve">    /** 《Thallya's Masterpiece》 */ export const THALLYA_O_S_3: TCardId = '11-thallya-o-s-3';</v>
      </c>
      <c r="AP15" s="10" t="str">
        <f t="shared" si="1"/>
        <v xml:space="preserve">    | '11-thallya-o-s-3'</v>
      </c>
    </row>
    <row r="16" spans="1:42" ht="11.25" customHeight="1">
      <c r="A16" s="1" t="s">
        <v>1411</v>
      </c>
      <c r="B16" s="1" t="s">
        <v>1336</v>
      </c>
      <c r="C16" s="1"/>
      <c r="D16" s="1"/>
      <c r="E16" s="1" t="s">
        <v>1412</v>
      </c>
      <c r="F16" s="1" t="s">
        <v>1413</v>
      </c>
      <c r="G16" s="5" t="s">
        <v>1412</v>
      </c>
      <c r="H16" s="1" t="s">
        <v>1412</v>
      </c>
      <c r="I16" s="5" t="s">
        <v>1414</v>
      </c>
      <c r="J16" s="1" t="s">
        <v>1412</v>
      </c>
      <c r="K16" s="24" t="s">
        <v>1412</v>
      </c>
      <c r="L16" s="1"/>
      <c r="M16" s="1" t="s">
        <v>148</v>
      </c>
      <c r="N16" s="1"/>
      <c r="O16" s="1"/>
      <c r="P16" s="1"/>
      <c r="Q16" s="1"/>
      <c r="R16" s="1" t="s">
        <v>103</v>
      </c>
      <c r="S16" s="1" t="s">
        <v>89</v>
      </c>
      <c r="T16" s="1"/>
      <c r="U16" s="2"/>
      <c r="V16" s="4"/>
      <c r="W16" s="2"/>
      <c r="X16" s="1"/>
      <c r="Y16" s="1" t="s">
        <v>54</v>
      </c>
      <c r="Z16" s="1"/>
      <c r="AA16" s="1"/>
      <c r="AB16" s="1" t="s">
        <v>1415</v>
      </c>
      <c r="AC16" s="3"/>
      <c r="AD16" s="11" t="s">
        <v>1416</v>
      </c>
      <c r="AE16" s="3"/>
      <c r="AF16" s="6" t="s">
        <v>1743</v>
      </c>
      <c r="AG16" s="3" t="s">
        <v>1744</v>
      </c>
      <c r="AH16" s="20" t="s">
        <v>1418</v>
      </c>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9" t="str">
        <f t="shared" si="0"/>
        <v xml:space="preserve">    /** 《Julia's BlackBox》 */ export const THALLYA_O_S_4: TCardId = '11-thallya-o-s-4';</v>
      </c>
      <c r="AP16" s="10" t="str">
        <f t="shared" si="1"/>
        <v xml:space="preserve">    | '11-thallya-o-s-4'</v>
      </c>
    </row>
    <row r="17" spans="1:42" ht="12" customHeight="1">
      <c r="A17" s="1"/>
      <c r="B17" s="1"/>
      <c r="C17" s="1"/>
      <c r="D17" s="1"/>
      <c r="E17" s="1"/>
      <c r="F17" s="1"/>
      <c r="H17" s="6"/>
      <c r="I17" s="1"/>
      <c r="J17" s="6"/>
      <c r="K17" s="6"/>
      <c r="L17" s="1"/>
      <c r="M17" s="1"/>
      <c r="N17" s="1"/>
      <c r="O17" s="1"/>
      <c r="P17" s="1"/>
      <c r="Q17" s="1"/>
      <c r="R17" s="1"/>
      <c r="S17" s="1"/>
      <c r="T17" s="1"/>
      <c r="U17" s="2"/>
      <c r="V17" s="1"/>
      <c r="W17" s="2"/>
      <c r="X17" s="1"/>
      <c r="Y17" s="1"/>
      <c r="Z17" s="1"/>
      <c r="AA17" s="1"/>
      <c r="AB17" s="3"/>
      <c r="AC17" s="3"/>
      <c r="AD17" s="11"/>
      <c r="AE17" s="3"/>
      <c r="AF17" s="12"/>
      <c r="AG17" s="7"/>
      <c r="AH17" s="3"/>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9" t="str">
        <f t="shared" si="0"/>
        <v/>
      </c>
      <c r="AP17" s="10" t="str">
        <f t="shared" si="1"/>
        <v/>
      </c>
    </row>
    <row r="18" spans="1:42" ht="12" customHeight="1">
      <c r="A18" s="1" t="s">
        <v>1745</v>
      </c>
      <c r="B18" s="1" t="s">
        <v>617</v>
      </c>
      <c r="C18" s="1" t="s">
        <v>49</v>
      </c>
      <c r="D18" s="1" t="s">
        <v>627</v>
      </c>
      <c r="E18" s="1" t="s">
        <v>1746</v>
      </c>
      <c r="F18" s="1" t="s">
        <v>1747</v>
      </c>
      <c r="G18" s="5" t="s">
        <v>1748</v>
      </c>
      <c r="H18" s="1" t="s">
        <v>1748</v>
      </c>
      <c r="I18" s="1"/>
      <c r="J18" s="6" t="s">
        <v>1749</v>
      </c>
      <c r="K18" s="24" t="s">
        <v>1750</v>
      </c>
      <c r="L18" s="1"/>
      <c r="M18" s="1" t="s">
        <v>44</v>
      </c>
      <c r="N18" s="1"/>
      <c r="O18" s="1"/>
      <c r="P18" s="1"/>
      <c r="Q18" s="1"/>
      <c r="R18" s="1" t="s">
        <v>45</v>
      </c>
      <c r="S18" s="1"/>
      <c r="T18" s="1" t="s">
        <v>222</v>
      </c>
      <c r="U18" s="2"/>
      <c r="V18" s="1" t="s">
        <v>55</v>
      </c>
      <c r="W18" s="2"/>
      <c r="X18" s="1"/>
      <c r="Y18" s="1"/>
      <c r="Z18" s="1"/>
      <c r="AA18" s="1"/>
      <c r="AB18" s="3" t="s">
        <v>1751</v>
      </c>
      <c r="AC18" s="3"/>
      <c r="AD18" s="11" t="s">
        <v>1752</v>
      </c>
      <c r="AE18" s="3"/>
      <c r="AF18" s="12" t="s">
        <v>1753</v>
      </c>
      <c r="AG18" s="3" t="s">
        <v>1754</v>
      </c>
      <c r="AH18" s="17" t="s">
        <v>1755</v>
      </c>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9" t="str">
        <f t="shared" si="0"/>
        <v xml:space="preserve">    /** 《手裏剣》 */ export const OBORO_A1_N_2: TCardId = '05-oboro-A1-n-2';</v>
      </c>
      <c r="AP18" s="10" t="str">
        <f t="shared" si="1"/>
        <v xml:space="preserve">    | '05-oboro-A1-n-2'</v>
      </c>
    </row>
    <row r="19" spans="1:42" ht="12" customHeight="1">
      <c r="A19" s="1" t="s">
        <v>1756</v>
      </c>
      <c r="B19" s="1" t="s">
        <v>617</v>
      </c>
      <c r="C19" s="1" t="s">
        <v>49</v>
      </c>
      <c r="D19" s="1" t="s">
        <v>636</v>
      </c>
      <c r="E19" s="1" t="s">
        <v>1757</v>
      </c>
      <c r="F19" s="1" t="s">
        <v>1758</v>
      </c>
      <c r="G19" s="5" t="s">
        <v>1759</v>
      </c>
      <c r="H19" s="1" t="s">
        <v>1759</v>
      </c>
      <c r="I19" s="1"/>
      <c r="J19" s="6" t="s">
        <v>1760</v>
      </c>
      <c r="K19" s="24" t="s">
        <v>1761</v>
      </c>
      <c r="L19" s="1"/>
      <c r="M19" s="1" t="s">
        <v>44</v>
      </c>
      <c r="N19" s="1"/>
      <c r="O19" s="1"/>
      <c r="P19" s="1"/>
      <c r="Q19" s="1"/>
      <c r="R19" s="1" t="s">
        <v>45</v>
      </c>
      <c r="S19" s="1" t="s">
        <v>89</v>
      </c>
      <c r="T19" s="1" t="s">
        <v>190</v>
      </c>
      <c r="U19" s="2"/>
      <c r="V19" s="1" t="s">
        <v>91</v>
      </c>
      <c r="W19" s="2"/>
      <c r="X19" s="1"/>
      <c r="Y19" s="1"/>
      <c r="Z19" s="1"/>
      <c r="AA19" s="1"/>
      <c r="AB19" s="3" t="s">
        <v>1762</v>
      </c>
      <c r="AC19" s="3"/>
      <c r="AD19" s="11" t="s">
        <v>1763</v>
      </c>
      <c r="AE19" s="3"/>
      <c r="AF19" s="12" t="s">
        <v>1764</v>
      </c>
      <c r="AG19" s="3" t="s">
        <v>1765</v>
      </c>
      <c r="AH19" s="22" t="s">
        <v>1766</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9" t="str">
        <f t="shared" si="0"/>
        <v xml:space="preserve">    /** 《不意打ち》 */ export const OBORO_A1_N_3: TCardId = '05-oboro-A1-n-3';</v>
      </c>
      <c r="AP19" s="10" t="str">
        <f t="shared" si="1"/>
        <v xml:space="preserve">    | '05-oboro-A1-n-3'</v>
      </c>
    </row>
    <row r="20" spans="1:42" ht="12" customHeight="1">
      <c r="A20" s="1" t="s">
        <v>1767</v>
      </c>
      <c r="B20" s="1" t="s">
        <v>617</v>
      </c>
      <c r="C20" s="1" t="s">
        <v>49</v>
      </c>
      <c r="D20" s="1" t="s">
        <v>715</v>
      </c>
      <c r="E20" s="1" t="s">
        <v>1768</v>
      </c>
      <c r="F20" s="1" t="s">
        <v>1769</v>
      </c>
      <c r="G20" s="5" t="s">
        <v>1768</v>
      </c>
      <c r="H20" s="1" t="s">
        <v>1768</v>
      </c>
      <c r="I20" s="1"/>
      <c r="J20" s="6" t="s">
        <v>4644</v>
      </c>
      <c r="K20" s="24" t="s">
        <v>1770</v>
      </c>
      <c r="L20" s="1"/>
      <c r="M20" s="1" t="s">
        <v>148</v>
      </c>
      <c r="N20" s="1"/>
      <c r="O20" s="1"/>
      <c r="P20" s="1" t="s">
        <v>1771</v>
      </c>
      <c r="Q20" s="1"/>
      <c r="R20" s="1" t="s">
        <v>103</v>
      </c>
      <c r="S20" s="1" t="s">
        <v>89</v>
      </c>
      <c r="T20" s="1"/>
      <c r="U20" s="2"/>
      <c r="V20" s="1"/>
      <c r="W20" s="2"/>
      <c r="X20" s="1"/>
      <c r="Y20" s="1" t="s">
        <v>435</v>
      </c>
      <c r="Z20" s="1"/>
      <c r="AA20" s="1" t="s">
        <v>903</v>
      </c>
      <c r="AB20" s="3" t="s">
        <v>1772</v>
      </c>
      <c r="AC20" s="3"/>
      <c r="AD20" s="11" t="s">
        <v>1773</v>
      </c>
      <c r="AE20" s="3"/>
      <c r="AF20" s="12" t="s">
        <v>1774</v>
      </c>
      <c r="AG20" s="3" t="s">
        <v>1775</v>
      </c>
      <c r="AH20" s="22" t="s">
        <v>1776</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9" t="str">
        <f t="shared" si="0"/>
        <v xml:space="preserve">    /** 《神代枝》 */ export const OBORO_A1_S_4: TCardId = '05-oboro-A1-s-4';</v>
      </c>
      <c r="AP20" s="10" t="str">
        <f t="shared" si="1"/>
        <v xml:space="preserve">    | '05-oboro-A1-s-4'</v>
      </c>
    </row>
    <row r="21" spans="1:42" ht="12" customHeight="1">
      <c r="A21" s="1" t="s">
        <v>1771</v>
      </c>
      <c r="B21" s="1" t="s">
        <v>617</v>
      </c>
      <c r="C21" s="1" t="s">
        <v>49</v>
      </c>
      <c r="D21" s="1"/>
      <c r="E21" s="1" t="s">
        <v>1777</v>
      </c>
      <c r="F21" s="1" t="s">
        <v>1778</v>
      </c>
      <c r="G21" s="5" t="s">
        <v>1779</v>
      </c>
      <c r="H21" s="1" t="s">
        <v>1779</v>
      </c>
      <c r="I21" s="1"/>
      <c r="J21" s="6" t="s">
        <v>1780</v>
      </c>
      <c r="K21" s="24" t="s">
        <v>1781</v>
      </c>
      <c r="L21" s="1"/>
      <c r="M21" s="1" t="s">
        <v>148</v>
      </c>
      <c r="N21" s="1" t="s">
        <v>903</v>
      </c>
      <c r="O21" s="1" t="s">
        <v>1767</v>
      </c>
      <c r="P21" s="1"/>
      <c r="Q21" s="1"/>
      <c r="R21" s="1" t="s">
        <v>103</v>
      </c>
      <c r="S21" s="1"/>
      <c r="T21" s="1"/>
      <c r="U21" s="2"/>
      <c r="V21" s="1"/>
      <c r="W21" s="2"/>
      <c r="X21" s="1"/>
      <c r="Y21" s="1" t="s">
        <v>54</v>
      </c>
      <c r="Z21" s="1"/>
      <c r="AA21" s="1"/>
      <c r="AB21" s="3" t="s">
        <v>1782</v>
      </c>
      <c r="AC21" s="3"/>
      <c r="AD21" s="11" t="s">
        <v>1783</v>
      </c>
      <c r="AE21" s="3"/>
      <c r="AF21" s="12" t="s">
        <v>1784</v>
      </c>
      <c r="AG21" s="3" t="s">
        <v>1785</v>
      </c>
      <c r="AH21" s="22" t="s">
        <v>1786</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9" t="str">
        <f t="shared" si="0"/>
        <v xml:space="preserve">    /** 《最後の結晶》 */ export const OBORO_A1_S_4_EX1: TCardId = '05-oboro-A1-s-4-ex1';</v>
      </c>
      <c r="AP21" s="10" t="str">
        <f t="shared" si="1"/>
        <v xml:space="preserve">    | '05-oboro-A1-s-4-ex1'</v>
      </c>
    </row>
    <row r="22" spans="1:42" ht="12" customHeight="1">
      <c r="A22" s="1"/>
      <c r="B22" s="1"/>
      <c r="C22" s="1"/>
      <c r="D22" s="1"/>
      <c r="E22" s="1"/>
      <c r="F22" s="1"/>
      <c r="H22" s="6"/>
      <c r="I22" s="1"/>
      <c r="J22" s="6"/>
      <c r="K22" s="6"/>
      <c r="L22" s="1"/>
      <c r="M22" s="1"/>
      <c r="N22" s="1"/>
      <c r="O22" s="1"/>
      <c r="P22" s="1"/>
      <c r="Q22" s="1"/>
      <c r="R22" s="1"/>
      <c r="S22" s="1"/>
      <c r="T22" s="1"/>
      <c r="U22" s="2"/>
      <c r="V22" s="1"/>
      <c r="W22" s="2"/>
      <c r="X22" s="1"/>
      <c r="Y22" s="1"/>
      <c r="Z22" s="1"/>
      <c r="AA22" s="1"/>
      <c r="AB22" s="3"/>
      <c r="AC22" s="3"/>
      <c r="AD22" s="11"/>
      <c r="AE22" s="3"/>
      <c r="AF22" s="12"/>
      <c r="AG22" s="7"/>
      <c r="AH22" s="3"/>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9" t="str">
        <f t="shared" si="0"/>
        <v/>
      </c>
      <c r="AP22" s="10" t="str">
        <f t="shared" si="1"/>
        <v/>
      </c>
    </row>
    <row r="23" spans="1:42" ht="12" customHeight="1">
      <c r="A23" s="1" t="s">
        <v>1787</v>
      </c>
      <c r="B23" s="1" t="s">
        <v>1069</v>
      </c>
      <c r="C23" s="1" t="s">
        <v>49</v>
      </c>
      <c r="D23" s="1" t="s">
        <v>1107</v>
      </c>
      <c r="E23" s="1" t="s">
        <v>1788</v>
      </c>
      <c r="F23" s="1" t="s">
        <v>1789</v>
      </c>
      <c r="G23" s="5" t="s">
        <v>1790</v>
      </c>
      <c r="H23" s="1" t="s">
        <v>1790</v>
      </c>
      <c r="I23" s="1"/>
      <c r="J23" s="6" t="s">
        <v>1791</v>
      </c>
      <c r="K23" s="24" t="s">
        <v>1792</v>
      </c>
      <c r="L23" s="1"/>
      <c r="M23" s="1" t="s">
        <v>44</v>
      </c>
      <c r="N23" s="1"/>
      <c r="O23" s="1"/>
      <c r="P23" s="1"/>
      <c r="Q23" s="1"/>
      <c r="R23" s="1" t="s">
        <v>45</v>
      </c>
      <c r="S23" s="1"/>
      <c r="T23" s="1" t="s">
        <v>139</v>
      </c>
      <c r="U23" s="2"/>
      <c r="V23" s="1" t="s">
        <v>55</v>
      </c>
      <c r="W23" s="2"/>
      <c r="X23" s="1"/>
      <c r="Y23" s="1"/>
      <c r="Z23" s="1"/>
      <c r="AA23" s="1"/>
      <c r="AB23" s="3" t="s">
        <v>1793</v>
      </c>
      <c r="AC23" s="3"/>
      <c r="AD23" s="11" t="s">
        <v>1794</v>
      </c>
      <c r="AE23" s="3"/>
      <c r="AF23" s="12" t="s">
        <v>1795</v>
      </c>
      <c r="AG23" s="3" t="s">
        <v>1796</v>
      </c>
      <c r="AH23" s="21" t="s">
        <v>1797</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9" t="str">
        <f t="shared" si="0"/>
        <v xml:space="preserve">    /** 《仕掛け番傘》 */ export const CHIKAGE_A1_N_5: TCardId = '09-chikage-A1-n-5';</v>
      </c>
      <c r="AP23" s="10" t="str">
        <f t="shared" si="1"/>
        <v xml:space="preserve">    | '09-chikage-A1-n-5'</v>
      </c>
    </row>
    <row r="24" spans="1:42" ht="12" customHeight="1">
      <c r="A24" s="1" t="s">
        <v>1798</v>
      </c>
      <c r="B24" s="1" t="s">
        <v>1069</v>
      </c>
      <c r="C24" s="1" t="s">
        <v>49</v>
      </c>
      <c r="D24" s="1" t="s">
        <v>1117</v>
      </c>
      <c r="E24" s="1" t="s">
        <v>1799</v>
      </c>
      <c r="F24" s="1" t="s">
        <v>1800</v>
      </c>
      <c r="G24" s="5" t="s">
        <v>1801</v>
      </c>
      <c r="H24" s="1" t="s">
        <v>1802</v>
      </c>
      <c r="I24" s="1"/>
      <c r="J24" s="6" t="s">
        <v>4645</v>
      </c>
      <c r="K24" s="24" t="s">
        <v>1803</v>
      </c>
      <c r="L24" s="1"/>
      <c r="M24" s="1" t="s">
        <v>44</v>
      </c>
      <c r="N24" s="1"/>
      <c r="O24" s="1"/>
      <c r="P24" s="1"/>
      <c r="Q24" s="1"/>
      <c r="R24" s="1" t="s">
        <v>103</v>
      </c>
      <c r="S24" s="1"/>
      <c r="T24" s="1"/>
      <c r="U24" s="2"/>
      <c r="V24" s="1"/>
      <c r="W24" s="2"/>
      <c r="X24" s="1"/>
      <c r="Y24" s="1"/>
      <c r="Z24" s="1"/>
      <c r="AA24" s="1"/>
      <c r="AB24" s="3" t="s">
        <v>1804</v>
      </c>
      <c r="AC24" s="3"/>
      <c r="AD24" s="11" t="s">
        <v>1805</v>
      </c>
      <c r="AE24" s="3"/>
      <c r="AF24" s="12" t="s">
        <v>1806</v>
      </c>
      <c r="AG24" s="3" t="s">
        <v>1807</v>
      </c>
      <c r="AH24" s="20" t="s">
        <v>1808</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9" t="str">
        <f t="shared" si="0"/>
        <v xml:space="preserve">    /** 《奮迅》 */ export const CHIKAGE_A1_N_6: TCardId = '09-chikage-A1-n-6';</v>
      </c>
      <c r="AP24" s="10" t="str">
        <f t="shared" si="1"/>
        <v xml:space="preserve">    | '09-chikage-A1-n-6'</v>
      </c>
    </row>
    <row r="25" spans="1:42" ht="12" customHeight="1">
      <c r="A25" s="1" t="s">
        <v>1809</v>
      </c>
      <c r="B25" s="1" t="s">
        <v>1069</v>
      </c>
      <c r="C25" s="1" t="s">
        <v>49</v>
      </c>
      <c r="D25" s="1" t="s">
        <v>1169</v>
      </c>
      <c r="E25" s="1" t="s">
        <v>1810</v>
      </c>
      <c r="F25" s="1" t="s">
        <v>1811</v>
      </c>
      <c r="G25" s="5" t="s">
        <v>1812</v>
      </c>
      <c r="H25" s="1" t="s">
        <v>1813</v>
      </c>
      <c r="I25" s="1"/>
      <c r="J25" s="6" t="s">
        <v>1814</v>
      </c>
      <c r="K25" s="24" t="s">
        <v>1815</v>
      </c>
      <c r="L25" s="1"/>
      <c r="M25" s="1" t="s">
        <v>148</v>
      </c>
      <c r="N25" s="1"/>
      <c r="O25" s="1"/>
      <c r="P25" s="1"/>
      <c r="Q25" s="1"/>
      <c r="R25" s="1" t="s">
        <v>45</v>
      </c>
      <c r="S25" s="1"/>
      <c r="T25" s="1" t="s">
        <v>802</v>
      </c>
      <c r="U25" s="2"/>
      <c r="V25" s="1" t="s">
        <v>1816</v>
      </c>
      <c r="W25" s="2"/>
      <c r="X25" s="1"/>
      <c r="Y25" s="1" t="s">
        <v>170</v>
      </c>
      <c r="Z25" s="1"/>
      <c r="AA25" s="1"/>
      <c r="AB25" s="3" t="s">
        <v>1817</v>
      </c>
      <c r="AC25" s="3"/>
      <c r="AD25" s="11" t="s">
        <v>1818</v>
      </c>
      <c r="AE25" s="3"/>
      <c r="AF25" s="3" t="s">
        <v>1819</v>
      </c>
      <c r="AG25" s="3" t="s">
        <v>1820</v>
      </c>
      <c r="AH25" s="18" t="s">
        <v>1821</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9" t="str">
        <f t="shared" si="0"/>
        <v xml:space="preserve">    /** 《残滓の絆毒》 */ export const CHIKAGE_A1_S_4: TCardId = '09-chikage-A1-s-4';</v>
      </c>
      <c r="AP25" s="10" t="str">
        <f t="shared" si="1"/>
        <v xml:space="preserve">    | '09-chikage-A1-s-4'</v>
      </c>
    </row>
    <row r="26" spans="1:42" ht="12" customHeight="1">
      <c r="A26" s="1"/>
      <c r="B26" s="1"/>
      <c r="C26" s="1"/>
      <c r="D26" s="1"/>
      <c r="E26" s="1"/>
      <c r="F26" s="1"/>
      <c r="H26" s="6"/>
      <c r="I26" s="1"/>
      <c r="J26" s="6"/>
      <c r="K26" s="6"/>
      <c r="L26" s="1"/>
      <c r="M26" s="1"/>
      <c r="N26" s="1"/>
      <c r="O26" s="1"/>
      <c r="P26" s="1"/>
      <c r="Q26" s="1"/>
      <c r="R26" s="1"/>
      <c r="S26" s="1"/>
      <c r="T26" s="1"/>
      <c r="U26" s="2"/>
      <c r="V26" s="1"/>
      <c r="W26" s="2"/>
      <c r="X26" s="1"/>
      <c r="Y26" s="1"/>
      <c r="Z26" s="1"/>
      <c r="AA26" s="1"/>
      <c r="AB26" s="3"/>
      <c r="AC26" s="3"/>
      <c r="AD26" s="11"/>
      <c r="AE26" s="3"/>
      <c r="AF26" s="12"/>
      <c r="AG26" s="7"/>
      <c r="AH26" s="3"/>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9" t="str">
        <f t="shared" si="0"/>
        <v/>
      </c>
      <c r="AP26" s="10" t="str">
        <f t="shared" si="1"/>
        <v/>
      </c>
    </row>
    <row r="27" spans="1:42" ht="12" customHeight="1">
      <c r="A27" s="1" t="s">
        <v>1822</v>
      </c>
      <c r="B27" s="1" t="s">
        <v>1578</v>
      </c>
      <c r="C27" s="1" t="s">
        <v>49</v>
      </c>
      <c r="D27" s="1" t="s">
        <v>1589</v>
      </c>
      <c r="E27" s="1" t="s">
        <v>1823</v>
      </c>
      <c r="F27" s="1" t="s">
        <v>1824</v>
      </c>
      <c r="G27" s="5" t="s">
        <v>1825</v>
      </c>
      <c r="H27" s="1" t="s">
        <v>1825</v>
      </c>
      <c r="I27" s="1"/>
      <c r="J27" s="6" t="s">
        <v>1826</v>
      </c>
      <c r="K27" s="24" t="s">
        <v>1827</v>
      </c>
      <c r="L27" s="1"/>
      <c r="M27" s="1" t="s">
        <v>44</v>
      </c>
      <c r="N27" s="1"/>
      <c r="O27" s="1"/>
      <c r="P27" s="1"/>
      <c r="Q27" s="1"/>
      <c r="R27" s="1" t="s">
        <v>45</v>
      </c>
      <c r="S27" s="1"/>
      <c r="T27" s="1" t="s">
        <v>1828</v>
      </c>
      <c r="U27" s="2"/>
      <c r="V27" s="1" t="s">
        <v>1829</v>
      </c>
      <c r="W27" s="2"/>
      <c r="X27" s="1"/>
      <c r="Y27" s="1"/>
      <c r="Z27" s="1"/>
      <c r="AA27" s="1"/>
      <c r="AB27" s="3" t="s">
        <v>1830</v>
      </c>
      <c r="AC27" s="3"/>
      <c r="AD27" s="11" t="s">
        <v>1831</v>
      </c>
      <c r="AE27" s="3"/>
      <c r="AF27" s="12" t="s">
        <v>1832</v>
      </c>
      <c r="AG27" s="3" t="s">
        <v>1833</v>
      </c>
      <c r="AH27" s="21" t="s">
        <v>1834</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9" t="str">
        <f t="shared" si="0"/>
        <v xml:space="preserve">    /** 《蝕みの塵》 */ export const UTSURO_A1_N_2: TCardId = '13-utsuro-A1-n-2';</v>
      </c>
      <c r="AP27" s="10" t="str">
        <f t="shared" si="1"/>
        <v xml:space="preserve">    | '13-utsuro-A1-n-2'</v>
      </c>
    </row>
    <row r="28" spans="1:42" ht="15.75" customHeight="1">
      <c r="A28" s="1" t="s">
        <v>1835</v>
      </c>
      <c r="B28" s="1" t="s">
        <v>1578</v>
      </c>
      <c r="C28" s="1" t="s">
        <v>49</v>
      </c>
      <c r="D28" s="1" t="s">
        <v>1651</v>
      </c>
      <c r="E28" s="1" t="s">
        <v>1836</v>
      </c>
      <c r="F28" s="1" t="s">
        <v>1837</v>
      </c>
      <c r="G28" s="5" t="s">
        <v>1838</v>
      </c>
      <c r="H28" s="1" t="s">
        <v>1838</v>
      </c>
      <c r="I28" s="1"/>
      <c r="J28" s="6" t="s">
        <v>4646</v>
      </c>
      <c r="K28" s="24" t="s">
        <v>1839</v>
      </c>
      <c r="L28" s="1"/>
      <c r="M28" s="1" t="s">
        <v>148</v>
      </c>
      <c r="N28" s="1"/>
      <c r="O28" s="1"/>
      <c r="P28" s="1"/>
      <c r="Q28" s="1"/>
      <c r="R28" s="1" t="s">
        <v>103</v>
      </c>
      <c r="S28" s="1"/>
      <c r="T28" s="1"/>
      <c r="U28" s="2"/>
      <c r="V28" s="1"/>
      <c r="W28" s="2"/>
      <c r="X28" s="1"/>
      <c r="Y28" s="1" t="s">
        <v>54</v>
      </c>
      <c r="Z28" s="1"/>
      <c r="AA28" s="1" t="s">
        <v>903</v>
      </c>
      <c r="AB28" s="3" t="s">
        <v>1840</v>
      </c>
      <c r="AC28" s="3" t="s">
        <v>1841</v>
      </c>
      <c r="AD28" s="11" t="s">
        <v>1842</v>
      </c>
      <c r="AE28" s="3" t="s">
        <v>1843</v>
      </c>
      <c r="AF28" s="12" t="s">
        <v>1844</v>
      </c>
      <c r="AG28" s="3" t="s">
        <v>4655</v>
      </c>
      <c r="AH28" s="20" t="s">
        <v>1845</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9" t="str">
        <f t="shared" si="0"/>
        <v xml:space="preserve">    /** 《残響装置:枢式》 */ export const UTSURO_A1_S_1: TCardId = '13-utsuro-A1-s-1';</v>
      </c>
      <c r="AP28" s="10" t="str">
        <f t="shared" si="1"/>
        <v xml:space="preserve">    | '13-utsuro-A1-s-1'</v>
      </c>
    </row>
    <row r="29" spans="1:42" ht="12" customHeight="1">
      <c r="A29" s="1" t="s">
        <v>1846</v>
      </c>
      <c r="B29" s="1" t="s">
        <v>1578</v>
      </c>
      <c r="C29" s="1" t="s">
        <v>49</v>
      </c>
      <c r="D29" s="1"/>
      <c r="E29" s="1" t="s">
        <v>1847</v>
      </c>
      <c r="F29" s="1" t="s">
        <v>1848</v>
      </c>
      <c r="G29" s="5" t="s">
        <v>1849</v>
      </c>
      <c r="H29" s="1" t="s">
        <v>1849</v>
      </c>
      <c r="I29" s="1" t="s">
        <v>1850</v>
      </c>
      <c r="J29" s="6" t="s">
        <v>4647</v>
      </c>
      <c r="K29" s="71" t="s">
        <v>1850</v>
      </c>
      <c r="L29" s="1" t="s">
        <v>1851</v>
      </c>
      <c r="M29" s="1" t="s">
        <v>148</v>
      </c>
      <c r="N29" s="1" t="s">
        <v>903</v>
      </c>
      <c r="O29" s="1" t="s">
        <v>1835</v>
      </c>
      <c r="P29" s="1"/>
      <c r="Q29" s="1"/>
      <c r="R29" s="1" t="s">
        <v>103</v>
      </c>
      <c r="S29" s="1"/>
      <c r="T29" s="1"/>
      <c r="U29" s="2"/>
      <c r="V29" s="1"/>
      <c r="W29" s="2"/>
      <c r="X29" s="1"/>
      <c r="Y29" s="1" t="s">
        <v>293</v>
      </c>
      <c r="Z29" s="1"/>
      <c r="AA29" s="1"/>
      <c r="AB29" s="3" t="s">
        <v>1852</v>
      </c>
      <c r="AC29" s="3"/>
      <c r="AD29" s="11" t="s">
        <v>1853</v>
      </c>
      <c r="AE29" s="3"/>
      <c r="AF29" s="12" t="s">
        <v>1854</v>
      </c>
      <c r="AG29" s="3" t="s">
        <v>1855</v>
      </c>
      <c r="AH29" s="22" t="s">
        <v>1856</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9" t="str">
        <f t="shared" si="0"/>
        <v xml:space="preserve">    /** 《望我》 */ export const UTSURO_A1_S_1_EX1: TCardId = '13-utsuro-A1-s-1-ex1';</v>
      </c>
      <c r="AP29" s="10" t="str">
        <f t="shared" si="1"/>
        <v xml:space="preserve">    | '13-utsuro-A1-s-1-ex1'</v>
      </c>
    </row>
    <row r="30" spans="1:42" ht="12" customHeight="1">
      <c r="A30" s="1" t="s">
        <v>1857</v>
      </c>
      <c r="B30" s="1" t="s">
        <v>1578</v>
      </c>
      <c r="C30" s="1" t="s">
        <v>49</v>
      </c>
      <c r="D30" s="1"/>
      <c r="E30" s="1" t="s">
        <v>1858</v>
      </c>
      <c r="F30" s="1" t="s">
        <v>1859</v>
      </c>
      <c r="G30" s="5" t="s">
        <v>1860</v>
      </c>
      <c r="H30" s="1" t="s">
        <v>1860</v>
      </c>
      <c r="I30" s="1"/>
      <c r="J30" s="6" t="s">
        <v>4648</v>
      </c>
      <c r="K30" s="24" t="s">
        <v>1861</v>
      </c>
      <c r="L30" s="1"/>
      <c r="M30" s="1" t="s">
        <v>44</v>
      </c>
      <c r="N30" s="1" t="s">
        <v>903</v>
      </c>
      <c r="O30" s="1" t="s">
        <v>1835</v>
      </c>
      <c r="P30" s="1"/>
      <c r="Q30" s="1"/>
      <c r="R30" s="1" t="s">
        <v>45</v>
      </c>
      <c r="S30" s="1" t="s">
        <v>89</v>
      </c>
      <c r="T30" s="1" t="s">
        <v>978</v>
      </c>
      <c r="U30" s="2"/>
      <c r="V30" s="1" t="s">
        <v>1607</v>
      </c>
      <c r="W30" s="2"/>
      <c r="X30" s="1"/>
      <c r="Y30" s="1"/>
      <c r="Z30" s="1"/>
      <c r="AA30" s="1"/>
      <c r="AB30" s="3" t="s">
        <v>1862</v>
      </c>
      <c r="AC30" s="3"/>
      <c r="AD30" s="11" t="s">
        <v>1863</v>
      </c>
      <c r="AE30" s="3"/>
      <c r="AF30" s="12" t="s">
        <v>1863</v>
      </c>
      <c r="AG30" s="3" t="s">
        <v>1864</v>
      </c>
      <c r="AH30" s="21" t="s">
        <v>1865</v>
      </c>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9" t="str">
        <f t="shared" si="0"/>
        <v xml:space="preserve">    /** 《万象乖ク殲滅ノ影》 */ export const UTSURO_A1_S_1_EX2: TCardId = '13-utsuro-A1-s-1-ex2';</v>
      </c>
      <c r="AP30" s="10" t="str">
        <f t="shared" si="1"/>
        <v xml:space="preserve">    | '13-utsuro-A1-s-1-ex2'</v>
      </c>
    </row>
    <row r="31" spans="1:42" ht="12" customHeight="1">
      <c r="A31" s="1" t="s">
        <v>1866</v>
      </c>
      <c r="B31" s="1" t="s">
        <v>1578</v>
      </c>
      <c r="C31" s="1" t="s">
        <v>49</v>
      </c>
      <c r="D31" s="1"/>
      <c r="E31" s="1" t="s">
        <v>1867</v>
      </c>
      <c r="F31" s="1" t="s">
        <v>1868</v>
      </c>
      <c r="G31" s="5" t="s">
        <v>1869</v>
      </c>
      <c r="H31" s="1" t="s">
        <v>1870</v>
      </c>
      <c r="I31" s="1"/>
      <c r="J31" s="6" t="s">
        <v>4649</v>
      </c>
      <c r="K31" s="24" t="s">
        <v>1871</v>
      </c>
      <c r="L31" s="1"/>
      <c r="M31" s="1" t="s">
        <v>44</v>
      </c>
      <c r="N31" s="1" t="s">
        <v>903</v>
      </c>
      <c r="O31" s="1" t="s">
        <v>1835</v>
      </c>
      <c r="P31" s="1"/>
      <c r="Q31" s="1"/>
      <c r="R31" s="1" t="s">
        <v>103</v>
      </c>
      <c r="S31" s="1" t="s">
        <v>89</v>
      </c>
      <c r="T31" s="1"/>
      <c r="U31" s="2"/>
      <c r="V31" s="1"/>
      <c r="W31" s="2"/>
      <c r="X31" s="1"/>
      <c r="Y31" s="1"/>
      <c r="Z31" s="1"/>
      <c r="AA31" s="1"/>
      <c r="AB31" s="3" t="s">
        <v>1872</v>
      </c>
      <c r="AC31" s="3"/>
      <c r="AD31" s="11" t="s">
        <v>1873</v>
      </c>
      <c r="AE31" s="3"/>
      <c r="AF31" s="12" t="s">
        <v>1874</v>
      </c>
      <c r="AG31" s="3" t="s">
        <v>1875</v>
      </c>
      <c r="AH31" s="20" t="s">
        <v>1876</v>
      </c>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9" t="str">
        <f t="shared" si="0"/>
        <v xml:space="preserve">    /** 《我ヲ亡クシテ静寂ヲ往ク》 */ export const UTSURO_A1_S_1_EX3: TCardId = '13-utsuro-A1-s-1-ex3';</v>
      </c>
      <c r="AP31" s="10" t="str">
        <f t="shared" si="1"/>
        <v xml:space="preserve">    | '13-utsuro-A1-s-1-ex3'</v>
      </c>
    </row>
    <row r="32" spans="1:42" ht="12" customHeight="1">
      <c r="A32" s="1" t="s">
        <v>1877</v>
      </c>
      <c r="B32" s="1" t="s">
        <v>1578</v>
      </c>
      <c r="C32" s="1" t="s">
        <v>49</v>
      </c>
      <c r="D32" s="1"/>
      <c r="E32" s="1" t="s">
        <v>1878</v>
      </c>
      <c r="F32" s="1" t="s">
        <v>1879</v>
      </c>
      <c r="G32" s="5" t="s">
        <v>1880</v>
      </c>
      <c r="H32" s="72" t="s">
        <v>1881</v>
      </c>
      <c r="I32" s="1"/>
      <c r="J32" s="6" t="s">
        <v>4650</v>
      </c>
      <c r="K32" s="24" t="s">
        <v>1882</v>
      </c>
      <c r="L32" s="1"/>
      <c r="M32" s="1" t="s">
        <v>44</v>
      </c>
      <c r="N32" s="1" t="s">
        <v>903</v>
      </c>
      <c r="O32" s="1" t="s">
        <v>1835</v>
      </c>
      <c r="P32" s="1"/>
      <c r="Q32" s="1"/>
      <c r="R32" s="1" t="s">
        <v>115</v>
      </c>
      <c r="S32" s="1"/>
      <c r="T32" s="1"/>
      <c r="U32" s="2"/>
      <c r="V32" s="1"/>
      <c r="W32" s="2"/>
      <c r="X32" s="1" t="s">
        <v>54</v>
      </c>
      <c r="Y32" s="1"/>
      <c r="Z32" s="1"/>
      <c r="AA32" s="1"/>
      <c r="AB32" s="3" t="s">
        <v>1883</v>
      </c>
      <c r="AC32" s="3"/>
      <c r="AD32" s="11" t="s">
        <v>1884</v>
      </c>
      <c r="AE32" s="3"/>
      <c r="AF32" s="12" t="s">
        <v>1885</v>
      </c>
      <c r="AG32" s="3" t="s">
        <v>1886</v>
      </c>
      <c r="AH32" s="18" t="s">
        <v>1887</v>
      </c>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9" t="str">
        <f t="shared" si="0"/>
        <v xml:space="preserve">    /** 《終焉、来タレ》 */ export const UTSURO_A1_S_1_EX4: TCardId = '13-utsuro-A1-s-1-ex4';</v>
      </c>
      <c r="AP32" s="10" t="str">
        <f t="shared" si="1"/>
        <v xml:space="preserve">    | '13-utsuro-A1-s-1-ex4'</v>
      </c>
    </row>
    <row r="33" spans="1:42" ht="12" customHeight="1">
      <c r="A33" s="1"/>
      <c r="B33" s="1"/>
      <c r="C33" s="1"/>
      <c r="D33" s="1"/>
      <c r="E33" s="1"/>
      <c r="F33" s="1"/>
      <c r="G33" s="5"/>
      <c r="H33" s="6"/>
      <c r="I33" s="1"/>
      <c r="J33" s="6"/>
      <c r="K33" s="6"/>
      <c r="L33" s="1"/>
      <c r="M33" s="1"/>
      <c r="N33" s="1"/>
      <c r="O33" s="1"/>
      <c r="P33" s="1"/>
      <c r="Q33" s="1"/>
      <c r="R33" s="1"/>
      <c r="S33" s="1"/>
      <c r="T33" s="1"/>
      <c r="U33" s="2"/>
      <c r="V33" s="1"/>
      <c r="W33" s="2"/>
      <c r="X33" s="1"/>
      <c r="Y33" s="1"/>
      <c r="Z33" s="1"/>
      <c r="AA33" s="1"/>
      <c r="AB33" s="3"/>
      <c r="AC33" s="3"/>
      <c r="AD33" s="11"/>
      <c r="AE33" s="3"/>
      <c r="AF33" s="12"/>
      <c r="AG33" s="7"/>
      <c r="AH33" s="3"/>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9" t="str">
        <f t="shared" si="0"/>
        <v/>
      </c>
      <c r="AP33" s="10" t="str">
        <f t="shared" si="1"/>
        <v/>
      </c>
    </row>
    <row r="34" spans="1:42" ht="12" customHeight="1">
      <c r="A34" s="1" t="s">
        <v>1888</v>
      </c>
      <c r="B34" s="1" t="s">
        <v>1889</v>
      </c>
      <c r="C34" s="1"/>
      <c r="D34" s="1"/>
      <c r="E34" s="1" t="s">
        <v>1890</v>
      </c>
      <c r="F34" s="1" t="s">
        <v>1891</v>
      </c>
      <c r="G34" s="5" t="s">
        <v>1892</v>
      </c>
      <c r="H34" s="59" t="s">
        <v>1892</v>
      </c>
      <c r="I34" s="1"/>
      <c r="J34" s="6" t="s">
        <v>1893</v>
      </c>
      <c r="K34" s="24" t="s">
        <v>1894</v>
      </c>
      <c r="L34" s="1"/>
      <c r="M34" s="1" t="s">
        <v>44</v>
      </c>
      <c r="N34" s="1"/>
      <c r="O34" s="1"/>
      <c r="P34" s="1" t="s">
        <v>1895</v>
      </c>
      <c r="Q34" s="1"/>
      <c r="R34" s="73" t="s">
        <v>45</v>
      </c>
      <c r="S34" s="73"/>
      <c r="T34" s="73" t="s">
        <v>46</v>
      </c>
      <c r="U34" s="2"/>
      <c r="V34" s="1" t="s">
        <v>223</v>
      </c>
      <c r="W34" s="2"/>
      <c r="X34" s="1"/>
      <c r="Y34" s="1"/>
      <c r="Z34" s="1"/>
      <c r="AA34" s="1"/>
      <c r="AB34" s="3" t="s">
        <v>1896</v>
      </c>
      <c r="AC34" s="3"/>
      <c r="AD34" s="11" t="s">
        <v>1897</v>
      </c>
      <c r="AE34" s="3"/>
      <c r="AF34" s="12" t="s">
        <v>1898</v>
      </c>
      <c r="AG34" s="3" t="s">
        <v>1899</v>
      </c>
      <c r="AH34" s="21" t="s">
        <v>1900</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9" t="str">
        <f t="shared" ref="AO34:AO51" si="2">IF($A34&lt;&gt;"", "    /** 《"&amp;$E34&amp;"》 */ export const "&amp;SUBSTITUTE(UPPER(IF(MID($A34, 3, 1)="-", RIGHT($A34,LEN($A34)-3), $A34)), "-", "_")&amp;": TCardId = '"&amp;$A34&amp;"';", "")</f>
        <v xml:space="preserve">    /** 《精霊式》 */ export const HONOKA_O_N_1: TCardId = '14-honoka-o-n-1';</v>
      </c>
      <c r="AP34" s="10" t="str">
        <f t="shared" ref="AP34:AP51" si="3">IF($A34&lt;&gt;"", "    | '"&amp;$A34&amp;"'", "")</f>
        <v xml:space="preserve">    | '14-honoka-o-n-1'</v>
      </c>
    </row>
    <row r="35" spans="1:42" ht="12" customHeight="1">
      <c r="A35" s="1" t="s">
        <v>1895</v>
      </c>
      <c r="B35" s="1" t="s">
        <v>1889</v>
      </c>
      <c r="C35" s="1"/>
      <c r="D35" s="1"/>
      <c r="E35" s="1" t="s">
        <v>1901</v>
      </c>
      <c r="F35" s="1" t="s">
        <v>1902</v>
      </c>
      <c r="G35" s="5" t="s">
        <v>1903</v>
      </c>
      <c r="H35" s="59" t="s">
        <v>1903</v>
      </c>
      <c r="I35" s="1"/>
      <c r="J35" s="6" t="s">
        <v>1904</v>
      </c>
      <c r="K35" s="24" t="s">
        <v>1905</v>
      </c>
      <c r="L35" s="1"/>
      <c r="M35" s="1" t="s">
        <v>44</v>
      </c>
      <c r="N35" s="1" t="s">
        <v>903</v>
      </c>
      <c r="O35" s="1" t="s">
        <v>1888</v>
      </c>
      <c r="P35" s="1" t="s">
        <v>1906</v>
      </c>
      <c r="Q35" s="1"/>
      <c r="R35" s="73" t="s">
        <v>45</v>
      </c>
      <c r="S35" s="73" t="s">
        <v>127</v>
      </c>
      <c r="T35" s="73" t="s">
        <v>1696</v>
      </c>
      <c r="U35" s="2"/>
      <c r="V35" s="1" t="s">
        <v>55</v>
      </c>
      <c r="W35" s="2"/>
      <c r="X35" s="1"/>
      <c r="Y35" s="1"/>
      <c r="Z35" s="1"/>
      <c r="AA35" s="1"/>
      <c r="AB35" s="3" t="s">
        <v>1907</v>
      </c>
      <c r="AC35" s="3"/>
      <c r="AD35" s="11" t="s">
        <v>1908</v>
      </c>
      <c r="AE35" s="3"/>
      <c r="AF35" s="12" t="s">
        <v>1909</v>
      </c>
      <c r="AG35" s="3" t="s">
        <v>1910</v>
      </c>
      <c r="AH35" s="19" t="s">
        <v>1911</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9" t="str">
        <f t="shared" si="2"/>
        <v xml:space="preserve">    /** 《守護霊式》 */ export const HONOKA_O_N_1_EX1: TCardId = '14-honoka-o-n-1-ex1';</v>
      </c>
      <c r="AP35" s="10" t="str">
        <f t="shared" si="3"/>
        <v xml:space="preserve">    | '14-honoka-o-n-1-ex1'</v>
      </c>
    </row>
    <row r="36" spans="1:42" ht="12" customHeight="1">
      <c r="A36" s="1" t="s">
        <v>1906</v>
      </c>
      <c r="B36" s="1" t="s">
        <v>1889</v>
      </c>
      <c r="C36" s="1"/>
      <c r="D36" s="1"/>
      <c r="E36" s="1" t="s">
        <v>1912</v>
      </c>
      <c r="F36" s="1" t="s">
        <v>1913</v>
      </c>
      <c r="G36" s="5" t="s">
        <v>1914</v>
      </c>
      <c r="H36" s="59" t="s">
        <v>1914</v>
      </c>
      <c r="I36" s="1"/>
      <c r="J36" s="6" t="s">
        <v>1915</v>
      </c>
      <c r="K36" s="24" t="s">
        <v>1916</v>
      </c>
      <c r="L36" s="1"/>
      <c r="M36" s="1" t="s">
        <v>44</v>
      </c>
      <c r="N36" s="1" t="s">
        <v>903</v>
      </c>
      <c r="O36" s="1" t="s">
        <v>1895</v>
      </c>
      <c r="P36" s="1" t="s">
        <v>1917</v>
      </c>
      <c r="Q36" s="1"/>
      <c r="R36" s="73" t="s">
        <v>45</v>
      </c>
      <c r="S36" s="73"/>
      <c r="T36" s="73" t="s">
        <v>170</v>
      </c>
      <c r="U36" s="2"/>
      <c r="V36" s="1" t="s">
        <v>374</v>
      </c>
      <c r="W36" s="2"/>
      <c r="X36" s="1"/>
      <c r="Y36" s="1"/>
      <c r="Z36" s="1"/>
      <c r="AA36" s="1"/>
      <c r="AB36" s="3" t="s">
        <v>1918</v>
      </c>
      <c r="AC36" s="3"/>
      <c r="AD36" s="11" t="s">
        <v>1919</v>
      </c>
      <c r="AE36" s="3"/>
      <c r="AF36" s="12" t="s">
        <v>1920</v>
      </c>
      <c r="AG36" s="3" t="s">
        <v>1921</v>
      </c>
      <c r="AH36" s="19" t="s">
        <v>1922</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9" t="str">
        <f t="shared" si="2"/>
        <v xml:space="preserve">    /** 《突撃霊式》 */ export const HONOKA_O_N_1_EX2: TCardId = '14-honoka-o-n-1-ex2';</v>
      </c>
      <c r="AP36" s="10" t="str">
        <f t="shared" si="3"/>
        <v xml:space="preserve">    | '14-honoka-o-n-1-ex2'</v>
      </c>
    </row>
    <row r="37" spans="1:42" ht="12" customHeight="1">
      <c r="A37" s="1" t="s">
        <v>1917</v>
      </c>
      <c r="B37" s="1" t="s">
        <v>1889</v>
      </c>
      <c r="C37" s="1"/>
      <c r="D37" s="1"/>
      <c r="E37" s="1" t="s">
        <v>1923</v>
      </c>
      <c r="F37" s="1" t="s">
        <v>1924</v>
      </c>
      <c r="G37" s="5" t="s">
        <v>1925</v>
      </c>
      <c r="H37" s="59" t="s">
        <v>1925</v>
      </c>
      <c r="I37" s="1"/>
      <c r="J37" s="6" t="s">
        <v>1926</v>
      </c>
      <c r="K37" s="24" t="s">
        <v>1927</v>
      </c>
      <c r="L37" s="1"/>
      <c r="M37" s="1" t="s">
        <v>44</v>
      </c>
      <c r="N37" s="1" t="s">
        <v>903</v>
      </c>
      <c r="O37" s="1" t="s">
        <v>1906</v>
      </c>
      <c r="P37" s="1"/>
      <c r="Q37" s="1"/>
      <c r="R37" s="73" t="s">
        <v>45</v>
      </c>
      <c r="S37" s="73" t="s">
        <v>89</v>
      </c>
      <c r="T37" s="73" t="s">
        <v>190</v>
      </c>
      <c r="U37" s="2"/>
      <c r="V37" s="1" t="s">
        <v>91</v>
      </c>
      <c r="W37" s="2"/>
      <c r="X37" s="1"/>
      <c r="Y37" s="1"/>
      <c r="Z37" s="1"/>
      <c r="AA37" s="1"/>
      <c r="AB37" s="3" t="s">
        <v>1928</v>
      </c>
      <c r="AC37" s="3"/>
      <c r="AD37" s="11" t="s">
        <v>1929</v>
      </c>
      <c r="AE37" s="3"/>
      <c r="AF37" s="12" t="s">
        <v>1930</v>
      </c>
      <c r="AG37" s="3" t="s">
        <v>1931</v>
      </c>
      <c r="AH37" s="19" t="s">
        <v>1932</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9" t="str">
        <f t="shared" si="2"/>
        <v xml:space="preserve">    /** 《神霊ヲウカ》 */ export const HONOKA_O_N_1_EX3: TCardId = '14-honoka-o-n-1-ex3';</v>
      </c>
      <c r="AP37" s="10" t="str">
        <f t="shared" si="3"/>
        <v xml:space="preserve">    | '14-honoka-o-n-1-ex3'</v>
      </c>
    </row>
    <row r="38" spans="1:42" ht="12" customHeight="1">
      <c r="A38" s="1" t="s">
        <v>1933</v>
      </c>
      <c r="B38" s="1" t="s">
        <v>1889</v>
      </c>
      <c r="C38" s="1"/>
      <c r="D38" s="1"/>
      <c r="E38" s="1" t="s">
        <v>1934</v>
      </c>
      <c r="F38" s="1" t="s">
        <v>1935</v>
      </c>
      <c r="G38" s="5" t="s">
        <v>1936</v>
      </c>
      <c r="H38" s="59" t="s">
        <v>1936</v>
      </c>
      <c r="I38" s="1"/>
      <c r="J38" s="6" t="s">
        <v>1937</v>
      </c>
      <c r="K38" s="24" t="s">
        <v>1938</v>
      </c>
      <c r="L38" s="1"/>
      <c r="M38" s="1" t="s">
        <v>44</v>
      </c>
      <c r="N38" s="1"/>
      <c r="O38" s="1"/>
      <c r="P38" s="1"/>
      <c r="Q38" s="1"/>
      <c r="R38" s="73" t="s">
        <v>45</v>
      </c>
      <c r="S38" s="73"/>
      <c r="T38" s="73" t="s">
        <v>334</v>
      </c>
      <c r="U38" s="2"/>
      <c r="V38" s="1" t="s">
        <v>55</v>
      </c>
      <c r="W38" s="2"/>
      <c r="X38" s="1"/>
      <c r="Y38" s="1"/>
      <c r="Z38" s="1"/>
      <c r="AA38" s="1"/>
      <c r="AB38" s="3" t="s">
        <v>1939</v>
      </c>
      <c r="AC38" s="3"/>
      <c r="AD38" s="11" t="s">
        <v>1940</v>
      </c>
      <c r="AE38" s="3"/>
      <c r="AF38" s="12" t="s">
        <v>1941</v>
      </c>
      <c r="AG38" s="3" t="s">
        <v>1942</v>
      </c>
      <c r="AH38" s="19" t="s">
        <v>1943</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9" t="str">
        <f t="shared" si="2"/>
        <v xml:space="preserve">    /** 《桜吹雪》 */ export const HONOKA_O_N_2: TCardId = '14-honoka-o-n-2';</v>
      </c>
      <c r="AP38" s="10" t="str">
        <f t="shared" si="3"/>
        <v xml:space="preserve">    | '14-honoka-o-n-2'</v>
      </c>
    </row>
    <row r="39" spans="1:42" ht="12" customHeight="1">
      <c r="A39" s="1" t="s">
        <v>1944</v>
      </c>
      <c r="B39" s="1" t="s">
        <v>1889</v>
      </c>
      <c r="C39" s="1"/>
      <c r="D39" s="1"/>
      <c r="E39" s="1" t="s">
        <v>1945</v>
      </c>
      <c r="F39" s="1" t="s">
        <v>1946</v>
      </c>
      <c r="G39" s="5" t="s">
        <v>1947</v>
      </c>
      <c r="H39" s="59" t="s">
        <v>1947</v>
      </c>
      <c r="I39" s="1"/>
      <c r="J39" s="6" t="s">
        <v>1948</v>
      </c>
      <c r="K39" s="24" t="s">
        <v>1949</v>
      </c>
      <c r="L39" s="1"/>
      <c r="M39" s="1" t="s">
        <v>44</v>
      </c>
      <c r="N39" s="1"/>
      <c r="O39" s="1"/>
      <c r="P39" s="1"/>
      <c r="Q39" s="1"/>
      <c r="R39" s="73" t="s">
        <v>45</v>
      </c>
      <c r="S39" s="73" t="s">
        <v>89</v>
      </c>
      <c r="T39" s="73" t="s">
        <v>1950</v>
      </c>
      <c r="U39" s="2"/>
      <c r="V39" s="1" t="s">
        <v>67</v>
      </c>
      <c r="W39" s="2"/>
      <c r="X39" s="1"/>
      <c r="Y39" s="1"/>
      <c r="Z39" s="1"/>
      <c r="AA39" s="1"/>
      <c r="AB39" s="3" t="s">
        <v>1951</v>
      </c>
      <c r="AC39" s="3"/>
      <c r="AD39" s="11" t="s">
        <v>1952</v>
      </c>
      <c r="AE39" s="3"/>
      <c r="AF39" s="12" t="s">
        <v>1953</v>
      </c>
      <c r="AG39" s="3" t="s">
        <v>1954</v>
      </c>
      <c r="AH39" s="22" t="s">
        <v>1955</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9" t="str">
        <f t="shared" si="2"/>
        <v xml:space="preserve">    /** 《義旗共振》 */ export const HONOKA_O_N_3: TCardId = '14-honoka-o-n-3';</v>
      </c>
      <c r="AP39" s="10" t="str">
        <f t="shared" si="3"/>
        <v xml:space="preserve">    | '14-honoka-o-n-3'</v>
      </c>
    </row>
    <row r="40" spans="1:42" ht="24.75" customHeight="1">
      <c r="A40" s="1" t="s">
        <v>1956</v>
      </c>
      <c r="B40" s="1" t="s">
        <v>1889</v>
      </c>
      <c r="C40" s="1"/>
      <c r="D40" s="1"/>
      <c r="E40" s="1" t="s">
        <v>1957</v>
      </c>
      <c r="F40" s="1" t="s">
        <v>1958</v>
      </c>
      <c r="G40" s="5" t="s">
        <v>1959</v>
      </c>
      <c r="H40" s="59" t="s">
        <v>1959</v>
      </c>
      <c r="I40" s="1"/>
      <c r="J40" s="6" t="s">
        <v>1960</v>
      </c>
      <c r="K40" s="24" t="s">
        <v>1961</v>
      </c>
      <c r="L40" s="1"/>
      <c r="M40" s="1" t="s">
        <v>44</v>
      </c>
      <c r="N40" s="1"/>
      <c r="O40" s="1"/>
      <c r="P40" s="1" t="s">
        <v>1962</v>
      </c>
      <c r="Q40" s="1"/>
      <c r="R40" s="73" t="s">
        <v>103</v>
      </c>
      <c r="S40" s="73"/>
      <c r="T40" s="73"/>
      <c r="U40" s="2"/>
      <c r="V40" s="1"/>
      <c r="W40" s="2"/>
      <c r="X40" s="1"/>
      <c r="Y40" s="1"/>
      <c r="Z40" s="1"/>
      <c r="AA40" s="1"/>
      <c r="AB40" s="3" t="s">
        <v>1963</v>
      </c>
      <c r="AC40" s="3"/>
      <c r="AD40" s="11" t="s">
        <v>1964</v>
      </c>
      <c r="AE40" s="3"/>
      <c r="AF40" s="12" t="s">
        <v>1965</v>
      </c>
      <c r="AG40" s="3" t="s">
        <v>1966</v>
      </c>
      <c r="AH40" s="22" t="s">
        <v>1967</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9" t="str">
        <f t="shared" si="2"/>
        <v xml:space="preserve">    /** 《桜の翅》 */ export const HONOKA_O_N_4: TCardId = '14-honoka-o-n-4';</v>
      </c>
      <c r="AP40" s="10" t="str">
        <f t="shared" si="3"/>
        <v xml:space="preserve">    | '14-honoka-o-n-4'</v>
      </c>
    </row>
    <row r="41" spans="1:42" ht="12" customHeight="1">
      <c r="A41" s="1" t="s">
        <v>1962</v>
      </c>
      <c r="B41" s="1" t="s">
        <v>1889</v>
      </c>
      <c r="C41" s="1"/>
      <c r="D41" s="1"/>
      <c r="E41" s="1" t="s">
        <v>1968</v>
      </c>
      <c r="F41" s="1" t="s">
        <v>1969</v>
      </c>
      <c r="G41" s="5" t="s">
        <v>1968</v>
      </c>
      <c r="H41" s="59" t="s">
        <v>1968</v>
      </c>
      <c r="I41" s="1"/>
      <c r="J41" s="6" t="s">
        <v>1970</v>
      </c>
      <c r="K41" s="24" t="s">
        <v>1971</v>
      </c>
      <c r="L41" s="1"/>
      <c r="M41" s="1" t="s">
        <v>44</v>
      </c>
      <c r="N41" s="1" t="s">
        <v>903</v>
      </c>
      <c r="O41" s="1" t="s">
        <v>1956</v>
      </c>
      <c r="P41" s="1" t="s">
        <v>1956</v>
      </c>
      <c r="Q41" s="1"/>
      <c r="R41" s="73" t="s">
        <v>103</v>
      </c>
      <c r="S41" s="73" t="s">
        <v>89</v>
      </c>
      <c r="T41" s="73"/>
      <c r="U41" s="2"/>
      <c r="V41" s="1"/>
      <c r="W41" s="2"/>
      <c r="X41" s="1"/>
      <c r="Y41" s="1"/>
      <c r="Z41" s="1"/>
      <c r="AA41" s="1"/>
      <c r="AB41" s="3" t="s">
        <v>1972</v>
      </c>
      <c r="AC41" s="3"/>
      <c r="AD41" s="11" t="s">
        <v>1973</v>
      </c>
      <c r="AE41" s="3"/>
      <c r="AF41" s="12" t="s">
        <v>1974</v>
      </c>
      <c r="AG41" s="3" t="s">
        <v>1975</v>
      </c>
      <c r="AH41" s="22" t="s">
        <v>1976</v>
      </c>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9" t="str">
        <f t="shared" si="2"/>
        <v xml:space="preserve">    /** 《再生》 */ export const HONOKA_O_N_4_EX1: TCardId = '14-honoka-o-n-4-ex1';</v>
      </c>
      <c r="AP41" s="10" t="str">
        <f t="shared" si="3"/>
        <v xml:space="preserve">    | '14-honoka-o-n-4-ex1'</v>
      </c>
    </row>
    <row r="42" spans="1:42" ht="12" customHeight="1">
      <c r="A42" s="1" t="s">
        <v>1977</v>
      </c>
      <c r="B42" s="1" t="s">
        <v>1889</v>
      </c>
      <c r="C42" s="1"/>
      <c r="D42" s="1"/>
      <c r="E42" s="1" t="s">
        <v>1978</v>
      </c>
      <c r="F42" s="1" t="s">
        <v>1979</v>
      </c>
      <c r="G42" s="5" t="s">
        <v>1980</v>
      </c>
      <c r="H42" s="59" t="s">
        <v>1981</v>
      </c>
      <c r="I42" s="1"/>
      <c r="J42" s="6" t="s">
        <v>1982</v>
      </c>
      <c r="K42" s="24" t="s">
        <v>1983</v>
      </c>
      <c r="L42" s="1"/>
      <c r="M42" s="1" t="s">
        <v>44</v>
      </c>
      <c r="N42" s="1"/>
      <c r="O42" s="1"/>
      <c r="P42" s="1" t="s">
        <v>1984</v>
      </c>
      <c r="Q42" s="1"/>
      <c r="R42" s="73" t="s">
        <v>103</v>
      </c>
      <c r="S42" s="73" t="s">
        <v>127</v>
      </c>
      <c r="T42" s="73"/>
      <c r="U42" s="2"/>
      <c r="V42" s="1"/>
      <c r="W42" s="2"/>
      <c r="X42" s="1"/>
      <c r="Y42" s="1"/>
      <c r="Z42" s="1"/>
      <c r="AA42" s="1"/>
      <c r="AB42" s="3" t="s">
        <v>1985</v>
      </c>
      <c r="AC42" s="3"/>
      <c r="AD42" s="11" t="s">
        <v>1986</v>
      </c>
      <c r="AE42" s="3"/>
      <c r="AF42" s="12" t="s">
        <v>1987</v>
      </c>
      <c r="AG42" s="3" t="s">
        <v>1988</v>
      </c>
      <c r="AH42" s="20" t="s">
        <v>1989</v>
      </c>
      <c r="AI42" s="2"/>
      <c r="AJ42" s="2"/>
      <c r="AK42" s="2"/>
      <c r="AL42" s="2"/>
      <c r="AM42" s="2"/>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9" t="str">
        <f t="shared" si="2"/>
        <v xml:space="preserve">    /** 《桜花のお守り》 */ export const HONOKA_O_N_5: TCardId = '14-honoka-o-n-5';</v>
      </c>
      <c r="AP42" s="10" t="str">
        <f t="shared" si="3"/>
        <v xml:space="preserve">    | '14-honoka-o-n-5'</v>
      </c>
    </row>
    <row r="43" spans="1:42" ht="12" customHeight="1">
      <c r="A43" s="1" t="s">
        <v>1984</v>
      </c>
      <c r="B43" s="1" t="s">
        <v>1889</v>
      </c>
      <c r="C43" s="1"/>
      <c r="D43" s="1"/>
      <c r="E43" s="1" t="s">
        <v>1990</v>
      </c>
      <c r="F43" s="1" t="s">
        <v>1991</v>
      </c>
      <c r="G43" s="5" t="s">
        <v>1992</v>
      </c>
      <c r="H43" s="74" t="s">
        <v>1993</v>
      </c>
      <c r="I43" s="1"/>
      <c r="J43" s="6" t="s">
        <v>1994</v>
      </c>
      <c r="K43" s="24" t="s">
        <v>1995</v>
      </c>
      <c r="L43" s="1"/>
      <c r="M43" s="1" t="s">
        <v>44</v>
      </c>
      <c r="N43" s="1" t="s">
        <v>903</v>
      </c>
      <c r="O43" s="1" t="s">
        <v>1977</v>
      </c>
      <c r="P43" s="1"/>
      <c r="Q43" s="1"/>
      <c r="R43" s="73" t="s">
        <v>45</v>
      </c>
      <c r="S43" s="73"/>
      <c r="T43" s="73" t="s">
        <v>362</v>
      </c>
      <c r="U43" s="2"/>
      <c r="V43" s="1" t="s">
        <v>731</v>
      </c>
      <c r="W43" s="2"/>
      <c r="X43" s="1"/>
      <c r="Y43" s="1"/>
      <c r="Z43" s="1"/>
      <c r="AA43" s="1"/>
      <c r="AB43" s="3"/>
      <c r="AC43" s="3"/>
      <c r="AD43" s="11"/>
      <c r="AE43" s="3"/>
      <c r="AF43" s="12"/>
      <c r="AG43" s="3"/>
      <c r="AH43" s="18"/>
      <c r="AI43" s="2"/>
      <c r="AJ43" s="2"/>
      <c r="AK43" s="2"/>
      <c r="AL43" s="2"/>
      <c r="AM43" s="2"/>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9" t="str">
        <f t="shared" si="2"/>
        <v xml:space="preserve">    /** 《仄かなる輝き》 */ export const HONOKA_O_N_5_EX1: TCardId = '14-honoka-o-n-5-ex1';</v>
      </c>
      <c r="AP43" s="10" t="str">
        <f t="shared" si="3"/>
        <v xml:space="preserve">    | '14-honoka-o-n-5-ex1'</v>
      </c>
    </row>
    <row r="44" spans="1:42" ht="12" customHeight="1">
      <c r="A44" s="1" t="s">
        <v>1996</v>
      </c>
      <c r="B44" s="1" t="s">
        <v>1889</v>
      </c>
      <c r="C44" s="1"/>
      <c r="D44" s="1"/>
      <c r="E44" s="1" t="s">
        <v>1997</v>
      </c>
      <c r="F44" s="1" t="s">
        <v>1998</v>
      </c>
      <c r="G44" s="5" t="s">
        <v>1999</v>
      </c>
      <c r="H44" s="59" t="s">
        <v>1999</v>
      </c>
      <c r="I44" s="1"/>
      <c r="J44" s="6" t="s">
        <v>2000</v>
      </c>
      <c r="K44" s="24" t="s">
        <v>2001</v>
      </c>
      <c r="L44" s="1"/>
      <c r="M44" s="1" t="s">
        <v>44</v>
      </c>
      <c r="N44" s="1"/>
      <c r="O44" s="1"/>
      <c r="P44" s="1"/>
      <c r="Q44" s="1"/>
      <c r="R44" s="73" t="s">
        <v>115</v>
      </c>
      <c r="S44" s="73"/>
      <c r="T44" s="73"/>
      <c r="U44" s="2"/>
      <c r="V44" s="1"/>
      <c r="W44" s="2"/>
      <c r="X44" s="1" t="s">
        <v>139</v>
      </c>
      <c r="Y44" s="1"/>
      <c r="Z44" s="1"/>
      <c r="AA44" s="1"/>
      <c r="AB44" s="3" t="s">
        <v>2002</v>
      </c>
      <c r="AC44" s="3"/>
      <c r="AD44" s="11" t="s">
        <v>2003</v>
      </c>
      <c r="AE44" s="3"/>
      <c r="AF44" s="12" t="s">
        <v>2004</v>
      </c>
      <c r="AG44" s="3" t="s">
        <v>2005</v>
      </c>
      <c r="AH44" s="22" t="s">
        <v>2006</v>
      </c>
      <c r="AI44" s="2"/>
      <c r="AJ44" s="2"/>
      <c r="AK44" s="2"/>
      <c r="AL44" s="2"/>
      <c r="AM44" s="2"/>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9" t="str">
        <f t="shared" si="2"/>
        <v xml:space="preserve">    /** 《微光結界》 */ export const HONOKA_O_N_6: TCardId = '14-honoka-o-n-6';</v>
      </c>
      <c r="AP44" s="10" t="str">
        <f t="shared" si="3"/>
        <v xml:space="preserve">    | '14-honoka-o-n-6'</v>
      </c>
    </row>
    <row r="45" spans="1:42" ht="12" customHeight="1">
      <c r="A45" s="1" t="s">
        <v>2007</v>
      </c>
      <c r="B45" s="1" t="s">
        <v>1889</v>
      </c>
      <c r="C45" s="1"/>
      <c r="D45" s="1"/>
      <c r="E45" s="1" t="s">
        <v>2008</v>
      </c>
      <c r="F45" s="1" t="s">
        <v>2009</v>
      </c>
      <c r="G45" s="5" t="s">
        <v>2010</v>
      </c>
      <c r="H45" s="59" t="s">
        <v>2011</v>
      </c>
      <c r="I45" s="1"/>
      <c r="J45" s="6" t="s">
        <v>4651</v>
      </c>
      <c r="K45" s="24" t="s">
        <v>2012</v>
      </c>
      <c r="L45" s="1"/>
      <c r="M45" s="1" t="s">
        <v>44</v>
      </c>
      <c r="N45" s="1"/>
      <c r="O45" s="1"/>
      <c r="P45" s="1"/>
      <c r="Q45" s="1"/>
      <c r="R45" s="73" t="s">
        <v>115</v>
      </c>
      <c r="S45" s="73"/>
      <c r="T45" s="73"/>
      <c r="U45" s="2"/>
      <c r="V45" s="1"/>
      <c r="W45" s="2"/>
      <c r="X45" s="1" t="s">
        <v>66</v>
      </c>
      <c r="Y45" s="1"/>
      <c r="Z45" s="1"/>
      <c r="AA45" s="1"/>
      <c r="AB45" s="3" t="s">
        <v>2013</v>
      </c>
      <c r="AC45" s="3"/>
      <c r="AD45" s="11" t="s">
        <v>2014</v>
      </c>
      <c r="AE45" s="3"/>
      <c r="AF45" s="12" t="s">
        <v>2014</v>
      </c>
      <c r="AG45" s="3" t="s">
        <v>2015</v>
      </c>
      <c r="AH45" s="19" t="s">
        <v>2016</v>
      </c>
      <c r="AI45" s="2"/>
      <c r="AJ45" s="2"/>
      <c r="AK45" s="2"/>
      <c r="AL45" s="2"/>
      <c r="AM45" s="2"/>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9" t="str">
        <f t="shared" si="2"/>
        <v xml:space="preserve">    /** 《追い風》 */ export const HONOKA_O_N_7: TCardId = '14-honoka-o-n-7';</v>
      </c>
      <c r="AP45" s="10" t="str">
        <f t="shared" si="3"/>
        <v xml:space="preserve">    | '14-honoka-o-n-7'</v>
      </c>
    </row>
    <row r="46" spans="1:42" ht="12" customHeight="1">
      <c r="A46" s="1" t="s">
        <v>2017</v>
      </c>
      <c r="B46" s="1" t="s">
        <v>1889</v>
      </c>
      <c r="C46" s="1"/>
      <c r="D46" s="1"/>
      <c r="E46" s="1" t="s">
        <v>2018</v>
      </c>
      <c r="F46" s="1" t="s">
        <v>2019</v>
      </c>
      <c r="G46" s="5" t="s">
        <v>2020</v>
      </c>
      <c r="H46" s="59" t="s">
        <v>2021</v>
      </c>
      <c r="I46" s="1"/>
      <c r="J46" s="6" t="s">
        <v>4652</v>
      </c>
      <c r="K46" s="24" t="s">
        <v>2022</v>
      </c>
      <c r="L46" s="1"/>
      <c r="M46" s="1" t="s">
        <v>148</v>
      </c>
      <c r="N46" s="1"/>
      <c r="O46" s="1"/>
      <c r="P46" s="1" t="s">
        <v>2023</v>
      </c>
      <c r="Q46" s="1"/>
      <c r="R46" s="73" t="s">
        <v>103</v>
      </c>
      <c r="S46" s="73"/>
      <c r="T46" s="73"/>
      <c r="U46" s="2"/>
      <c r="V46" s="1"/>
      <c r="W46" s="2"/>
      <c r="X46" s="1"/>
      <c r="Y46" s="1" t="s">
        <v>170</v>
      </c>
      <c r="Z46" s="1"/>
      <c r="AA46" s="1"/>
      <c r="AB46" s="3" t="s">
        <v>2024</v>
      </c>
      <c r="AC46" s="3"/>
      <c r="AD46" s="11" t="s">
        <v>2025</v>
      </c>
      <c r="AE46" s="3"/>
      <c r="AF46" s="12" t="s">
        <v>2026</v>
      </c>
      <c r="AG46" s="3" t="s">
        <v>2027</v>
      </c>
      <c r="AH46" s="75" t="s">
        <v>2028</v>
      </c>
      <c r="AI46" s="2"/>
      <c r="AJ46" s="2"/>
      <c r="AK46" s="2"/>
      <c r="AL46" s="2"/>
      <c r="AM46" s="2"/>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9" t="str">
        <f t="shared" si="2"/>
        <v xml:space="preserve">    /** 《胸に想いを》 */ export const HONOKA_O_S_1: TCardId = '14-honoka-o-s-1';</v>
      </c>
      <c r="AP46" s="10" t="str">
        <f t="shared" si="3"/>
        <v xml:space="preserve">    | '14-honoka-o-s-1'</v>
      </c>
    </row>
    <row r="47" spans="1:42" ht="12" customHeight="1">
      <c r="A47" s="1" t="s">
        <v>2023</v>
      </c>
      <c r="B47" s="1" t="s">
        <v>1889</v>
      </c>
      <c r="C47" s="1"/>
      <c r="D47" s="1"/>
      <c r="E47" s="1" t="s">
        <v>2029</v>
      </c>
      <c r="F47" s="1" t="s">
        <v>2030</v>
      </c>
      <c r="G47" s="5" t="s">
        <v>2031</v>
      </c>
      <c r="H47" s="59" t="s">
        <v>2032</v>
      </c>
      <c r="I47" s="1"/>
      <c r="J47" s="6" t="s">
        <v>2033</v>
      </c>
      <c r="K47" s="24" t="s">
        <v>2034</v>
      </c>
      <c r="L47" s="1"/>
      <c r="M47" s="1" t="s">
        <v>148</v>
      </c>
      <c r="N47" s="1" t="s">
        <v>903</v>
      </c>
      <c r="O47" s="1" t="s">
        <v>2017</v>
      </c>
      <c r="P47" s="1" t="s">
        <v>2035</v>
      </c>
      <c r="Q47" s="1"/>
      <c r="R47" s="73" t="s">
        <v>103</v>
      </c>
      <c r="S47" s="73" t="s">
        <v>89</v>
      </c>
      <c r="T47" s="73"/>
      <c r="U47" s="2"/>
      <c r="V47" s="1"/>
      <c r="W47" s="2"/>
      <c r="X47" s="1"/>
      <c r="Y47" s="1" t="s">
        <v>435</v>
      </c>
      <c r="Z47" s="1"/>
      <c r="AA47" s="1"/>
      <c r="AB47" s="3" t="s">
        <v>2036</v>
      </c>
      <c r="AC47" s="1"/>
      <c r="AD47" s="11" t="s">
        <v>2037</v>
      </c>
      <c r="AE47" s="1"/>
      <c r="AF47" s="12" t="s">
        <v>2038</v>
      </c>
      <c r="AG47" s="3" t="s">
        <v>2039</v>
      </c>
      <c r="AH47" s="50" t="s">
        <v>2040</v>
      </c>
      <c r="AI47" s="2"/>
      <c r="AJ47" s="2"/>
      <c r="AK47" s="2"/>
      <c r="AL47" s="2"/>
      <c r="AM47" s="2"/>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9" t="str">
        <f t="shared" si="2"/>
        <v xml:space="preserve">    /** 《両手に華を》 */ export const HONOKA_O_S_1_EX1: TCardId = '14-honoka-o-s-1-ex1';</v>
      </c>
      <c r="AP47" s="10" t="str">
        <f t="shared" si="3"/>
        <v xml:space="preserve">    | '14-honoka-o-s-1-ex1'</v>
      </c>
    </row>
    <row r="48" spans="1:42" ht="12" customHeight="1">
      <c r="A48" s="1" t="s">
        <v>2035</v>
      </c>
      <c r="B48" s="1" t="s">
        <v>1889</v>
      </c>
      <c r="C48" s="1"/>
      <c r="D48" s="1"/>
      <c r="E48" s="1" t="s">
        <v>2041</v>
      </c>
      <c r="F48" s="1" t="s">
        <v>2042</v>
      </c>
      <c r="G48" s="5" t="s">
        <v>2043</v>
      </c>
      <c r="H48" s="59" t="s">
        <v>2043</v>
      </c>
      <c r="I48" s="1"/>
      <c r="J48" s="6" t="s">
        <v>2044</v>
      </c>
      <c r="K48" s="24" t="s">
        <v>2045</v>
      </c>
      <c r="L48" s="1"/>
      <c r="M48" s="1" t="s">
        <v>148</v>
      </c>
      <c r="N48" s="1" t="s">
        <v>903</v>
      </c>
      <c r="O48" s="1" t="s">
        <v>2023</v>
      </c>
      <c r="P48" s="1"/>
      <c r="Q48" s="1"/>
      <c r="R48" s="73" t="s">
        <v>103</v>
      </c>
      <c r="S48" s="73"/>
      <c r="T48" s="73"/>
      <c r="U48" s="2"/>
      <c r="V48" s="1"/>
      <c r="W48" s="2"/>
      <c r="X48" s="1"/>
      <c r="Y48" s="1" t="s">
        <v>170</v>
      </c>
      <c r="Z48" s="1"/>
      <c r="AA48" s="1"/>
      <c r="AB48" s="3" t="s">
        <v>2046</v>
      </c>
      <c r="AC48" s="3"/>
      <c r="AD48" s="11" t="s">
        <v>2047</v>
      </c>
      <c r="AE48" s="3"/>
      <c r="AF48" s="12" t="s">
        <v>2048</v>
      </c>
      <c r="AG48" s="3" t="s">
        <v>2049</v>
      </c>
      <c r="AH48" s="17" t="s">
        <v>2050</v>
      </c>
      <c r="AI48" s="2"/>
      <c r="AJ48" s="2"/>
      <c r="AK48" s="2"/>
      <c r="AL48" s="2"/>
      <c r="AM48" s="2"/>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9" t="str">
        <f t="shared" si="2"/>
        <v xml:space="preserve">    /** 《そして新たな幕開けを》 */ export const HONOKA_O_S_1_EX2: TCardId = '14-honoka-o-s-1-ex2';</v>
      </c>
      <c r="AP48" s="10" t="str">
        <f t="shared" si="3"/>
        <v xml:space="preserve">    | '14-honoka-o-s-1-ex2'</v>
      </c>
    </row>
    <row r="49" spans="1:42" ht="12" customHeight="1">
      <c r="A49" s="1" t="s">
        <v>2051</v>
      </c>
      <c r="B49" s="1" t="s">
        <v>1889</v>
      </c>
      <c r="C49" s="1"/>
      <c r="D49" s="1"/>
      <c r="E49" s="1" t="s">
        <v>2052</v>
      </c>
      <c r="F49" s="1" t="s">
        <v>2053</v>
      </c>
      <c r="G49" s="5" t="s">
        <v>2054</v>
      </c>
      <c r="H49" s="74" t="s">
        <v>2055</v>
      </c>
      <c r="I49" s="1"/>
      <c r="J49" s="6" t="s">
        <v>4653</v>
      </c>
      <c r="K49" s="24" t="s">
        <v>2056</v>
      </c>
      <c r="L49" s="1"/>
      <c r="M49" s="1" t="s">
        <v>148</v>
      </c>
      <c r="N49" s="1"/>
      <c r="O49" s="1"/>
      <c r="P49" s="1"/>
      <c r="Q49" s="1"/>
      <c r="R49" s="73" t="s">
        <v>45</v>
      </c>
      <c r="S49" s="73"/>
      <c r="T49" s="73" t="s">
        <v>1164</v>
      </c>
      <c r="U49" s="2"/>
      <c r="V49" s="1" t="s">
        <v>374</v>
      </c>
      <c r="W49" s="2"/>
      <c r="X49" s="1"/>
      <c r="Y49" s="1" t="s">
        <v>139</v>
      </c>
      <c r="Z49" s="1"/>
      <c r="AA49" s="1"/>
      <c r="AB49" s="3" t="s">
        <v>2057</v>
      </c>
      <c r="AC49" s="1"/>
      <c r="AD49" s="11" t="s">
        <v>2058</v>
      </c>
      <c r="AE49" s="1"/>
      <c r="AF49" s="12" t="s">
        <v>2059</v>
      </c>
      <c r="AG49" s="3" t="s">
        <v>2060</v>
      </c>
      <c r="AH49" s="17" t="s">
        <v>2061</v>
      </c>
      <c r="AI49" s="2"/>
      <c r="AJ49" s="2"/>
      <c r="AK49" s="2"/>
      <c r="AL49" s="2"/>
      <c r="AM49" s="2"/>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9" t="str">
        <f t="shared" si="2"/>
        <v xml:space="preserve">    /** 《この旗の名の下に》 */ export const HONOKA_O_S_2: TCardId = '14-honoka-o-s-2';</v>
      </c>
      <c r="AP49" s="10" t="str">
        <f t="shared" si="3"/>
        <v xml:space="preserve">    | '14-honoka-o-s-2'</v>
      </c>
    </row>
    <row r="50" spans="1:42" ht="12" customHeight="1">
      <c r="A50" s="1" t="s">
        <v>2062</v>
      </c>
      <c r="B50" s="1" t="s">
        <v>1889</v>
      </c>
      <c r="C50" s="1"/>
      <c r="D50" s="1"/>
      <c r="E50" s="1" t="s">
        <v>2063</v>
      </c>
      <c r="F50" s="1" t="s">
        <v>2064</v>
      </c>
      <c r="G50" s="5" t="s">
        <v>2065</v>
      </c>
      <c r="H50" s="59" t="s">
        <v>2066</v>
      </c>
      <c r="I50" s="1"/>
      <c r="J50" s="23" t="s">
        <v>2067</v>
      </c>
      <c r="K50" s="24" t="s">
        <v>2068</v>
      </c>
      <c r="L50" s="1"/>
      <c r="M50" s="1" t="s">
        <v>148</v>
      </c>
      <c r="N50" s="1"/>
      <c r="O50" s="1"/>
      <c r="P50" s="1"/>
      <c r="Q50" s="1"/>
      <c r="R50" s="73" t="s">
        <v>103</v>
      </c>
      <c r="S50" s="73"/>
      <c r="T50" s="73"/>
      <c r="U50" s="2"/>
      <c r="V50" s="1"/>
      <c r="W50" s="2"/>
      <c r="X50" s="1"/>
      <c r="Y50" s="1" t="s">
        <v>54</v>
      </c>
      <c r="Z50" s="1"/>
      <c r="AA50" s="1"/>
      <c r="AB50" s="3" t="s">
        <v>2069</v>
      </c>
      <c r="AC50" s="3"/>
      <c r="AD50" s="11" t="s">
        <v>2070</v>
      </c>
      <c r="AE50" s="3"/>
      <c r="AF50" s="12" t="s">
        <v>2071</v>
      </c>
      <c r="AG50" s="3" t="s">
        <v>2072</v>
      </c>
      <c r="AH50" s="24" t="s">
        <v>2073</v>
      </c>
      <c r="AI50" s="2"/>
      <c r="AJ50" s="2"/>
      <c r="AK50" s="2"/>
      <c r="AL50" s="2"/>
      <c r="AM50" s="2"/>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9" t="str">
        <f t="shared" si="2"/>
        <v xml:space="preserve">    /** 《四季はまた廻り来る》 */ export const HONOKA_O_S_3: TCardId = '14-honoka-o-s-3';</v>
      </c>
      <c r="AP50" s="10" t="str">
        <f t="shared" si="3"/>
        <v xml:space="preserve">    | '14-honoka-o-s-3'</v>
      </c>
    </row>
    <row r="51" spans="1:42" ht="12" customHeight="1">
      <c r="A51" s="1" t="s">
        <v>2074</v>
      </c>
      <c r="B51" s="1" t="s">
        <v>1889</v>
      </c>
      <c r="C51" s="1"/>
      <c r="D51" s="1"/>
      <c r="E51" s="1" t="s">
        <v>2075</v>
      </c>
      <c r="F51" s="1" t="s">
        <v>2076</v>
      </c>
      <c r="G51" s="5" t="s">
        <v>2077</v>
      </c>
      <c r="H51" s="59" t="s">
        <v>2078</v>
      </c>
      <c r="I51" s="1"/>
      <c r="J51" s="23" t="s">
        <v>2079</v>
      </c>
      <c r="K51" s="24" t="s">
        <v>2080</v>
      </c>
      <c r="L51" s="1"/>
      <c r="M51" s="1" t="s">
        <v>148</v>
      </c>
      <c r="N51" s="1"/>
      <c r="O51" s="1"/>
      <c r="P51" s="1"/>
      <c r="Q51" s="1"/>
      <c r="R51" s="73" t="s">
        <v>115</v>
      </c>
      <c r="S51" s="73"/>
      <c r="T51" s="73"/>
      <c r="U51" s="2"/>
      <c r="V51" s="1"/>
      <c r="W51" s="2"/>
      <c r="X51" s="1" t="s">
        <v>170</v>
      </c>
      <c r="Y51" s="1" t="s">
        <v>54</v>
      </c>
      <c r="Z51" s="1"/>
      <c r="AA51" s="1"/>
      <c r="AB51" s="3" t="s">
        <v>2081</v>
      </c>
      <c r="AC51" s="3"/>
      <c r="AD51" s="11" t="s">
        <v>2082</v>
      </c>
      <c r="AE51" s="3"/>
      <c r="AF51" s="12" t="s">
        <v>2083</v>
      </c>
      <c r="AG51" s="3" t="s">
        <v>2084</v>
      </c>
      <c r="AH51" s="18" t="s">
        <v>2085</v>
      </c>
      <c r="AI51" s="2"/>
      <c r="AJ51" s="2"/>
      <c r="AK51" s="2"/>
      <c r="AL51" s="2"/>
      <c r="AM51" s="2"/>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9" t="str">
        <f t="shared" si="2"/>
        <v xml:space="preserve">    /** 《満天の花道で》 */ export const HONOKA_O_S_4: TCardId = '14-honoka-o-s-4';</v>
      </c>
      <c r="AP51" s="10" t="str">
        <f t="shared" si="3"/>
        <v xml:space="preserve">    | '14-honoka-o-s-4'</v>
      </c>
    </row>
    <row r="52" spans="1:42" ht="12" customHeight="1">
      <c r="A52" s="1"/>
      <c r="B52" s="1"/>
      <c r="C52" s="1"/>
      <c r="D52" s="1"/>
      <c r="E52" s="1"/>
      <c r="F52" s="1"/>
      <c r="G52" s="5"/>
      <c r="H52" s="1"/>
      <c r="I52" s="1"/>
      <c r="J52" s="6"/>
      <c r="K52" s="1"/>
      <c r="L52" s="1"/>
      <c r="M52" s="1"/>
      <c r="N52" s="1"/>
      <c r="O52" s="1"/>
      <c r="P52" s="1"/>
      <c r="Q52" s="1"/>
      <c r="R52" s="1"/>
      <c r="S52" s="1"/>
      <c r="T52" s="1"/>
      <c r="U52" s="1"/>
      <c r="V52" s="1"/>
      <c r="W52" s="1"/>
      <c r="X52" s="1"/>
      <c r="Y52" s="1"/>
      <c r="Z52" s="1"/>
      <c r="AA52" s="1"/>
      <c r="AB52" s="1"/>
      <c r="AC52" s="3"/>
      <c r="AD52" s="1"/>
      <c r="AE52" s="3"/>
      <c r="AF52" s="1"/>
      <c r="AG52" s="12"/>
      <c r="AH52" s="1"/>
      <c r="AI52" s="1"/>
      <c r="AJ52" s="2"/>
      <c r="AK52" s="2"/>
      <c r="AL52" s="2"/>
      <c r="AM52" s="2"/>
      <c r="AN52" s="4"/>
    </row>
    <row r="53" spans="1:42" ht="15" customHeight="1">
      <c r="H53" s="59"/>
      <c r="I53" s="59"/>
      <c r="AC53" s="3"/>
      <c r="AE53" s="3"/>
      <c r="AF53" s="59"/>
      <c r="AK53" s="59"/>
    </row>
    <row r="54" spans="1:42" ht="15" customHeight="1">
      <c r="H54" s="59"/>
      <c r="I54" s="59"/>
      <c r="AC54" s="3"/>
      <c r="AE54" s="3"/>
      <c r="AF54" s="59"/>
      <c r="AK54" s="59"/>
    </row>
    <row r="55" spans="1:42" ht="15" customHeight="1">
      <c r="H55" s="59"/>
      <c r="I55" s="59"/>
      <c r="AC55" s="3"/>
      <c r="AE55" s="3"/>
      <c r="AF55" s="59"/>
      <c r="AK55" s="59"/>
    </row>
    <row r="56" spans="1:42" ht="15" customHeight="1">
      <c r="H56" s="59"/>
      <c r="I56" s="59"/>
      <c r="AC56" s="1"/>
      <c r="AE56" s="1"/>
      <c r="AF56" s="59"/>
      <c r="AK56" s="59"/>
    </row>
    <row r="57" spans="1:42" ht="15" customHeight="1">
      <c r="H57" s="59"/>
      <c r="I57" s="59"/>
      <c r="AC57" s="3"/>
      <c r="AE57" s="3"/>
      <c r="AF57" s="59"/>
      <c r="AK57" s="59"/>
    </row>
    <row r="58" spans="1:42" ht="15" customHeight="1">
      <c r="H58" s="59"/>
      <c r="I58" s="59"/>
      <c r="AC58" s="3"/>
      <c r="AE58" s="3"/>
      <c r="AF58" s="59"/>
      <c r="AK58" s="59"/>
    </row>
    <row r="59" spans="1:42" ht="15" customHeight="1">
      <c r="H59" s="59"/>
      <c r="I59" s="59"/>
      <c r="AC59" s="3"/>
      <c r="AE59" s="3"/>
      <c r="AF59" s="59"/>
      <c r="AK59" s="59"/>
    </row>
    <row r="60" spans="1:42" ht="15" customHeight="1">
      <c r="H60" s="59"/>
      <c r="I60" s="59"/>
      <c r="AC60" s="1"/>
      <c r="AE60" s="1"/>
      <c r="AF60" s="59"/>
      <c r="AK60" s="59"/>
    </row>
    <row r="61" spans="1:42" ht="15" customHeight="1">
      <c r="H61" s="59"/>
      <c r="I61" s="59"/>
      <c r="AC61" s="3"/>
      <c r="AE61" s="3"/>
      <c r="AF61" s="59"/>
      <c r="AK61" s="59"/>
    </row>
    <row r="62" spans="1:42" ht="15" customHeight="1">
      <c r="H62" s="59"/>
      <c r="I62" s="59"/>
      <c r="AC62" s="29"/>
      <c r="AE62" s="29"/>
      <c r="AF62" s="59"/>
      <c r="AK62" s="59"/>
    </row>
    <row r="63" spans="1:42" ht="15" customHeight="1">
      <c r="H63" s="59"/>
      <c r="I63" s="59"/>
      <c r="AC63" s="33"/>
      <c r="AE63" s="33"/>
      <c r="AF63" s="59"/>
      <c r="AK63" s="59"/>
    </row>
    <row r="64" spans="1:42" ht="15" customHeight="1">
      <c r="H64" s="59"/>
      <c r="I64" s="59"/>
      <c r="AC64" s="3"/>
      <c r="AE64" s="3"/>
      <c r="AF64" s="59"/>
      <c r="AK64" s="59"/>
    </row>
    <row r="65" spans="8:37" ht="15" customHeight="1">
      <c r="H65" s="59"/>
      <c r="I65" s="59"/>
      <c r="AC65" s="3"/>
      <c r="AE65" s="3"/>
      <c r="AF65" s="59"/>
      <c r="AK65" s="59"/>
    </row>
    <row r="66" spans="8:37" ht="15" customHeight="1">
      <c r="H66" s="59"/>
      <c r="I66" s="59"/>
      <c r="AC66" s="3"/>
      <c r="AE66" s="3"/>
      <c r="AF66" s="59"/>
      <c r="AK66" s="59"/>
    </row>
    <row r="67" spans="8:37" ht="15" customHeight="1">
      <c r="H67" s="59"/>
      <c r="I67" s="59"/>
      <c r="AC67" s="3"/>
      <c r="AE67" s="3"/>
      <c r="AF67" s="59"/>
      <c r="AK67" s="59"/>
    </row>
    <row r="68" spans="8:37" ht="15" customHeight="1">
      <c r="H68" s="59"/>
      <c r="I68" s="59"/>
      <c r="AC68" s="3"/>
      <c r="AE68" s="3"/>
      <c r="AF68" s="59"/>
      <c r="AK68" s="59"/>
    </row>
    <row r="69" spans="8:37" ht="15" customHeight="1">
      <c r="H69" s="59"/>
      <c r="I69" s="59"/>
      <c r="AC69" s="1"/>
      <c r="AE69" s="1"/>
      <c r="AF69" s="59"/>
      <c r="AK69" s="59"/>
    </row>
    <row r="70" spans="8:37" ht="15" customHeight="1">
      <c r="H70" s="59"/>
      <c r="I70" s="59"/>
      <c r="AC70" s="3"/>
      <c r="AE70" s="3"/>
      <c r="AF70" s="59"/>
      <c r="AK70" s="59"/>
    </row>
    <row r="71" spans="8:37" ht="15" customHeight="1">
      <c r="H71" s="59"/>
      <c r="I71" s="59"/>
      <c r="AC71" s="3"/>
      <c r="AE71" s="3"/>
      <c r="AF71" s="59"/>
      <c r="AK71" s="59"/>
    </row>
    <row r="72" spans="8:37" ht="15" customHeight="1">
      <c r="H72" s="59"/>
      <c r="I72" s="59"/>
      <c r="AC72" s="3"/>
      <c r="AE72" s="3"/>
      <c r="AF72" s="59"/>
      <c r="AK72" s="59"/>
    </row>
    <row r="73" spans="8:37" ht="15" customHeight="1">
      <c r="H73" s="59"/>
      <c r="I73" s="59"/>
      <c r="AC73" s="3"/>
      <c r="AE73" s="3"/>
      <c r="AF73" s="59"/>
      <c r="AK73" s="59"/>
    </row>
    <row r="74" spans="8:37" ht="15" customHeight="1">
      <c r="H74" s="59"/>
      <c r="I74" s="59"/>
      <c r="AC74" s="1"/>
      <c r="AE74" s="1"/>
      <c r="AF74" s="59"/>
      <c r="AK74" s="59"/>
    </row>
    <row r="75" spans="8:37" ht="15" customHeight="1">
      <c r="H75" s="59"/>
      <c r="I75" s="59"/>
      <c r="AC75" s="1"/>
      <c r="AE75" s="1"/>
      <c r="AF75" s="59"/>
      <c r="AK75" s="59"/>
    </row>
    <row r="76" spans="8:37" ht="15" customHeight="1">
      <c r="H76" s="59"/>
      <c r="I76" s="59"/>
      <c r="AC76" s="3"/>
      <c r="AE76" s="3"/>
      <c r="AF76" s="59"/>
      <c r="AK76" s="59"/>
    </row>
    <row r="77" spans="8:37" ht="15" customHeight="1">
      <c r="H77" s="59"/>
      <c r="I77" s="59"/>
      <c r="AC77" s="3"/>
      <c r="AE77" s="3"/>
      <c r="AF77" s="59"/>
      <c r="AK77" s="59"/>
    </row>
    <row r="78" spans="8:37" ht="15" customHeight="1">
      <c r="H78" s="59"/>
      <c r="I78" s="59"/>
      <c r="AC78" s="3"/>
      <c r="AE78" s="3"/>
      <c r="AF78" s="59"/>
      <c r="AK78" s="59"/>
    </row>
    <row r="79" spans="8:37" ht="15" customHeight="1">
      <c r="H79" s="59"/>
      <c r="I79" s="59"/>
      <c r="AC79" s="3"/>
      <c r="AE79" s="3"/>
      <c r="AF79" s="59"/>
      <c r="AK79" s="59"/>
    </row>
    <row r="80" spans="8:37" ht="15" customHeight="1">
      <c r="H80" s="59"/>
      <c r="I80" s="59"/>
      <c r="AC80" s="3"/>
      <c r="AE80" s="3"/>
      <c r="AF80" s="59"/>
      <c r="AK80" s="59"/>
    </row>
    <row r="81" spans="8:37" ht="15" customHeight="1">
      <c r="H81" s="59"/>
      <c r="I81" s="59"/>
      <c r="AC81" s="3"/>
      <c r="AE81" s="3"/>
      <c r="AF81" s="59"/>
      <c r="AK81" s="59"/>
    </row>
    <row r="82" spans="8:37" ht="15" customHeight="1">
      <c r="H82" s="59"/>
      <c r="I82" s="59"/>
      <c r="AC82" s="3"/>
      <c r="AE82" s="3"/>
      <c r="AF82" s="59"/>
      <c r="AK82" s="59"/>
    </row>
    <row r="83" spans="8:37" ht="15" customHeight="1">
      <c r="H83" s="59"/>
      <c r="I83" s="59"/>
      <c r="AC83" s="3"/>
      <c r="AE83" s="3"/>
      <c r="AF83" s="59"/>
      <c r="AK83" s="59"/>
    </row>
    <row r="84" spans="8:37" ht="15" customHeight="1">
      <c r="H84" s="59"/>
      <c r="I84" s="59"/>
      <c r="AC84" s="3"/>
      <c r="AE84" s="3"/>
      <c r="AF84" s="59"/>
      <c r="AK84" s="59"/>
    </row>
    <row r="85" spans="8:37" ht="15" customHeight="1">
      <c r="H85" s="59"/>
      <c r="I85" s="59"/>
      <c r="AC85" s="3"/>
      <c r="AE85" s="3"/>
      <c r="AF85" s="59"/>
      <c r="AK85" s="59"/>
    </row>
    <row r="86" spans="8:37" ht="15" customHeight="1">
      <c r="H86" s="59"/>
      <c r="I86" s="59"/>
      <c r="AC86" s="1"/>
      <c r="AE86" s="1"/>
      <c r="AF86" s="59"/>
      <c r="AK86" s="59"/>
    </row>
    <row r="87" spans="8:37" ht="15" customHeight="1">
      <c r="H87" s="59"/>
      <c r="I87" s="59"/>
      <c r="AC87" s="3"/>
      <c r="AE87" s="3"/>
      <c r="AF87" s="59"/>
      <c r="AK87" s="59"/>
    </row>
    <row r="88" spans="8:37" ht="15" customHeight="1">
      <c r="H88" s="59"/>
      <c r="I88" s="59"/>
      <c r="AC88" s="3"/>
      <c r="AE88" s="3"/>
      <c r="AF88" s="59"/>
      <c r="AK88" s="59"/>
    </row>
    <row r="89" spans="8:37" ht="15" customHeight="1">
      <c r="H89" s="59"/>
      <c r="I89" s="59"/>
      <c r="AC89" s="1"/>
      <c r="AE89" s="1"/>
      <c r="AF89" s="59"/>
      <c r="AK89" s="59"/>
    </row>
    <row r="90" spans="8:37" ht="15" customHeight="1">
      <c r="H90" s="59"/>
      <c r="I90" s="59"/>
      <c r="AC90" s="3"/>
      <c r="AE90" s="3"/>
      <c r="AF90" s="59"/>
      <c r="AK90" s="59"/>
    </row>
    <row r="91" spans="8:37" ht="15" customHeight="1">
      <c r="H91" s="59"/>
      <c r="I91" s="59"/>
      <c r="AC91" s="3"/>
      <c r="AE91" s="3"/>
      <c r="AF91" s="59"/>
      <c r="AK91" s="59"/>
    </row>
    <row r="92" spans="8:37" ht="15" customHeight="1">
      <c r="H92" s="59"/>
      <c r="I92" s="59"/>
      <c r="AC92" s="3"/>
      <c r="AE92" s="3"/>
      <c r="AF92" s="59"/>
      <c r="AK92" s="59"/>
    </row>
    <row r="93" spans="8:37" ht="15" customHeight="1">
      <c r="H93" s="59"/>
      <c r="I93" s="59"/>
      <c r="AC93" s="3"/>
      <c r="AE93" s="3"/>
      <c r="AF93" s="59"/>
      <c r="AK93" s="59"/>
    </row>
    <row r="94" spans="8:37" ht="15" customHeight="1">
      <c r="H94" s="59"/>
      <c r="I94" s="59"/>
      <c r="AC94" s="3"/>
      <c r="AE94" s="3"/>
      <c r="AF94" s="59"/>
      <c r="AK94" s="59"/>
    </row>
    <row r="95" spans="8:37" ht="15" customHeight="1">
      <c r="H95" s="59"/>
      <c r="I95" s="59"/>
      <c r="AC95" s="3"/>
      <c r="AE95" s="3"/>
      <c r="AF95" s="59"/>
      <c r="AK95" s="59"/>
    </row>
    <row r="96" spans="8:37" ht="15" customHeight="1">
      <c r="H96" s="59"/>
      <c r="I96" s="59"/>
      <c r="AC96" s="3"/>
      <c r="AE96" s="3"/>
      <c r="AF96" s="59"/>
      <c r="AK96" s="59"/>
    </row>
    <row r="97" spans="8:37" ht="15" customHeight="1">
      <c r="H97" s="59"/>
      <c r="I97" s="59"/>
      <c r="AC97" s="3"/>
      <c r="AE97" s="3"/>
      <c r="AF97" s="59"/>
      <c r="AK97" s="59"/>
    </row>
    <row r="98" spans="8:37" ht="15" customHeight="1">
      <c r="H98" s="59"/>
      <c r="I98" s="59"/>
      <c r="AC98" s="3"/>
      <c r="AE98" s="3"/>
      <c r="AF98" s="59"/>
      <c r="AK98" s="59"/>
    </row>
    <row r="99" spans="8:37" ht="15" customHeight="1">
      <c r="H99" s="59"/>
      <c r="I99" s="59"/>
      <c r="AC99" s="3"/>
      <c r="AE99" s="3"/>
      <c r="AF99" s="59"/>
      <c r="AK99" s="59"/>
    </row>
    <row r="100" spans="8:37" ht="15" customHeight="1">
      <c r="H100" s="59"/>
      <c r="I100" s="59"/>
      <c r="AC100" s="3"/>
      <c r="AE100" s="3"/>
      <c r="AF100" s="59"/>
      <c r="AK100" s="59"/>
    </row>
    <row r="101" spans="8:37" ht="15" customHeight="1">
      <c r="H101" s="59"/>
      <c r="I101" s="59"/>
      <c r="AC101" s="3"/>
      <c r="AE101" s="3"/>
      <c r="AF101" s="59"/>
      <c r="AK101" s="59"/>
    </row>
    <row r="102" spans="8:37" ht="15" customHeight="1">
      <c r="H102" s="59"/>
      <c r="I102" s="59"/>
      <c r="AC102" s="3"/>
      <c r="AE102" s="3"/>
      <c r="AF102" s="59"/>
      <c r="AK102" s="59"/>
    </row>
    <row r="103" spans="8:37" ht="15" customHeight="1">
      <c r="H103" s="59"/>
      <c r="I103" s="59"/>
      <c r="AC103" s="3"/>
      <c r="AE103" s="3"/>
      <c r="AF103" s="59"/>
      <c r="AK103" s="59"/>
    </row>
    <row r="104" spans="8:37" ht="15" customHeight="1">
      <c r="H104" s="59"/>
      <c r="I104" s="59"/>
      <c r="AC104" s="3"/>
      <c r="AE104" s="3"/>
      <c r="AF104" s="59"/>
      <c r="AK104" s="59"/>
    </row>
    <row r="105" spans="8:37" ht="15" customHeight="1">
      <c r="H105" s="59"/>
      <c r="I105" s="59"/>
      <c r="AC105" s="3"/>
      <c r="AE105" s="3"/>
      <c r="AF105" s="59"/>
      <c r="AK105" s="59"/>
    </row>
    <row r="106" spans="8:37" ht="15" customHeight="1">
      <c r="H106" s="59"/>
      <c r="I106" s="59"/>
      <c r="AC106" s="3"/>
      <c r="AE106" s="3"/>
      <c r="AF106" s="59"/>
      <c r="AK106" s="59"/>
    </row>
    <row r="107" spans="8:37" ht="15" customHeight="1">
      <c r="H107" s="59"/>
      <c r="I107" s="59"/>
      <c r="AC107" s="3"/>
      <c r="AE107" s="3"/>
      <c r="AF107" s="59"/>
      <c r="AK107" s="59"/>
    </row>
    <row r="108" spans="8:37" ht="15" customHeight="1">
      <c r="H108" s="59"/>
      <c r="I108" s="59"/>
      <c r="AC108" s="3"/>
      <c r="AE108" s="3"/>
      <c r="AF108" s="59"/>
      <c r="AK108" s="59"/>
    </row>
    <row r="109" spans="8:37" ht="15" customHeight="1">
      <c r="H109" s="59"/>
      <c r="I109" s="59"/>
      <c r="AC109" s="3"/>
      <c r="AE109" s="3"/>
      <c r="AF109" s="59"/>
      <c r="AK109" s="59"/>
    </row>
    <row r="110" spans="8:37" ht="15" customHeight="1">
      <c r="H110" s="59"/>
      <c r="I110" s="59"/>
      <c r="AC110" s="1"/>
      <c r="AE110" s="1"/>
      <c r="AF110" s="59"/>
      <c r="AK110" s="59"/>
    </row>
    <row r="111" spans="8:37" ht="15" customHeight="1">
      <c r="H111" s="59"/>
      <c r="I111" s="59"/>
      <c r="AC111" s="1"/>
      <c r="AE111" s="1"/>
      <c r="AF111" s="59"/>
      <c r="AK111" s="59"/>
    </row>
    <row r="112" spans="8:37" ht="15" customHeight="1">
      <c r="H112" s="59"/>
      <c r="I112" s="59"/>
      <c r="AC112" s="3"/>
      <c r="AE112" s="3"/>
      <c r="AF112" s="59"/>
      <c r="AK112" s="59"/>
    </row>
    <row r="113" spans="8:37" ht="15" customHeight="1">
      <c r="H113" s="59"/>
      <c r="I113" s="59"/>
      <c r="AC113" s="1"/>
      <c r="AE113" s="1"/>
      <c r="AF113" s="59"/>
      <c r="AK113" s="59"/>
    </row>
    <row r="114" spans="8:37" ht="15" customHeight="1">
      <c r="H114" s="59"/>
      <c r="I114" s="59"/>
      <c r="AC114" s="1"/>
      <c r="AE114" s="1"/>
      <c r="AF114" s="59"/>
      <c r="AK114" s="59"/>
    </row>
    <row r="115" spans="8:37" ht="15" customHeight="1">
      <c r="H115" s="59"/>
      <c r="I115" s="59"/>
      <c r="AC115" s="3"/>
      <c r="AE115" s="3"/>
      <c r="AF115" s="59"/>
      <c r="AK115" s="59"/>
    </row>
    <row r="116" spans="8:37" ht="15" customHeight="1">
      <c r="H116" s="59"/>
      <c r="I116" s="59"/>
      <c r="AC116" s="1"/>
      <c r="AE116" s="1"/>
      <c r="AF116" s="59"/>
      <c r="AK116" s="59"/>
    </row>
    <row r="117" spans="8:37" ht="15" customHeight="1">
      <c r="H117" s="59"/>
      <c r="I117" s="59"/>
      <c r="AC117" s="1"/>
      <c r="AE117" s="1"/>
      <c r="AF117" s="59"/>
      <c r="AK117" s="59"/>
    </row>
    <row r="118" spans="8:37" ht="15" customHeight="1">
      <c r="H118" s="59"/>
      <c r="I118" s="59"/>
      <c r="AC118" s="1"/>
      <c r="AE118" s="1"/>
      <c r="AF118" s="59"/>
      <c r="AK118" s="59"/>
    </row>
    <row r="119" spans="8:37" ht="15" customHeight="1">
      <c r="H119" s="59"/>
      <c r="I119" s="59"/>
      <c r="AC119" s="1"/>
      <c r="AE119" s="1"/>
      <c r="AF119" s="59"/>
      <c r="AK119" s="59"/>
    </row>
    <row r="120" spans="8:37" ht="15" customHeight="1">
      <c r="H120" s="59"/>
      <c r="I120" s="59"/>
      <c r="AC120" s="3"/>
      <c r="AE120" s="3"/>
      <c r="AF120" s="59"/>
      <c r="AK120" s="59"/>
    </row>
    <row r="121" spans="8:37" ht="15" customHeight="1">
      <c r="H121" s="59"/>
      <c r="I121" s="59"/>
      <c r="AC121" s="3"/>
      <c r="AE121" s="3"/>
      <c r="AF121" s="59"/>
      <c r="AK121" s="59"/>
    </row>
    <row r="122" spans="8:37" ht="15" customHeight="1">
      <c r="H122" s="59"/>
      <c r="I122" s="59"/>
      <c r="AC122" s="3"/>
      <c r="AE122" s="3"/>
      <c r="AF122" s="59"/>
      <c r="AK122" s="59"/>
    </row>
    <row r="123" spans="8:37" ht="15" customHeight="1">
      <c r="H123" s="59"/>
      <c r="I123" s="59"/>
      <c r="AC123" s="3"/>
      <c r="AE123" s="3"/>
      <c r="AF123" s="59"/>
      <c r="AK123" s="59"/>
    </row>
    <row r="124" spans="8:37" ht="15" customHeight="1">
      <c r="H124" s="59"/>
      <c r="I124" s="59"/>
      <c r="AC124" s="3"/>
      <c r="AE124" s="3"/>
      <c r="AF124" s="59"/>
      <c r="AK124" s="59"/>
    </row>
    <row r="125" spans="8:37" ht="15" customHeight="1">
      <c r="H125" s="59"/>
      <c r="I125" s="59"/>
      <c r="AC125" s="3"/>
      <c r="AE125" s="3"/>
      <c r="AF125" s="59"/>
      <c r="AK125" s="59"/>
    </row>
    <row r="126" spans="8:37" ht="15" customHeight="1">
      <c r="H126" s="59"/>
      <c r="I126" s="59"/>
      <c r="AC126" s="3"/>
      <c r="AE126" s="3"/>
      <c r="AF126" s="59"/>
      <c r="AK126" s="59"/>
    </row>
    <row r="127" spans="8:37" ht="15" customHeight="1">
      <c r="H127" s="59"/>
      <c r="I127" s="59"/>
      <c r="AC127" s="3"/>
      <c r="AE127" s="3"/>
      <c r="AF127" s="59"/>
      <c r="AK127" s="59"/>
    </row>
    <row r="128" spans="8:37" ht="15" customHeight="1">
      <c r="H128" s="59"/>
      <c r="I128" s="59"/>
      <c r="AC128" s="3"/>
      <c r="AE128" s="3"/>
      <c r="AF128" s="59"/>
      <c r="AK128" s="59"/>
    </row>
    <row r="129" spans="8:37" ht="15" customHeight="1">
      <c r="H129" s="59"/>
      <c r="I129" s="59"/>
      <c r="AC129" s="3"/>
      <c r="AE129" s="3"/>
      <c r="AF129" s="59"/>
      <c r="AK129" s="59"/>
    </row>
    <row r="130" spans="8:37" ht="15" customHeight="1">
      <c r="H130" s="59"/>
      <c r="I130" s="59"/>
      <c r="AC130" s="3"/>
      <c r="AE130" s="3"/>
      <c r="AF130" s="59"/>
      <c r="AK130" s="59"/>
    </row>
    <row r="131" spans="8:37" ht="15" customHeight="1">
      <c r="H131" s="59"/>
      <c r="I131" s="59"/>
      <c r="AC131" s="3"/>
      <c r="AE131" s="3"/>
      <c r="AF131" s="59"/>
      <c r="AK131" s="59"/>
    </row>
    <row r="132" spans="8:37" ht="15" customHeight="1">
      <c r="H132" s="59"/>
      <c r="I132" s="59"/>
      <c r="AC132" s="3"/>
      <c r="AE132" s="3"/>
      <c r="AF132" s="59"/>
      <c r="AK132" s="59"/>
    </row>
    <row r="133" spans="8:37" ht="15" customHeight="1">
      <c r="H133" s="59"/>
      <c r="I133" s="59"/>
      <c r="AC133" s="3"/>
      <c r="AE133" s="3"/>
      <c r="AF133" s="59"/>
      <c r="AK133" s="59"/>
    </row>
    <row r="134" spans="8:37" ht="15" customHeight="1">
      <c r="H134" s="59"/>
      <c r="I134" s="59"/>
      <c r="AC134" s="3"/>
      <c r="AE134" s="3"/>
      <c r="AF134" s="59"/>
      <c r="AK134" s="59"/>
    </row>
    <row r="135" spans="8:37" ht="15" customHeight="1">
      <c r="H135" s="59"/>
      <c r="I135" s="59"/>
      <c r="AC135" s="3"/>
      <c r="AE135" s="3"/>
      <c r="AF135" s="59"/>
      <c r="AK135" s="59"/>
    </row>
    <row r="136" spans="8:37" ht="15" customHeight="1">
      <c r="H136" s="59"/>
      <c r="I136" s="59"/>
      <c r="AC136" s="3"/>
      <c r="AE136" s="3"/>
      <c r="AF136" s="59"/>
      <c r="AK136" s="59"/>
    </row>
    <row r="137" spans="8:37" ht="15" customHeight="1">
      <c r="H137" s="59"/>
      <c r="I137" s="59"/>
      <c r="AC137" s="3"/>
      <c r="AE137" s="3"/>
      <c r="AF137" s="59"/>
      <c r="AK137" s="59"/>
    </row>
    <row r="138" spans="8:37" ht="15" customHeight="1">
      <c r="H138" s="59"/>
      <c r="I138" s="59"/>
      <c r="AC138" s="3"/>
      <c r="AE138" s="3"/>
      <c r="AF138" s="59"/>
      <c r="AK138" s="59"/>
    </row>
    <row r="139" spans="8:37" ht="15" customHeight="1">
      <c r="H139" s="59"/>
      <c r="I139" s="59"/>
      <c r="AC139" s="1"/>
      <c r="AE139" s="1"/>
      <c r="AF139" s="59"/>
      <c r="AK139" s="59"/>
    </row>
    <row r="140" spans="8:37" ht="15" customHeight="1">
      <c r="H140" s="59"/>
      <c r="I140" s="59"/>
      <c r="AC140" s="3"/>
      <c r="AE140" s="3"/>
      <c r="AF140" s="59"/>
      <c r="AK140" s="59"/>
    </row>
    <row r="141" spans="8:37" ht="15" customHeight="1">
      <c r="H141" s="59"/>
      <c r="I141" s="59"/>
      <c r="AC141" s="3"/>
      <c r="AE141" s="3"/>
      <c r="AF141" s="59"/>
      <c r="AK141" s="59"/>
    </row>
    <row r="142" spans="8:37" ht="15" customHeight="1">
      <c r="H142" s="59"/>
      <c r="I142" s="59"/>
      <c r="AC142" s="1"/>
      <c r="AE142" s="1"/>
      <c r="AF142" s="59"/>
      <c r="AK142" s="59"/>
    </row>
    <row r="143" spans="8:37" ht="15" customHeight="1">
      <c r="H143" s="59"/>
      <c r="I143" s="59"/>
      <c r="AC143" s="3"/>
      <c r="AE143" s="3"/>
      <c r="AF143" s="59"/>
      <c r="AK143" s="59"/>
    </row>
    <row r="144" spans="8:37" ht="15" customHeight="1">
      <c r="H144" s="59"/>
      <c r="I144" s="59"/>
      <c r="AC144" s="3"/>
      <c r="AE144" s="3"/>
      <c r="AF144" s="59"/>
      <c r="AK144" s="59"/>
    </row>
    <row r="145" spans="8:37" ht="15" customHeight="1">
      <c r="H145" s="59"/>
      <c r="I145" s="59"/>
      <c r="AC145" s="3"/>
      <c r="AE145" s="3"/>
      <c r="AF145" s="59"/>
      <c r="AK145" s="59"/>
    </row>
    <row r="146" spans="8:37" ht="15" customHeight="1">
      <c r="H146" s="59"/>
      <c r="I146" s="59"/>
      <c r="AC146" s="3"/>
      <c r="AE146" s="3"/>
      <c r="AF146" s="59"/>
      <c r="AK146" s="59"/>
    </row>
    <row r="147" spans="8:37" ht="15" customHeight="1">
      <c r="H147" s="59"/>
      <c r="I147" s="59"/>
      <c r="AC147" s="3"/>
      <c r="AE147" s="3"/>
      <c r="AF147" s="59"/>
      <c r="AK147" s="59"/>
    </row>
    <row r="148" spans="8:37" ht="15" customHeight="1">
      <c r="H148" s="59"/>
      <c r="I148" s="59"/>
      <c r="AC148" s="1"/>
      <c r="AE148" s="1"/>
      <c r="AF148" s="59"/>
      <c r="AK148" s="59"/>
    </row>
    <row r="149" spans="8:37" ht="15" customHeight="1">
      <c r="H149" s="59"/>
      <c r="I149" s="59"/>
      <c r="AC149" s="3"/>
      <c r="AE149" s="3"/>
      <c r="AF149" s="59"/>
      <c r="AK149" s="59"/>
    </row>
    <row r="150" spans="8:37" ht="15" customHeight="1">
      <c r="H150" s="59"/>
      <c r="I150" s="59"/>
      <c r="AC150" s="3"/>
      <c r="AE150" s="3"/>
      <c r="AF150" s="59"/>
      <c r="AK150" s="59"/>
    </row>
    <row r="151" spans="8:37" ht="15" customHeight="1">
      <c r="H151" s="59"/>
      <c r="I151" s="59"/>
      <c r="AC151" s="3"/>
      <c r="AE151" s="3"/>
      <c r="AF151" s="59"/>
      <c r="AK151" s="59"/>
    </row>
    <row r="152" spans="8:37" ht="15" customHeight="1">
      <c r="H152" s="59"/>
      <c r="I152" s="59"/>
      <c r="AC152" s="3"/>
      <c r="AE152" s="3"/>
      <c r="AF152" s="59"/>
      <c r="AK152" s="59"/>
    </row>
    <row r="153" spans="8:37" ht="15" customHeight="1">
      <c r="H153" s="59"/>
      <c r="I153" s="59"/>
      <c r="AC153" s="1"/>
      <c r="AE153" s="1"/>
      <c r="AF153" s="59"/>
      <c r="AK153" s="59"/>
    </row>
    <row r="154" spans="8:37" ht="15" customHeight="1">
      <c r="H154" s="59"/>
      <c r="I154" s="59"/>
      <c r="AC154" s="1"/>
      <c r="AE154" s="1"/>
      <c r="AF154" s="59"/>
      <c r="AK154" s="59"/>
    </row>
    <row r="155" spans="8:37" ht="15" customHeight="1">
      <c r="H155" s="59"/>
      <c r="I155" s="59"/>
      <c r="AC155" s="3"/>
      <c r="AE155" s="3"/>
      <c r="AF155" s="59"/>
      <c r="AK155" s="59"/>
    </row>
    <row r="156" spans="8:37" ht="15" customHeight="1">
      <c r="H156" s="59"/>
      <c r="I156" s="59"/>
      <c r="AC156" s="1"/>
      <c r="AE156" s="1"/>
      <c r="AF156" s="59"/>
      <c r="AK156" s="59"/>
    </row>
    <row r="157" spans="8:37" ht="15" customHeight="1">
      <c r="H157" s="59"/>
      <c r="I157" s="59"/>
      <c r="AC157" s="3"/>
      <c r="AE157" s="3"/>
      <c r="AF157" s="59"/>
      <c r="AK157" s="59"/>
    </row>
    <row r="158" spans="8:37" ht="15" customHeight="1">
      <c r="H158" s="59"/>
      <c r="I158" s="59"/>
      <c r="AC158" s="3"/>
      <c r="AE158" s="3"/>
      <c r="AF158" s="59"/>
      <c r="AK158" s="59"/>
    </row>
    <row r="159" spans="8:37" ht="15" customHeight="1">
      <c r="H159" s="59"/>
      <c r="I159" s="59"/>
      <c r="AC159" s="1"/>
      <c r="AE159" s="1"/>
      <c r="AF159" s="59"/>
      <c r="AK159" s="59"/>
    </row>
    <row r="160" spans="8:37" ht="15" customHeight="1">
      <c r="H160" s="59"/>
      <c r="I160" s="59"/>
      <c r="AC160" s="3"/>
      <c r="AE160" s="3"/>
      <c r="AF160" s="59"/>
      <c r="AK160" s="59"/>
    </row>
    <row r="161" spans="8:37" ht="15" customHeight="1">
      <c r="H161" s="59"/>
      <c r="I161" s="59"/>
      <c r="AC161" s="1"/>
      <c r="AE161" s="1"/>
      <c r="AF161" s="59"/>
      <c r="AK161" s="59"/>
    </row>
    <row r="162" spans="8:37" ht="15" customHeight="1">
      <c r="H162" s="59"/>
      <c r="I162" s="59"/>
      <c r="AC162" s="3"/>
      <c r="AE162" s="3"/>
      <c r="AF162" s="59"/>
      <c r="AK162" s="59"/>
    </row>
    <row r="163" spans="8:37" ht="15" customHeight="1">
      <c r="H163" s="59"/>
      <c r="I163" s="59"/>
      <c r="AC163" s="3"/>
      <c r="AE163" s="3"/>
      <c r="AF163" s="59"/>
      <c r="AK163" s="59"/>
    </row>
    <row r="164" spans="8:37" ht="15" customHeight="1">
      <c r="H164" s="59"/>
      <c r="I164" s="59"/>
      <c r="AC164" s="3"/>
      <c r="AE164" s="3"/>
      <c r="AF164" s="59"/>
      <c r="AK164" s="59"/>
    </row>
    <row r="165" spans="8:37" ht="15" customHeight="1">
      <c r="H165" s="59"/>
      <c r="I165" s="59"/>
      <c r="AC165" s="3"/>
      <c r="AE165" s="3"/>
      <c r="AF165" s="59"/>
      <c r="AK165" s="59"/>
    </row>
    <row r="166" spans="8:37" ht="15" customHeight="1">
      <c r="H166" s="59"/>
      <c r="I166" s="59"/>
      <c r="AC166" s="3"/>
      <c r="AE166" s="3"/>
      <c r="AF166" s="59"/>
      <c r="AK166" s="59"/>
    </row>
    <row r="167" spans="8:37" ht="15" customHeight="1">
      <c r="H167" s="59"/>
      <c r="I167" s="59"/>
      <c r="AC167" s="3"/>
      <c r="AE167" s="3"/>
      <c r="AF167" s="59"/>
      <c r="AK167" s="59"/>
    </row>
    <row r="168" spans="8:37" ht="15" customHeight="1">
      <c r="H168" s="59"/>
      <c r="I168" s="59"/>
      <c r="AC168" s="3"/>
      <c r="AE168" s="3"/>
      <c r="AF168" s="59"/>
      <c r="AK168" s="59"/>
    </row>
    <row r="169" spans="8:37" ht="15" customHeight="1">
      <c r="H169" s="59"/>
      <c r="I169" s="59"/>
      <c r="AC169" s="3"/>
      <c r="AE169" s="3"/>
      <c r="AF169" s="59"/>
      <c r="AK169" s="59"/>
    </row>
    <row r="170" spans="8:37" ht="15" customHeight="1">
      <c r="H170" s="59"/>
      <c r="I170" s="59"/>
      <c r="AC170" s="3"/>
      <c r="AE170" s="3"/>
      <c r="AF170" s="59"/>
      <c r="AK170" s="59"/>
    </row>
    <row r="171" spans="8:37" ht="15" customHeight="1">
      <c r="H171" s="59"/>
      <c r="I171" s="59"/>
      <c r="AC171" s="3"/>
      <c r="AE171" s="3"/>
      <c r="AF171" s="59"/>
      <c r="AK171" s="59"/>
    </row>
    <row r="172" spans="8:37" ht="15" customHeight="1">
      <c r="H172" s="59"/>
      <c r="I172" s="59"/>
      <c r="AC172" s="1"/>
      <c r="AE172" s="1"/>
      <c r="AF172" s="59"/>
      <c r="AK172" s="59"/>
    </row>
    <row r="173" spans="8:37" ht="15" customHeight="1">
      <c r="H173" s="59"/>
      <c r="I173" s="59"/>
      <c r="AC173" s="3"/>
      <c r="AE173" s="3"/>
      <c r="AF173" s="59"/>
      <c r="AK173" s="59"/>
    </row>
    <row r="174" spans="8:37" ht="15" customHeight="1">
      <c r="H174" s="59"/>
      <c r="I174" s="59"/>
      <c r="AC174" s="3"/>
      <c r="AE174" s="3"/>
      <c r="AF174" s="59"/>
      <c r="AK174" s="59"/>
    </row>
    <row r="175" spans="8:37" ht="15" customHeight="1">
      <c r="H175" s="59"/>
      <c r="I175" s="59"/>
      <c r="AC175" s="3"/>
      <c r="AE175" s="3"/>
      <c r="AF175" s="59"/>
      <c r="AK175" s="59"/>
    </row>
    <row r="176" spans="8:37" ht="15" customHeight="1">
      <c r="H176" s="59"/>
      <c r="I176" s="59"/>
      <c r="AC176" s="3"/>
      <c r="AE176" s="3"/>
      <c r="AF176" s="59"/>
      <c r="AK176" s="59"/>
    </row>
    <row r="177" spans="8:37" ht="15" customHeight="1">
      <c r="H177" s="59"/>
      <c r="I177" s="59"/>
      <c r="AC177" s="3"/>
      <c r="AE177" s="3"/>
      <c r="AF177" s="59"/>
      <c r="AK177" s="59"/>
    </row>
    <row r="178" spans="8:37" ht="15" customHeight="1">
      <c r="H178" s="59"/>
      <c r="I178" s="59"/>
      <c r="AC178" s="3"/>
      <c r="AE178" s="3"/>
      <c r="AF178" s="59"/>
      <c r="AK178" s="59"/>
    </row>
    <row r="179" spans="8:37" ht="15" customHeight="1">
      <c r="H179" s="59"/>
      <c r="I179" s="59"/>
      <c r="AC179" s="1"/>
      <c r="AE179" s="1"/>
      <c r="AF179" s="59"/>
      <c r="AK179" s="59"/>
    </row>
    <row r="180" spans="8:37" ht="15.75" customHeight="1">
      <c r="H180" s="59"/>
      <c r="I180" s="59"/>
      <c r="AC180" s="59"/>
      <c r="AE180" s="59"/>
      <c r="AF180" s="59"/>
      <c r="AK180" s="59"/>
    </row>
    <row r="181" spans="8:37" ht="15.75" customHeight="1">
      <c r="H181" s="59"/>
      <c r="I181" s="59"/>
      <c r="AC181" s="59"/>
      <c r="AE181" s="59"/>
      <c r="AF181" s="59"/>
      <c r="AK181" s="59"/>
    </row>
    <row r="182" spans="8:37" ht="15.75" customHeight="1">
      <c r="H182" s="59"/>
      <c r="I182" s="59"/>
      <c r="AC182" s="59"/>
      <c r="AE182" s="59"/>
      <c r="AF182" s="59"/>
      <c r="AK182" s="59"/>
    </row>
    <row r="183" spans="8:37" ht="15.75" customHeight="1">
      <c r="H183" s="59"/>
      <c r="I183" s="59"/>
      <c r="AC183" s="59"/>
      <c r="AE183" s="59"/>
      <c r="AF183" s="59"/>
      <c r="AK183" s="59"/>
    </row>
    <row r="184" spans="8:37" ht="15.75" customHeight="1">
      <c r="H184" s="59"/>
      <c r="I184" s="59"/>
      <c r="AC184" s="59"/>
      <c r="AE184" s="59"/>
      <c r="AF184" s="59"/>
      <c r="AK184" s="59"/>
    </row>
    <row r="185" spans="8:37" ht="15.75" customHeight="1">
      <c r="H185" s="59"/>
      <c r="I185" s="59"/>
      <c r="AC185" s="59"/>
      <c r="AE185" s="59"/>
      <c r="AF185" s="59"/>
      <c r="AK185" s="59"/>
    </row>
    <row r="186" spans="8:37" ht="15.75" customHeight="1">
      <c r="H186" s="59"/>
      <c r="I186" s="59"/>
      <c r="AC186" s="59"/>
      <c r="AE186" s="59"/>
      <c r="AF186" s="59"/>
      <c r="AK186" s="59"/>
    </row>
    <row r="187" spans="8:37" ht="15.75" customHeight="1">
      <c r="H187" s="59"/>
      <c r="I187" s="59"/>
      <c r="AC187" s="59"/>
      <c r="AE187" s="59"/>
      <c r="AF187" s="59"/>
      <c r="AK187" s="59"/>
    </row>
    <row r="188" spans="8:37" ht="15.75" customHeight="1">
      <c r="H188" s="59"/>
      <c r="I188" s="59"/>
      <c r="AC188" s="59"/>
      <c r="AE188" s="59"/>
      <c r="AF188" s="59"/>
      <c r="AK188" s="59"/>
    </row>
    <row r="189" spans="8:37" ht="15.75" customHeight="1">
      <c r="H189" s="59"/>
      <c r="I189" s="59"/>
      <c r="AC189" s="59"/>
      <c r="AE189" s="59"/>
      <c r="AF189" s="59"/>
      <c r="AK189" s="59"/>
    </row>
    <row r="190" spans="8:37" ht="15.75" customHeight="1">
      <c r="H190" s="59"/>
      <c r="I190" s="59"/>
      <c r="AC190" s="59"/>
      <c r="AE190" s="59"/>
      <c r="AF190" s="59"/>
      <c r="AK190" s="59"/>
    </row>
    <row r="191" spans="8:37" ht="15.75" customHeight="1">
      <c r="H191" s="59"/>
      <c r="I191" s="59"/>
      <c r="AC191" s="59"/>
      <c r="AE191" s="59"/>
      <c r="AF191" s="59"/>
      <c r="AK191" s="59"/>
    </row>
    <row r="192" spans="8:37" ht="15.75" customHeight="1">
      <c r="H192" s="59"/>
      <c r="I192" s="59"/>
      <c r="AC192" s="59"/>
      <c r="AE192" s="59"/>
      <c r="AF192" s="59"/>
      <c r="AK192" s="59"/>
    </row>
    <row r="193" spans="8:37" ht="15.75" customHeight="1">
      <c r="H193" s="59"/>
      <c r="I193" s="59"/>
      <c r="AC193" s="59"/>
      <c r="AE193" s="59"/>
      <c r="AF193" s="59"/>
      <c r="AK193" s="59"/>
    </row>
    <row r="194" spans="8:37" ht="15.75" customHeight="1">
      <c r="H194" s="59"/>
      <c r="I194" s="59"/>
      <c r="AC194" s="59"/>
      <c r="AE194" s="59"/>
      <c r="AF194" s="59"/>
      <c r="AK194" s="59"/>
    </row>
    <row r="195" spans="8:37" ht="15.75" customHeight="1">
      <c r="H195" s="59"/>
      <c r="I195" s="59"/>
      <c r="AC195" s="59"/>
      <c r="AE195" s="59"/>
      <c r="AF195" s="59"/>
      <c r="AK195" s="59"/>
    </row>
    <row r="196" spans="8:37" ht="15.75" customHeight="1">
      <c r="H196" s="59"/>
      <c r="I196" s="59"/>
      <c r="AC196" s="59"/>
      <c r="AE196" s="59"/>
      <c r="AF196" s="59"/>
      <c r="AK196" s="59"/>
    </row>
    <row r="197" spans="8:37" ht="15.75" customHeight="1">
      <c r="H197" s="59"/>
      <c r="I197" s="59"/>
      <c r="AC197" s="59"/>
      <c r="AE197" s="59"/>
      <c r="AF197" s="59"/>
      <c r="AK197" s="59"/>
    </row>
    <row r="198" spans="8:37" ht="15.75" customHeight="1">
      <c r="H198" s="59"/>
      <c r="I198" s="59"/>
      <c r="AC198" s="59"/>
      <c r="AE198" s="59"/>
      <c r="AF198" s="59"/>
      <c r="AK198" s="59"/>
    </row>
    <row r="199" spans="8:37" ht="15.75" customHeight="1">
      <c r="H199" s="59"/>
      <c r="I199" s="59"/>
      <c r="AC199" s="59"/>
      <c r="AE199" s="59"/>
      <c r="AF199" s="59"/>
      <c r="AK199" s="59"/>
    </row>
    <row r="200" spans="8:37" ht="15.75" customHeight="1">
      <c r="H200" s="59"/>
      <c r="I200" s="59"/>
      <c r="AC200" s="59"/>
      <c r="AE200" s="59"/>
      <c r="AF200" s="59"/>
      <c r="AK200" s="59"/>
    </row>
    <row r="201" spans="8:37" ht="15.75" customHeight="1">
      <c r="H201" s="59"/>
      <c r="I201" s="59"/>
      <c r="AC201" s="59"/>
      <c r="AE201" s="59"/>
      <c r="AF201" s="59"/>
      <c r="AK201" s="59"/>
    </row>
    <row r="202" spans="8:37" ht="15.75" customHeight="1">
      <c r="H202" s="59"/>
      <c r="I202" s="59"/>
      <c r="AC202" s="59"/>
      <c r="AE202" s="59"/>
      <c r="AF202" s="59"/>
      <c r="AK202" s="59"/>
    </row>
    <row r="203" spans="8:37" ht="15.75" customHeight="1">
      <c r="H203" s="59"/>
      <c r="I203" s="59"/>
      <c r="AC203" s="59"/>
      <c r="AE203" s="59"/>
      <c r="AF203" s="59"/>
      <c r="AK203" s="59"/>
    </row>
    <row r="204" spans="8:37" ht="15.75" customHeight="1">
      <c r="H204" s="59"/>
      <c r="I204" s="59"/>
      <c r="AC204" s="59"/>
      <c r="AE204" s="59"/>
      <c r="AF204" s="59"/>
      <c r="AK204" s="59"/>
    </row>
    <row r="205" spans="8:37" ht="15.75" customHeight="1">
      <c r="H205" s="59"/>
      <c r="I205" s="59"/>
      <c r="AC205" s="59"/>
      <c r="AE205" s="59"/>
      <c r="AF205" s="59"/>
      <c r="AK205" s="59"/>
    </row>
    <row r="206" spans="8:37" ht="15.75" customHeight="1">
      <c r="H206" s="59"/>
      <c r="I206" s="59"/>
      <c r="AC206" s="59"/>
      <c r="AE206" s="59"/>
      <c r="AF206" s="59"/>
      <c r="AK206" s="59"/>
    </row>
    <row r="207" spans="8:37" ht="15.75" customHeight="1">
      <c r="H207" s="59"/>
      <c r="I207" s="59"/>
      <c r="AC207" s="59"/>
      <c r="AE207" s="59"/>
      <c r="AF207" s="59"/>
      <c r="AK207" s="59"/>
    </row>
    <row r="208" spans="8:37" ht="15.75" customHeight="1">
      <c r="H208" s="59"/>
      <c r="I208" s="59"/>
      <c r="AC208" s="59"/>
      <c r="AE208" s="59"/>
      <c r="AF208" s="59"/>
      <c r="AK208" s="59"/>
    </row>
    <row r="209" spans="8:37" ht="15.75" customHeight="1">
      <c r="H209" s="59"/>
      <c r="I209" s="59"/>
      <c r="AC209" s="59"/>
      <c r="AE209" s="59"/>
      <c r="AF209" s="59"/>
      <c r="AK209" s="59"/>
    </row>
    <row r="210" spans="8:37" ht="15.75" customHeight="1">
      <c r="H210" s="59"/>
      <c r="I210" s="59"/>
      <c r="AC210" s="59"/>
      <c r="AE210" s="59"/>
      <c r="AF210" s="59"/>
      <c r="AK210" s="59"/>
    </row>
    <row r="211" spans="8:37" ht="15.75" customHeight="1">
      <c r="H211" s="59"/>
      <c r="I211" s="59"/>
      <c r="AC211" s="59"/>
      <c r="AE211" s="59"/>
      <c r="AF211" s="59"/>
      <c r="AK211" s="59"/>
    </row>
    <row r="212" spans="8:37" ht="15.75" customHeight="1">
      <c r="H212" s="59"/>
      <c r="I212" s="59"/>
      <c r="AC212" s="59"/>
      <c r="AE212" s="59"/>
      <c r="AF212" s="59"/>
      <c r="AK212" s="59"/>
    </row>
    <row r="213" spans="8:37" ht="15.75" customHeight="1">
      <c r="H213" s="59"/>
      <c r="I213" s="59"/>
      <c r="AC213" s="59"/>
      <c r="AE213" s="59"/>
      <c r="AF213" s="59"/>
      <c r="AK213" s="59"/>
    </row>
    <row r="214" spans="8:37" ht="15.75" customHeight="1">
      <c r="H214" s="59"/>
      <c r="I214" s="59"/>
      <c r="AC214" s="59"/>
      <c r="AE214" s="59"/>
      <c r="AF214" s="59"/>
      <c r="AK214" s="59"/>
    </row>
    <row r="215" spans="8:37" ht="15.75" customHeight="1">
      <c r="H215" s="59"/>
      <c r="I215" s="59"/>
      <c r="AC215" s="59"/>
      <c r="AE215" s="59"/>
      <c r="AF215" s="59"/>
      <c r="AK215" s="59"/>
    </row>
    <row r="216" spans="8:37" ht="15.75" customHeight="1">
      <c r="H216" s="59"/>
      <c r="I216" s="59"/>
      <c r="AC216" s="59"/>
      <c r="AE216" s="59"/>
      <c r="AF216" s="59"/>
      <c r="AK216" s="59"/>
    </row>
    <row r="217" spans="8:37" ht="15.75" customHeight="1">
      <c r="H217" s="59"/>
      <c r="I217" s="59"/>
      <c r="AC217" s="59"/>
      <c r="AE217" s="59"/>
      <c r="AF217" s="59"/>
      <c r="AK217" s="59"/>
    </row>
    <row r="218" spans="8:37" ht="15.75" customHeight="1">
      <c r="H218" s="59"/>
      <c r="I218" s="59"/>
      <c r="AC218" s="59"/>
      <c r="AE218" s="59"/>
      <c r="AF218" s="59"/>
      <c r="AK218" s="59"/>
    </row>
    <row r="219" spans="8:37" ht="15.75" customHeight="1">
      <c r="H219" s="59"/>
      <c r="I219" s="59"/>
      <c r="AC219" s="59"/>
      <c r="AE219" s="59"/>
      <c r="AF219" s="59"/>
      <c r="AK219" s="59"/>
    </row>
    <row r="220" spans="8:37" ht="15.75" customHeight="1">
      <c r="H220" s="59"/>
      <c r="I220" s="59"/>
      <c r="AC220" s="59"/>
      <c r="AE220" s="59"/>
      <c r="AF220" s="59"/>
      <c r="AK220" s="59"/>
    </row>
    <row r="221" spans="8:37" ht="15.75" customHeight="1">
      <c r="H221" s="59"/>
      <c r="I221" s="59"/>
      <c r="AC221" s="59"/>
      <c r="AE221" s="59"/>
      <c r="AF221" s="59"/>
      <c r="AK221" s="59"/>
    </row>
    <row r="222" spans="8:37" ht="15.75" customHeight="1">
      <c r="H222" s="59"/>
      <c r="I222" s="59"/>
      <c r="AC222" s="59"/>
      <c r="AE222" s="59"/>
      <c r="AF222" s="59"/>
      <c r="AK222" s="59"/>
    </row>
    <row r="223" spans="8:37" ht="15.75" customHeight="1">
      <c r="H223" s="59"/>
      <c r="I223" s="59"/>
      <c r="AC223" s="59"/>
      <c r="AE223" s="59"/>
      <c r="AF223" s="59"/>
      <c r="AK223" s="59"/>
    </row>
    <row r="224" spans="8:37" ht="15.75" customHeight="1">
      <c r="H224" s="59"/>
      <c r="I224" s="59"/>
      <c r="AC224" s="59"/>
      <c r="AE224" s="59"/>
      <c r="AF224" s="59"/>
      <c r="AK224" s="59"/>
    </row>
    <row r="225" spans="8:37" ht="15.75" customHeight="1">
      <c r="H225" s="59"/>
      <c r="I225" s="59"/>
      <c r="AC225" s="59"/>
      <c r="AE225" s="59"/>
      <c r="AF225" s="59"/>
      <c r="AK225" s="59"/>
    </row>
    <row r="226" spans="8:37" ht="15.75" customHeight="1">
      <c r="H226" s="59"/>
      <c r="I226" s="59"/>
      <c r="AC226" s="59"/>
      <c r="AE226" s="59"/>
      <c r="AF226" s="59"/>
      <c r="AK226" s="59"/>
    </row>
    <row r="227" spans="8:37" ht="15.75" customHeight="1">
      <c r="H227" s="59"/>
      <c r="I227" s="59"/>
      <c r="AC227" s="59"/>
      <c r="AE227" s="59"/>
      <c r="AF227" s="59"/>
      <c r="AK227" s="59"/>
    </row>
    <row r="228" spans="8:37" ht="15.75" customHeight="1">
      <c r="H228" s="59"/>
      <c r="I228" s="59"/>
      <c r="AC228" s="59"/>
      <c r="AE228" s="59"/>
      <c r="AF228" s="59"/>
      <c r="AK228" s="59"/>
    </row>
    <row r="229" spans="8:37" ht="15.75" customHeight="1">
      <c r="H229" s="59"/>
      <c r="I229" s="59"/>
      <c r="AC229" s="59"/>
      <c r="AE229" s="59"/>
      <c r="AF229" s="59"/>
      <c r="AK229" s="59"/>
    </row>
    <row r="230" spans="8:37" ht="15.75" customHeight="1">
      <c r="H230" s="59"/>
      <c r="I230" s="59"/>
      <c r="AC230" s="59"/>
      <c r="AE230" s="59"/>
      <c r="AF230" s="59"/>
      <c r="AK230" s="59"/>
    </row>
    <row r="231" spans="8:37" ht="15.75" customHeight="1">
      <c r="H231" s="59"/>
      <c r="I231" s="59"/>
      <c r="AC231" s="59"/>
      <c r="AE231" s="59"/>
      <c r="AF231" s="59"/>
      <c r="AK231" s="59"/>
    </row>
    <row r="232" spans="8:37" ht="15.75" customHeight="1">
      <c r="H232" s="59"/>
      <c r="I232" s="59"/>
      <c r="AC232" s="59"/>
      <c r="AE232" s="59"/>
      <c r="AF232" s="59"/>
      <c r="AK232" s="59"/>
    </row>
    <row r="233" spans="8:37" ht="15.75" customHeight="1">
      <c r="H233" s="59"/>
      <c r="I233" s="59"/>
      <c r="AC233" s="59"/>
      <c r="AE233" s="59"/>
      <c r="AF233" s="59"/>
      <c r="AK233" s="59"/>
    </row>
    <row r="234" spans="8:37" ht="15.75" customHeight="1">
      <c r="H234" s="59"/>
      <c r="I234" s="59"/>
      <c r="AC234" s="59"/>
      <c r="AE234" s="59"/>
      <c r="AF234" s="59"/>
      <c r="AK234" s="59"/>
    </row>
    <row r="235" spans="8:37" ht="15.75" customHeight="1">
      <c r="H235" s="59"/>
      <c r="I235" s="59"/>
      <c r="AC235" s="59"/>
      <c r="AE235" s="59"/>
      <c r="AF235" s="59"/>
      <c r="AK235" s="59"/>
    </row>
    <row r="236" spans="8:37" ht="15.75" customHeight="1">
      <c r="H236" s="59"/>
      <c r="I236" s="59"/>
      <c r="AC236" s="59"/>
      <c r="AE236" s="59"/>
      <c r="AF236" s="59"/>
      <c r="AK236" s="59"/>
    </row>
    <row r="237" spans="8:37" ht="15.75" customHeight="1">
      <c r="H237" s="59"/>
      <c r="I237" s="59"/>
      <c r="AC237" s="59"/>
      <c r="AE237" s="59"/>
      <c r="AF237" s="59"/>
      <c r="AK237" s="59"/>
    </row>
    <row r="238" spans="8:37" ht="15.75" customHeight="1">
      <c r="H238" s="59"/>
      <c r="I238" s="59"/>
      <c r="AC238" s="59"/>
      <c r="AE238" s="59"/>
      <c r="AF238" s="59"/>
      <c r="AK238" s="59"/>
    </row>
    <row r="239" spans="8:37" ht="15.75" customHeight="1">
      <c r="H239" s="59"/>
      <c r="I239" s="59"/>
      <c r="AC239" s="59"/>
      <c r="AE239" s="59"/>
      <c r="AF239" s="59"/>
      <c r="AK239" s="59"/>
    </row>
    <row r="240" spans="8:37" ht="15.75" customHeight="1">
      <c r="H240" s="59"/>
      <c r="I240" s="59"/>
      <c r="AC240" s="59"/>
      <c r="AE240" s="59"/>
      <c r="AF240" s="59"/>
      <c r="AK240" s="59"/>
    </row>
    <row r="241" spans="8:37" ht="15.75" customHeight="1">
      <c r="H241" s="59"/>
      <c r="I241" s="59"/>
      <c r="AC241" s="59"/>
      <c r="AE241" s="59"/>
      <c r="AF241" s="59"/>
      <c r="AK241" s="59"/>
    </row>
    <row r="242" spans="8:37" ht="15.75" customHeight="1">
      <c r="H242" s="59"/>
      <c r="I242" s="59"/>
      <c r="AC242" s="59"/>
      <c r="AE242" s="59"/>
      <c r="AF242" s="59"/>
      <c r="AK242" s="59"/>
    </row>
    <row r="243" spans="8:37" ht="15.75" customHeight="1">
      <c r="H243" s="59"/>
      <c r="I243" s="59"/>
      <c r="AC243" s="59"/>
      <c r="AE243" s="59"/>
      <c r="AF243" s="59"/>
      <c r="AK243" s="59"/>
    </row>
    <row r="244" spans="8:37" ht="15.75" customHeight="1">
      <c r="H244" s="59"/>
      <c r="I244" s="59"/>
      <c r="AC244" s="59"/>
      <c r="AE244" s="59"/>
      <c r="AF244" s="59"/>
      <c r="AK244" s="59"/>
    </row>
    <row r="245" spans="8:37" ht="15.75" customHeight="1">
      <c r="H245" s="59"/>
      <c r="I245" s="59"/>
      <c r="AC245" s="59"/>
      <c r="AE245" s="59"/>
      <c r="AF245" s="59"/>
      <c r="AK245" s="59"/>
    </row>
    <row r="246" spans="8:37" ht="15.75" customHeight="1">
      <c r="H246" s="59"/>
      <c r="I246" s="59"/>
      <c r="AC246" s="59"/>
      <c r="AE246" s="59"/>
      <c r="AF246" s="59"/>
      <c r="AK246" s="59"/>
    </row>
    <row r="247" spans="8:37" ht="15.75" customHeight="1">
      <c r="H247" s="59"/>
      <c r="I247" s="59"/>
      <c r="AC247" s="59"/>
      <c r="AE247" s="59"/>
      <c r="AF247" s="59"/>
      <c r="AK247" s="59"/>
    </row>
    <row r="248" spans="8:37" ht="15.75" customHeight="1">
      <c r="H248" s="59"/>
      <c r="I248" s="59"/>
      <c r="AC248" s="59"/>
      <c r="AE248" s="59"/>
      <c r="AF248" s="59"/>
      <c r="AK248" s="59"/>
    </row>
    <row r="249" spans="8:37" ht="15.75" customHeight="1">
      <c r="H249" s="59"/>
      <c r="I249" s="59"/>
      <c r="AC249" s="59"/>
      <c r="AE249" s="59"/>
      <c r="AF249" s="59"/>
      <c r="AK249" s="59"/>
    </row>
    <row r="250" spans="8:37" ht="15.75" customHeight="1">
      <c r="H250" s="59"/>
      <c r="I250" s="59"/>
      <c r="AC250" s="59"/>
      <c r="AE250" s="59"/>
      <c r="AF250" s="59"/>
      <c r="AK250" s="59"/>
    </row>
    <row r="251" spans="8:37" ht="15.75" customHeight="1">
      <c r="H251" s="59"/>
      <c r="I251" s="59"/>
      <c r="AC251" s="59"/>
      <c r="AE251" s="59"/>
      <c r="AF251" s="59"/>
      <c r="AK251" s="59"/>
    </row>
    <row r="252" spans="8:37" ht="15.75" customHeight="1">
      <c r="H252" s="59"/>
      <c r="I252" s="59"/>
      <c r="AC252" s="59"/>
      <c r="AE252" s="59"/>
      <c r="AF252" s="59"/>
      <c r="AK252" s="59"/>
    </row>
    <row r="253" spans="8:37" ht="15.75" customHeight="1">
      <c r="H253" s="59"/>
      <c r="I253" s="59"/>
      <c r="AC253" s="59"/>
      <c r="AE253" s="59"/>
      <c r="AF253" s="59"/>
      <c r="AK253" s="59"/>
    </row>
    <row r="254" spans="8:37" ht="15.75" customHeight="1">
      <c r="H254" s="59"/>
      <c r="I254" s="59"/>
      <c r="AC254" s="59"/>
      <c r="AE254" s="59"/>
      <c r="AF254" s="59"/>
      <c r="AK254" s="59"/>
    </row>
    <row r="255" spans="8:37" ht="15.75" customHeight="1">
      <c r="H255" s="59"/>
      <c r="I255" s="59"/>
      <c r="AC255" s="59"/>
      <c r="AE255" s="59"/>
      <c r="AF255" s="59"/>
      <c r="AK255" s="59"/>
    </row>
    <row r="256" spans="8:37" ht="15.75" customHeight="1">
      <c r="H256" s="59"/>
      <c r="I256" s="59"/>
      <c r="AC256" s="59"/>
      <c r="AE256" s="59"/>
      <c r="AF256" s="59"/>
      <c r="AK256" s="59"/>
    </row>
    <row r="257" spans="8:37" ht="15.75" customHeight="1">
      <c r="H257" s="59"/>
      <c r="I257" s="59"/>
      <c r="AC257" s="59"/>
      <c r="AE257" s="59"/>
      <c r="AF257" s="59"/>
      <c r="AK257" s="59"/>
    </row>
    <row r="258" spans="8:37" ht="15.75" customHeight="1">
      <c r="H258" s="59"/>
      <c r="I258" s="59"/>
      <c r="AC258" s="59"/>
      <c r="AE258" s="59"/>
      <c r="AF258" s="59"/>
      <c r="AK258" s="59"/>
    </row>
    <row r="259" spans="8:37" ht="15.75" customHeight="1">
      <c r="H259" s="59"/>
      <c r="I259" s="59"/>
      <c r="AC259" s="59"/>
      <c r="AE259" s="59"/>
      <c r="AF259" s="59"/>
      <c r="AK259" s="59"/>
    </row>
    <row r="260" spans="8:37" ht="15.75" customHeight="1">
      <c r="H260" s="59"/>
      <c r="I260" s="59"/>
      <c r="AC260" s="59"/>
      <c r="AE260" s="59"/>
      <c r="AF260" s="59"/>
      <c r="AK260" s="59"/>
    </row>
    <row r="261" spans="8:37" ht="15.75" customHeight="1">
      <c r="H261" s="59"/>
      <c r="I261" s="59"/>
      <c r="AC261" s="59"/>
      <c r="AE261" s="59"/>
      <c r="AF261" s="59"/>
      <c r="AK261" s="59"/>
    </row>
    <row r="262" spans="8:37" ht="15.75" customHeight="1">
      <c r="H262" s="59"/>
      <c r="I262" s="59"/>
      <c r="AC262" s="59"/>
      <c r="AE262" s="59"/>
      <c r="AF262" s="59"/>
      <c r="AK262" s="59"/>
    </row>
    <row r="263" spans="8:37" ht="15.75" customHeight="1">
      <c r="H263" s="59"/>
      <c r="I263" s="59"/>
      <c r="AC263" s="59"/>
      <c r="AE263" s="59"/>
      <c r="AF263" s="59"/>
      <c r="AK263" s="59"/>
    </row>
    <row r="264" spans="8:37" ht="15.75" customHeight="1">
      <c r="H264" s="59"/>
      <c r="I264" s="59"/>
      <c r="AC264" s="59"/>
      <c r="AE264" s="59"/>
      <c r="AF264" s="59"/>
      <c r="AK264" s="59"/>
    </row>
    <row r="265" spans="8:37" ht="15.75" customHeight="1">
      <c r="H265" s="59"/>
      <c r="I265" s="59"/>
      <c r="AC265" s="59"/>
      <c r="AE265" s="59"/>
      <c r="AF265" s="59"/>
      <c r="AK265" s="59"/>
    </row>
    <row r="266" spans="8:37" ht="15.75" customHeight="1">
      <c r="H266" s="59"/>
      <c r="I266" s="59"/>
      <c r="AC266" s="59"/>
      <c r="AE266" s="59"/>
      <c r="AF266" s="59"/>
      <c r="AK266" s="59"/>
    </row>
    <row r="267" spans="8:37" ht="15.75" customHeight="1">
      <c r="H267" s="59"/>
      <c r="I267" s="59"/>
      <c r="AC267" s="59"/>
      <c r="AE267" s="59"/>
      <c r="AF267" s="59"/>
      <c r="AK267" s="59"/>
    </row>
    <row r="268" spans="8:37" ht="15.75" customHeight="1">
      <c r="H268" s="59"/>
      <c r="I268" s="59"/>
      <c r="AC268" s="59"/>
      <c r="AE268" s="59"/>
      <c r="AF268" s="59"/>
      <c r="AK268" s="59"/>
    </row>
    <row r="269" spans="8:37" ht="15.75" customHeight="1">
      <c r="H269" s="59"/>
      <c r="I269" s="59"/>
      <c r="AC269" s="59"/>
      <c r="AE269" s="59"/>
      <c r="AF269" s="59"/>
      <c r="AK269" s="59"/>
    </row>
    <row r="270" spans="8:37" ht="15.75" customHeight="1">
      <c r="H270" s="59"/>
      <c r="I270" s="59"/>
      <c r="AC270" s="59"/>
      <c r="AE270" s="59"/>
      <c r="AF270" s="59"/>
      <c r="AK270" s="59"/>
    </row>
    <row r="271" spans="8:37" ht="15.75" customHeight="1">
      <c r="H271" s="59"/>
      <c r="I271" s="59"/>
      <c r="AC271" s="59"/>
      <c r="AE271" s="59"/>
      <c r="AF271" s="59"/>
      <c r="AK271" s="59"/>
    </row>
    <row r="272" spans="8:37" ht="15.75" customHeight="1">
      <c r="H272" s="59"/>
      <c r="I272" s="59"/>
      <c r="AC272" s="59"/>
      <c r="AE272" s="59"/>
      <c r="AF272" s="59"/>
      <c r="AK272" s="59"/>
    </row>
    <row r="273" spans="8:37" ht="15.75" customHeight="1">
      <c r="H273" s="59"/>
      <c r="I273" s="59"/>
      <c r="AC273" s="59"/>
      <c r="AE273" s="59"/>
      <c r="AF273" s="59"/>
      <c r="AK273" s="59"/>
    </row>
    <row r="274" spans="8:37" ht="15.75" customHeight="1">
      <c r="H274" s="59"/>
      <c r="I274" s="59"/>
      <c r="AC274" s="59"/>
      <c r="AE274" s="59"/>
      <c r="AF274" s="59"/>
      <c r="AK274" s="59"/>
    </row>
    <row r="275" spans="8:37" ht="15.75" customHeight="1">
      <c r="H275" s="59"/>
      <c r="I275" s="59"/>
      <c r="AC275" s="59"/>
      <c r="AE275" s="59"/>
      <c r="AF275" s="59"/>
      <c r="AK275" s="59"/>
    </row>
    <row r="276" spans="8:37" ht="15.75" customHeight="1">
      <c r="H276" s="59"/>
      <c r="I276" s="59"/>
      <c r="AC276" s="59"/>
      <c r="AE276" s="59"/>
      <c r="AF276" s="59"/>
      <c r="AK276" s="59"/>
    </row>
    <row r="277" spans="8:37" ht="15.75" customHeight="1">
      <c r="H277" s="59"/>
      <c r="I277" s="59"/>
      <c r="AC277" s="59"/>
      <c r="AE277" s="59"/>
      <c r="AF277" s="59"/>
      <c r="AK277" s="59"/>
    </row>
    <row r="278" spans="8:37" ht="15.75" customHeight="1">
      <c r="H278" s="59"/>
      <c r="I278" s="59"/>
      <c r="AC278" s="59"/>
      <c r="AE278" s="59"/>
      <c r="AF278" s="59"/>
      <c r="AK278" s="59"/>
    </row>
    <row r="279" spans="8:37" ht="15.75" customHeight="1">
      <c r="H279" s="59"/>
      <c r="I279" s="59"/>
      <c r="AC279" s="59"/>
      <c r="AE279" s="59"/>
      <c r="AF279" s="59"/>
      <c r="AK279" s="59"/>
    </row>
    <row r="280" spans="8:37" ht="15.75" customHeight="1">
      <c r="H280" s="59"/>
      <c r="I280" s="59"/>
      <c r="AC280" s="59"/>
      <c r="AE280" s="59"/>
      <c r="AF280" s="59"/>
      <c r="AK280" s="59"/>
    </row>
    <row r="281" spans="8:37" ht="15.75" customHeight="1">
      <c r="H281" s="59"/>
      <c r="I281" s="59"/>
      <c r="AC281" s="59"/>
      <c r="AE281" s="59"/>
      <c r="AF281" s="59"/>
      <c r="AK281" s="59"/>
    </row>
    <row r="282" spans="8:37" ht="15.75" customHeight="1">
      <c r="H282" s="59"/>
      <c r="I282" s="59"/>
      <c r="AC282" s="59"/>
      <c r="AE282" s="59"/>
      <c r="AF282" s="59"/>
      <c r="AK282" s="59"/>
    </row>
    <row r="283" spans="8:37" ht="15.75" customHeight="1">
      <c r="H283" s="59"/>
      <c r="I283" s="59"/>
      <c r="AC283" s="59"/>
      <c r="AE283" s="59"/>
      <c r="AF283" s="59"/>
      <c r="AK283" s="59"/>
    </row>
    <row r="284" spans="8:37" ht="15.75" customHeight="1">
      <c r="H284" s="59"/>
      <c r="I284" s="59"/>
      <c r="AC284" s="59"/>
      <c r="AE284" s="59"/>
      <c r="AF284" s="59"/>
      <c r="AK284" s="59"/>
    </row>
    <row r="285" spans="8:37" ht="15.75" customHeight="1">
      <c r="H285" s="59"/>
      <c r="I285" s="59"/>
      <c r="AC285" s="59"/>
      <c r="AE285" s="59"/>
      <c r="AF285" s="59"/>
      <c r="AK285" s="59"/>
    </row>
    <row r="286" spans="8:37" ht="15.75" customHeight="1">
      <c r="H286" s="59"/>
      <c r="I286" s="59"/>
      <c r="AC286" s="59"/>
      <c r="AE286" s="59"/>
      <c r="AF286" s="59"/>
      <c r="AK286" s="59"/>
    </row>
    <row r="287" spans="8:37" ht="15.75" customHeight="1">
      <c r="H287" s="59"/>
      <c r="I287" s="59"/>
      <c r="AC287" s="59"/>
      <c r="AE287" s="59"/>
      <c r="AF287" s="59"/>
      <c r="AK287" s="59"/>
    </row>
    <row r="288" spans="8:37" ht="15.75" customHeight="1">
      <c r="H288" s="59"/>
      <c r="I288" s="59"/>
      <c r="AC288" s="59"/>
      <c r="AE288" s="59"/>
      <c r="AF288" s="59"/>
      <c r="AK288" s="59"/>
    </row>
    <row r="289" spans="8:37" ht="15.75" customHeight="1">
      <c r="H289" s="59"/>
      <c r="I289" s="59"/>
      <c r="AC289" s="59"/>
      <c r="AE289" s="59"/>
      <c r="AF289" s="59"/>
      <c r="AK289" s="59"/>
    </row>
    <row r="290" spans="8:37" ht="15.75" customHeight="1">
      <c r="H290" s="59"/>
      <c r="I290" s="59"/>
      <c r="AC290" s="59"/>
      <c r="AE290" s="59"/>
      <c r="AF290" s="59"/>
      <c r="AK290" s="59"/>
    </row>
    <row r="291" spans="8:37" ht="15.75" customHeight="1">
      <c r="H291" s="59"/>
      <c r="I291" s="59"/>
      <c r="AC291" s="59"/>
      <c r="AE291" s="59"/>
      <c r="AF291" s="59"/>
      <c r="AK291" s="59"/>
    </row>
    <row r="292" spans="8:37" ht="15.75" customHeight="1">
      <c r="H292" s="59"/>
      <c r="I292" s="59"/>
      <c r="AC292" s="59"/>
      <c r="AE292" s="59"/>
      <c r="AF292" s="59"/>
      <c r="AK292" s="59"/>
    </row>
    <row r="293" spans="8:37" ht="15.75" customHeight="1">
      <c r="H293" s="59"/>
      <c r="I293" s="59"/>
      <c r="AC293" s="59"/>
      <c r="AE293" s="59"/>
      <c r="AF293" s="59"/>
      <c r="AK293" s="59"/>
    </row>
    <row r="294" spans="8:37" ht="15.75" customHeight="1">
      <c r="H294" s="59"/>
      <c r="I294" s="59"/>
      <c r="AC294" s="59"/>
      <c r="AE294" s="59"/>
      <c r="AF294" s="59"/>
      <c r="AK294" s="59"/>
    </row>
    <row r="295" spans="8:37" ht="15.75" customHeight="1">
      <c r="H295" s="59"/>
      <c r="I295" s="59"/>
      <c r="AC295" s="59"/>
      <c r="AE295" s="59"/>
      <c r="AF295" s="59"/>
      <c r="AK295" s="59"/>
    </row>
    <row r="296" spans="8:37" ht="15.75" customHeight="1">
      <c r="H296" s="59"/>
      <c r="I296" s="59"/>
      <c r="AC296" s="59"/>
      <c r="AE296" s="59"/>
      <c r="AF296" s="59"/>
      <c r="AK296" s="59"/>
    </row>
    <row r="297" spans="8:37" ht="15.75" customHeight="1">
      <c r="H297" s="59"/>
      <c r="I297" s="59"/>
      <c r="AC297" s="59"/>
      <c r="AE297" s="59"/>
      <c r="AF297" s="59"/>
      <c r="AK297" s="59"/>
    </row>
    <row r="298" spans="8:37" ht="15.75" customHeight="1">
      <c r="H298" s="59"/>
      <c r="I298" s="59"/>
      <c r="AC298" s="59"/>
      <c r="AE298" s="59"/>
      <c r="AF298" s="59"/>
      <c r="AK298" s="59"/>
    </row>
    <row r="299" spans="8:37" ht="15.75" customHeight="1">
      <c r="H299" s="59"/>
      <c r="I299" s="59"/>
      <c r="AC299" s="59"/>
      <c r="AE299" s="59"/>
      <c r="AF299" s="59"/>
      <c r="AK299" s="59"/>
    </row>
    <row r="300" spans="8:37" ht="15.75" customHeight="1">
      <c r="H300" s="59"/>
      <c r="I300" s="59"/>
      <c r="AC300" s="59"/>
      <c r="AE300" s="59"/>
      <c r="AF300" s="59"/>
      <c r="AK300" s="59"/>
    </row>
    <row r="301" spans="8:37" ht="15.75" customHeight="1">
      <c r="H301" s="59"/>
      <c r="I301" s="59"/>
      <c r="AC301" s="59"/>
      <c r="AE301" s="59"/>
      <c r="AF301" s="59"/>
      <c r="AK301" s="59"/>
    </row>
    <row r="302" spans="8:37" ht="15.75" customHeight="1">
      <c r="H302" s="59"/>
      <c r="I302" s="59"/>
      <c r="AC302" s="59"/>
      <c r="AE302" s="59"/>
      <c r="AF302" s="59"/>
      <c r="AK302" s="59"/>
    </row>
    <row r="303" spans="8:37" ht="15.75" customHeight="1">
      <c r="H303" s="59"/>
      <c r="I303" s="59"/>
      <c r="AC303" s="59"/>
      <c r="AE303" s="59"/>
      <c r="AF303" s="59"/>
      <c r="AK303" s="59"/>
    </row>
    <row r="304" spans="8:37" ht="15.75" customHeight="1">
      <c r="H304" s="59"/>
      <c r="I304" s="59"/>
      <c r="AC304" s="59"/>
      <c r="AE304" s="59"/>
      <c r="AF304" s="59"/>
      <c r="AK304" s="59"/>
    </row>
    <row r="305" spans="8:37" ht="15.75" customHeight="1">
      <c r="H305" s="59"/>
      <c r="I305" s="59"/>
      <c r="AC305" s="59"/>
      <c r="AE305" s="59"/>
      <c r="AF305" s="59"/>
      <c r="AK305" s="59"/>
    </row>
    <row r="306" spans="8:37" ht="15.75" customHeight="1">
      <c r="H306" s="59"/>
      <c r="I306" s="59"/>
      <c r="AC306" s="59"/>
      <c r="AE306" s="59"/>
      <c r="AF306" s="59"/>
      <c r="AK306" s="59"/>
    </row>
    <row r="307" spans="8:37" ht="15.75" customHeight="1">
      <c r="H307" s="59"/>
      <c r="I307" s="59"/>
      <c r="AC307" s="59"/>
      <c r="AE307" s="59"/>
      <c r="AF307" s="59"/>
      <c r="AK307" s="59"/>
    </row>
    <row r="308" spans="8:37" ht="15.75" customHeight="1">
      <c r="H308" s="59"/>
      <c r="I308" s="59"/>
      <c r="AC308" s="59"/>
      <c r="AE308" s="59"/>
      <c r="AF308" s="59"/>
      <c r="AK308" s="59"/>
    </row>
    <row r="309" spans="8:37" ht="15.75" customHeight="1">
      <c r="H309" s="59"/>
      <c r="I309" s="59"/>
      <c r="AC309" s="59"/>
      <c r="AE309" s="59"/>
      <c r="AF309" s="59"/>
      <c r="AK309" s="59"/>
    </row>
    <row r="310" spans="8:37" ht="15.75" customHeight="1">
      <c r="H310" s="59"/>
      <c r="I310" s="59"/>
      <c r="AC310" s="59"/>
      <c r="AE310" s="59"/>
      <c r="AF310" s="59"/>
      <c r="AK310" s="59"/>
    </row>
    <row r="311" spans="8:37" ht="15.75" customHeight="1">
      <c r="H311" s="59"/>
      <c r="I311" s="59"/>
      <c r="AC311" s="59"/>
      <c r="AE311" s="59"/>
      <c r="AF311" s="59"/>
      <c r="AK311" s="59"/>
    </row>
    <row r="312" spans="8:37" ht="15.75" customHeight="1">
      <c r="H312" s="59"/>
      <c r="I312" s="59"/>
      <c r="AC312" s="59"/>
      <c r="AE312" s="59"/>
      <c r="AF312" s="59"/>
      <c r="AK312" s="59"/>
    </row>
    <row r="313" spans="8:37" ht="15.75" customHeight="1">
      <c r="H313" s="59"/>
      <c r="I313" s="59"/>
      <c r="AC313" s="59"/>
      <c r="AE313" s="59"/>
      <c r="AF313" s="59"/>
      <c r="AK313" s="59"/>
    </row>
    <row r="314" spans="8:37" ht="15.75" customHeight="1">
      <c r="H314" s="59"/>
      <c r="I314" s="59"/>
      <c r="AC314" s="59"/>
      <c r="AE314" s="59"/>
      <c r="AF314" s="59"/>
      <c r="AK314" s="59"/>
    </row>
    <row r="315" spans="8:37" ht="15.75" customHeight="1">
      <c r="H315" s="59"/>
      <c r="I315" s="59"/>
      <c r="AC315" s="59"/>
      <c r="AE315" s="59"/>
      <c r="AF315" s="59"/>
      <c r="AK315" s="59"/>
    </row>
    <row r="316" spans="8:37" ht="15.75" customHeight="1">
      <c r="H316" s="59"/>
      <c r="I316" s="59"/>
      <c r="AC316" s="59"/>
      <c r="AE316" s="59"/>
      <c r="AF316" s="59"/>
      <c r="AK316" s="59"/>
    </row>
    <row r="317" spans="8:37" ht="15.75" customHeight="1">
      <c r="H317" s="59"/>
      <c r="I317" s="59"/>
      <c r="AC317" s="59"/>
      <c r="AE317" s="59"/>
      <c r="AF317" s="59"/>
      <c r="AK317" s="59"/>
    </row>
    <row r="318" spans="8:37" ht="15.75" customHeight="1">
      <c r="H318" s="59"/>
      <c r="I318" s="59"/>
      <c r="AC318" s="59"/>
      <c r="AE318" s="59"/>
      <c r="AF318" s="59"/>
      <c r="AK318" s="59"/>
    </row>
    <row r="319" spans="8:37" ht="15.75" customHeight="1">
      <c r="H319" s="59"/>
      <c r="I319" s="59"/>
      <c r="AC319" s="59"/>
      <c r="AE319" s="59"/>
      <c r="AF319" s="59"/>
      <c r="AK319" s="59"/>
    </row>
    <row r="320" spans="8:37" ht="15.75" customHeight="1">
      <c r="H320" s="59"/>
      <c r="I320" s="59"/>
      <c r="AC320" s="59"/>
      <c r="AE320" s="59"/>
      <c r="AF320" s="59"/>
      <c r="AK320" s="59"/>
    </row>
    <row r="321" spans="8:37" ht="15.75" customHeight="1">
      <c r="H321" s="59"/>
      <c r="I321" s="59"/>
      <c r="AC321" s="59"/>
      <c r="AE321" s="59"/>
      <c r="AF321" s="59"/>
      <c r="AK321" s="59"/>
    </row>
    <row r="322" spans="8:37" ht="15.75" customHeight="1">
      <c r="H322" s="59"/>
      <c r="I322" s="59"/>
      <c r="AC322" s="59"/>
      <c r="AE322" s="59"/>
      <c r="AF322" s="59"/>
      <c r="AK322" s="59"/>
    </row>
    <row r="323" spans="8:37" ht="15.75" customHeight="1">
      <c r="H323" s="59"/>
      <c r="I323" s="59"/>
      <c r="AC323" s="59"/>
      <c r="AE323" s="59"/>
      <c r="AF323" s="59"/>
      <c r="AK323" s="59"/>
    </row>
    <row r="324" spans="8:37" ht="15.75" customHeight="1">
      <c r="H324" s="59"/>
      <c r="I324" s="59"/>
      <c r="AC324" s="59"/>
      <c r="AE324" s="59"/>
      <c r="AF324" s="59"/>
      <c r="AK324" s="59"/>
    </row>
    <row r="325" spans="8:37" ht="15.75" customHeight="1">
      <c r="H325" s="59"/>
      <c r="I325" s="59"/>
      <c r="AC325" s="59"/>
      <c r="AE325" s="59"/>
      <c r="AF325" s="59"/>
      <c r="AK325" s="59"/>
    </row>
    <row r="326" spans="8:37" ht="15.75" customHeight="1">
      <c r="H326" s="59"/>
      <c r="I326" s="59"/>
      <c r="AC326" s="59"/>
      <c r="AE326" s="59"/>
      <c r="AF326" s="59"/>
      <c r="AK326" s="59"/>
    </row>
    <row r="327" spans="8:37" ht="15.75" customHeight="1">
      <c r="H327" s="59"/>
      <c r="I327" s="59"/>
      <c r="AC327" s="59"/>
      <c r="AE327" s="59"/>
      <c r="AF327" s="59"/>
      <c r="AK327" s="59"/>
    </row>
    <row r="328" spans="8:37" ht="15.75" customHeight="1">
      <c r="H328" s="59"/>
      <c r="I328" s="59"/>
      <c r="AC328" s="59"/>
      <c r="AE328" s="59"/>
      <c r="AF328" s="59"/>
      <c r="AK328" s="59"/>
    </row>
    <row r="329" spans="8:37" ht="15.75" customHeight="1">
      <c r="H329" s="59"/>
      <c r="I329" s="59"/>
      <c r="AC329" s="59"/>
      <c r="AE329" s="59"/>
      <c r="AF329" s="59"/>
      <c r="AK329" s="59"/>
    </row>
    <row r="330" spans="8:37" ht="15.75" customHeight="1">
      <c r="H330" s="59"/>
      <c r="I330" s="59"/>
      <c r="AC330" s="59"/>
      <c r="AE330" s="59"/>
      <c r="AF330" s="59"/>
      <c r="AK330" s="59"/>
    </row>
    <row r="331" spans="8:37" ht="15.75" customHeight="1">
      <c r="H331" s="59"/>
      <c r="I331" s="59"/>
      <c r="AC331" s="59"/>
      <c r="AE331" s="59"/>
      <c r="AF331" s="59"/>
      <c r="AK331" s="59"/>
    </row>
    <row r="332" spans="8:37" ht="15.75" customHeight="1">
      <c r="H332" s="59"/>
      <c r="I332" s="59"/>
      <c r="AC332" s="59"/>
      <c r="AE332" s="59"/>
      <c r="AF332" s="59"/>
      <c r="AK332" s="59"/>
    </row>
    <row r="333" spans="8:37" ht="15.75" customHeight="1">
      <c r="H333" s="59"/>
      <c r="I333" s="59"/>
      <c r="AC333" s="59"/>
      <c r="AE333" s="59"/>
      <c r="AF333" s="59"/>
      <c r="AK333" s="59"/>
    </row>
    <row r="334" spans="8:37" ht="15.75" customHeight="1">
      <c r="H334" s="59"/>
      <c r="I334" s="59"/>
      <c r="AC334" s="59"/>
      <c r="AE334" s="59"/>
      <c r="AF334" s="59"/>
      <c r="AK334" s="59"/>
    </row>
    <row r="335" spans="8:37" ht="15.75" customHeight="1">
      <c r="H335" s="59"/>
      <c r="I335" s="59"/>
      <c r="AC335" s="59"/>
      <c r="AE335" s="59"/>
      <c r="AF335" s="59"/>
      <c r="AK335" s="59"/>
    </row>
    <row r="336" spans="8:37" ht="15.75" customHeight="1">
      <c r="H336" s="59"/>
      <c r="I336" s="59"/>
      <c r="AC336" s="59"/>
      <c r="AE336" s="59"/>
      <c r="AF336" s="59"/>
      <c r="AK336" s="59"/>
    </row>
    <row r="337" spans="8:37" ht="15.75" customHeight="1">
      <c r="H337" s="59"/>
      <c r="I337" s="59"/>
      <c r="AC337" s="59"/>
      <c r="AE337" s="59"/>
      <c r="AF337" s="59"/>
      <c r="AK337" s="59"/>
    </row>
    <row r="338" spans="8:37" ht="15.75" customHeight="1">
      <c r="H338" s="59"/>
      <c r="I338" s="59"/>
      <c r="AC338" s="59"/>
      <c r="AE338" s="59"/>
      <c r="AF338" s="59"/>
      <c r="AK338" s="59"/>
    </row>
    <row r="339" spans="8:37" ht="15.75" customHeight="1">
      <c r="H339" s="59"/>
      <c r="I339" s="59"/>
      <c r="AC339" s="59"/>
      <c r="AE339" s="59"/>
      <c r="AF339" s="59"/>
      <c r="AK339" s="59"/>
    </row>
    <row r="340" spans="8:37" ht="15.75" customHeight="1">
      <c r="H340" s="59"/>
      <c r="I340" s="59"/>
      <c r="AC340" s="59"/>
      <c r="AE340" s="59"/>
      <c r="AF340" s="59"/>
      <c r="AK340" s="59"/>
    </row>
    <row r="341" spans="8:37" ht="15.75" customHeight="1">
      <c r="H341" s="59"/>
      <c r="I341" s="59"/>
      <c r="AC341" s="59"/>
      <c r="AE341" s="59"/>
      <c r="AF341" s="59"/>
      <c r="AK341" s="59"/>
    </row>
    <row r="342" spans="8:37" ht="15.75" customHeight="1">
      <c r="H342" s="59"/>
      <c r="I342" s="59"/>
      <c r="AC342" s="59"/>
      <c r="AE342" s="59"/>
      <c r="AF342" s="59"/>
      <c r="AK342" s="59"/>
    </row>
    <row r="343" spans="8:37" ht="15.75" customHeight="1">
      <c r="H343" s="59"/>
      <c r="I343" s="59"/>
      <c r="AC343" s="59"/>
      <c r="AE343" s="59"/>
      <c r="AF343" s="59"/>
      <c r="AK343" s="59"/>
    </row>
    <row r="344" spans="8:37" ht="15.75" customHeight="1">
      <c r="H344" s="59"/>
      <c r="I344" s="59"/>
      <c r="AC344" s="59"/>
      <c r="AE344" s="59"/>
      <c r="AF344" s="59"/>
      <c r="AK344" s="59"/>
    </row>
    <row r="345" spans="8:37" ht="15.75" customHeight="1">
      <c r="H345" s="59"/>
      <c r="I345" s="59"/>
      <c r="AC345" s="59"/>
      <c r="AE345" s="59"/>
      <c r="AF345" s="59"/>
      <c r="AK345" s="59"/>
    </row>
    <row r="346" spans="8:37" ht="15.75" customHeight="1">
      <c r="H346" s="59"/>
      <c r="I346" s="59"/>
      <c r="AC346" s="59"/>
      <c r="AE346" s="59"/>
      <c r="AF346" s="59"/>
      <c r="AK346" s="59"/>
    </row>
    <row r="347" spans="8:37" ht="15.75" customHeight="1">
      <c r="H347" s="59"/>
      <c r="I347" s="59"/>
      <c r="AC347" s="59"/>
      <c r="AE347" s="59"/>
      <c r="AF347" s="59"/>
      <c r="AK347" s="59"/>
    </row>
    <row r="348" spans="8:37" ht="15.75" customHeight="1">
      <c r="H348" s="59"/>
      <c r="I348" s="59"/>
      <c r="AC348" s="59"/>
      <c r="AE348" s="59"/>
      <c r="AF348" s="59"/>
      <c r="AK348" s="59"/>
    </row>
    <row r="349" spans="8:37" ht="15.75" customHeight="1">
      <c r="H349" s="59"/>
      <c r="I349" s="59"/>
      <c r="AC349" s="59"/>
      <c r="AE349" s="59"/>
      <c r="AF349" s="59"/>
      <c r="AK349" s="59"/>
    </row>
    <row r="350" spans="8:37" ht="15.75" customHeight="1">
      <c r="H350" s="59"/>
      <c r="I350" s="59"/>
      <c r="AC350" s="59"/>
      <c r="AE350" s="59"/>
      <c r="AF350" s="59"/>
      <c r="AK350" s="59"/>
    </row>
    <row r="351" spans="8:37" ht="15.75" customHeight="1">
      <c r="H351" s="59"/>
      <c r="I351" s="59"/>
      <c r="AC351" s="59"/>
      <c r="AE351" s="59"/>
      <c r="AF351" s="59"/>
      <c r="AK351" s="59"/>
    </row>
    <row r="352" spans="8:37" ht="15.75" customHeight="1">
      <c r="H352" s="59"/>
      <c r="I352" s="59"/>
      <c r="AC352" s="59"/>
      <c r="AE352" s="59"/>
      <c r="AF352" s="59"/>
      <c r="AK352" s="59"/>
    </row>
    <row r="353" spans="8:37" ht="15.75" customHeight="1">
      <c r="H353" s="59"/>
      <c r="I353" s="59"/>
      <c r="AC353" s="59"/>
      <c r="AE353" s="59"/>
      <c r="AF353" s="59"/>
      <c r="AK353" s="59"/>
    </row>
    <row r="354" spans="8:37" ht="15.75" customHeight="1">
      <c r="H354" s="59"/>
      <c r="I354" s="59"/>
      <c r="AC354" s="59"/>
      <c r="AE354" s="59"/>
      <c r="AF354" s="59"/>
      <c r="AK354" s="59"/>
    </row>
    <row r="355" spans="8:37" ht="15.75" customHeight="1">
      <c r="H355" s="59"/>
      <c r="I355" s="59"/>
      <c r="AC355" s="59"/>
      <c r="AE355" s="59"/>
      <c r="AF355" s="59"/>
      <c r="AK355" s="59"/>
    </row>
    <row r="356" spans="8:37" ht="15.75" customHeight="1">
      <c r="H356" s="59"/>
      <c r="I356" s="59"/>
      <c r="AC356" s="59"/>
      <c r="AE356" s="59"/>
      <c r="AF356" s="59"/>
      <c r="AK356" s="59"/>
    </row>
    <row r="357" spans="8:37" ht="15.75" customHeight="1">
      <c r="H357" s="59"/>
      <c r="I357" s="59"/>
      <c r="AC357" s="59"/>
      <c r="AE357" s="59"/>
      <c r="AF357" s="59"/>
      <c r="AK357" s="59"/>
    </row>
    <row r="358" spans="8:37" ht="15.75" customHeight="1">
      <c r="H358" s="59"/>
      <c r="I358" s="59"/>
      <c r="AC358" s="59"/>
      <c r="AE358" s="59"/>
      <c r="AF358" s="59"/>
      <c r="AK358" s="59"/>
    </row>
    <row r="359" spans="8:37" ht="15.75" customHeight="1">
      <c r="H359" s="59"/>
      <c r="I359" s="59"/>
      <c r="AC359" s="59"/>
      <c r="AE359" s="59"/>
      <c r="AF359" s="59"/>
      <c r="AK359" s="59"/>
    </row>
    <row r="360" spans="8:37" ht="15.75" customHeight="1">
      <c r="H360" s="59"/>
      <c r="I360" s="59"/>
      <c r="AC360" s="59"/>
      <c r="AE360" s="59"/>
      <c r="AF360" s="59"/>
      <c r="AK360" s="59"/>
    </row>
    <row r="361" spans="8:37" ht="15.75" customHeight="1">
      <c r="H361" s="59"/>
      <c r="I361" s="59"/>
      <c r="AC361" s="59"/>
      <c r="AE361" s="59"/>
      <c r="AF361" s="59"/>
      <c r="AK361" s="59"/>
    </row>
    <row r="362" spans="8:37" ht="15.75" customHeight="1">
      <c r="H362" s="59"/>
      <c r="I362" s="59"/>
      <c r="AC362" s="59"/>
      <c r="AE362" s="59"/>
      <c r="AF362" s="59"/>
      <c r="AK362" s="59"/>
    </row>
    <row r="363" spans="8:37" ht="15.75" customHeight="1">
      <c r="H363" s="59"/>
      <c r="I363" s="59"/>
      <c r="AC363" s="59"/>
      <c r="AE363" s="59"/>
      <c r="AF363" s="59"/>
      <c r="AK363" s="59"/>
    </row>
    <row r="364" spans="8:37" ht="15.75" customHeight="1">
      <c r="H364" s="59"/>
      <c r="I364" s="59"/>
      <c r="AC364" s="59"/>
      <c r="AE364" s="59"/>
      <c r="AF364" s="59"/>
      <c r="AK364" s="59"/>
    </row>
    <row r="365" spans="8:37" ht="15.75" customHeight="1">
      <c r="H365" s="59"/>
      <c r="I365" s="59"/>
      <c r="AC365" s="59"/>
      <c r="AE365" s="59"/>
      <c r="AF365" s="59"/>
      <c r="AK365" s="59"/>
    </row>
    <row r="366" spans="8:37" ht="15.75" customHeight="1">
      <c r="H366" s="59"/>
      <c r="I366" s="59"/>
      <c r="AC366" s="59"/>
      <c r="AE366" s="59"/>
      <c r="AF366" s="59"/>
      <c r="AK366" s="59"/>
    </row>
    <row r="367" spans="8:37" ht="15.75" customHeight="1">
      <c r="H367" s="59"/>
      <c r="I367" s="59"/>
      <c r="AC367" s="59"/>
      <c r="AE367" s="59"/>
      <c r="AF367" s="59"/>
      <c r="AK367" s="59"/>
    </row>
    <row r="368" spans="8:37" ht="15.75" customHeight="1">
      <c r="H368" s="59"/>
      <c r="I368" s="59"/>
      <c r="AC368" s="59"/>
      <c r="AE368" s="59"/>
      <c r="AF368" s="59"/>
      <c r="AK368" s="59"/>
    </row>
    <row r="369" spans="8:37" ht="15.75" customHeight="1">
      <c r="H369" s="59"/>
      <c r="I369" s="59"/>
      <c r="AC369" s="59"/>
      <c r="AE369" s="59"/>
      <c r="AF369" s="59"/>
      <c r="AK369" s="59"/>
    </row>
    <row r="370" spans="8:37" ht="15.75" customHeight="1">
      <c r="H370" s="59"/>
      <c r="I370" s="59"/>
      <c r="AC370" s="59"/>
      <c r="AE370" s="59"/>
      <c r="AF370" s="59"/>
      <c r="AK370" s="59"/>
    </row>
    <row r="371" spans="8:37" ht="15.75" customHeight="1">
      <c r="H371" s="59"/>
      <c r="I371" s="59"/>
      <c r="AC371" s="59"/>
      <c r="AE371" s="59"/>
      <c r="AF371" s="59"/>
      <c r="AK371" s="59"/>
    </row>
    <row r="372" spans="8:37" ht="15.75" customHeight="1">
      <c r="H372" s="59"/>
      <c r="I372" s="59"/>
      <c r="AC372" s="59"/>
      <c r="AE372" s="59"/>
      <c r="AF372" s="59"/>
      <c r="AK372" s="59"/>
    </row>
    <row r="373" spans="8:37" ht="15.75" customHeight="1">
      <c r="H373" s="59"/>
      <c r="I373" s="59"/>
      <c r="AC373" s="59"/>
      <c r="AE373" s="59"/>
      <c r="AF373" s="59"/>
      <c r="AK373" s="59"/>
    </row>
    <row r="374" spans="8:37" ht="15.75" customHeight="1">
      <c r="H374" s="59"/>
      <c r="I374" s="59"/>
      <c r="AC374" s="59"/>
      <c r="AE374" s="59"/>
      <c r="AF374" s="59"/>
      <c r="AK374" s="59"/>
    </row>
    <row r="375" spans="8:37" ht="15.75" customHeight="1">
      <c r="H375" s="59"/>
      <c r="I375" s="59"/>
      <c r="AC375" s="59"/>
      <c r="AE375" s="59"/>
      <c r="AF375" s="59"/>
      <c r="AK375" s="59"/>
    </row>
    <row r="376" spans="8:37" ht="15.75" customHeight="1">
      <c r="H376" s="59"/>
      <c r="I376" s="59"/>
      <c r="AC376" s="59"/>
      <c r="AE376" s="59"/>
      <c r="AF376" s="59"/>
      <c r="AK376" s="59"/>
    </row>
    <row r="377" spans="8:37" ht="15.75" customHeight="1">
      <c r="H377" s="59"/>
      <c r="I377" s="59"/>
      <c r="AC377" s="59"/>
      <c r="AE377" s="59"/>
      <c r="AF377" s="59"/>
      <c r="AK377" s="59"/>
    </row>
    <row r="378" spans="8:37" ht="15.75" customHeight="1">
      <c r="H378" s="59"/>
      <c r="I378" s="59"/>
      <c r="AC378" s="59"/>
      <c r="AE378" s="59"/>
      <c r="AF378" s="59"/>
      <c r="AK378" s="59"/>
    </row>
    <row r="379" spans="8:37" ht="15.75" customHeight="1">
      <c r="H379" s="59"/>
      <c r="I379" s="59"/>
      <c r="AC379" s="59"/>
      <c r="AE379" s="59"/>
      <c r="AF379" s="59"/>
      <c r="AK379" s="59"/>
    </row>
    <row r="380" spans="8:37" ht="15.75" customHeight="1">
      <c r="H380" s="59"/>
      <c r="I380" s="59"/>
      <c r="AC380" s="59"/>
      <c r="AE380" s="59"/>
      <c r="AF380" s="59"/>
      <c r="AK380" s="59"/>
    </row>
    <row r="381" spans="8:37" ht="15.75" customHeight="1">
      <c r="H381" s="59"/>
      <c r="I381" s="59"/>
      <c r="AC381" s="59"/>
      <c r="AE381" s="59"/>
      <c r="AF381" s="59"/>
      <c r="AK381" s="59"/>
    </row>
    <row r="382" spans="8:37" ht="15.75" customHeight="1">
      <c r="H382" s="59"/>
      <c r="I382" s="59"/>
      <c r="AC382" s="59"/>
      <c r="AE382" s="59"/>
      <c r="AF382" s="59"/>
      <c r="AK382" s="59"/>
    </row>
    <row r="383" spans="8:37" ht="15.75" customHeight="1">
      <c r="H383" s="59"/>
      <c r="I383" s="59"/>
      <c r="AC383" s="59"/>
      <c r="AE383" s="59"/>
      <c r="AF383" s="59"/>
      <c r="AK383" s="59"/>
    </row>
    <row r="384" spans="8:37" ht="15.75" customHeight="1">
      <c r="H384" s="59"/>
      <c r="I384" s="59"/>
      <c r="AC384" s="59"/>
      <c r="AE384" s="59"/>
      <c r="AF384" s="59"/>
      <c r="AK384" s="59"/>
    </row>
    <row r="385" spans="8:37" ht="15.75" customHeight="1">
      <c r="H385" s="59"/>
      <c r="I385" s="59"/>
      <c r="AC385" s="59"/>
      <c r="AE385" s="59"/>
      <c r="AF385" s="59"/>
      <c r="AK385" s="59"/>
    </row>
    <row r="386" spans="8:37" ht="15.75" customHeight="1">
      <c r="H386" s="59"/>
      <c r="I386" s="59"/>
      <c r="AC386" s="59"/>
      <c r="AE386" s="59"/>
      <c r="AF386" s="59"/>
      <c r="AK386" s="59"/>
    </row>
    <row r="387" spans="8:37" ht="15.75" customHeight="1">
      <c r="H387" s="59"/>
      <c r="I387" s="59"/>
      <c r="AC387" s="59"/>
      <c r="AE387" s="59"/>
      <c r="AF387" s="59"/>
      <c r="AK387" s="59"/>
    </row>
    <row r="388" spans="8:37" ht="15.75" customHeight="1">
      <c r="H388" s="59"/>
      <c r="I388" s="59"/>
      <c r="AC388" s="59"/>
      <c r="AE388" s="59"/>
      <c r="AF388" s="59"/>
      <c r="AK388" s="59"/>
    </row>
    <row r="389" spans="8:37" ht="15.75" customHeight="1">
      <c r="H389" s="59"/>
      <c r="I389" s="59"/>
      <c r="AC389" s="59"/>
      <c r="AE389" s="59"/>
      <c r="AF389" s="59"/>
      <c r="AK389" s="59"/>
    </row>
    <row r="390" spans="8:37" ht="15.75" customHeight="1">
      <c r="H390" s="59"/>
      <c r="I390" s="59"/>
      <c r="AC390" s="59"/>
      <c r="AE390" s="59"/>
      <c r="AF390" s="59"/>
      <c r="AK390" s="59"/>
    </row>
    <row r="391" spans="8:37" ht="15.75" customHeight="1">
      <c r="H391" s="59"/>
      <c r="I391" s="59"/>
      <c r="AC391" s="59"/>
      <c r="AE391" s="59"/>
      <c r="AF391" s="59"/>
      <c r="AK391" s="59"/>
    </row>
    <row r="392" spans="8:37" ht="15.75" customHeight="1">
      <c r="H392" s="59"/>
      <c r="I392" s="59"/>
      <c r="AC392" s="59"/>
      <c r="AE392" s="59"/>
      <c r="AF392" s="59"/>
      <c r="AK392" s="59"/>
    </row>
    <row r="393" spans="8:37" ht="15.75" customHeight="1">
      <c r="H393" s="59"/>
      <c r="I393" s="59"/>
      <c r="AC393" s="59"/>
      <c r="AE393" s="59"/>
      <c r="AF393" s="59"/>
      <c r="AK393" s="59"/>
    </row>
    <row r="394" spans="8:37" ht="15.75" customHeight="1">
      <c r="H394" s="59"/>
      <c r="I394" s="59"/>
      <c r="AC394" s="59"/>
      <c r="AE394" s="59"/>
      <c r="AF394" s="59"/>
      <c r="AK394" s="59"/>
    </row>
    <row r="395" spans="8:37" ht="15.75" customHeight="1">
      <c r="H395" s="59"/>
      <c r="I395" s="59"/>
      <c r="AC395" s="59"/>
      <c r="AE395" s="59"/>
      <c r="AF395" s="59"/>
      <c r="AK395" s="59"/>
    </row>
    <row r="396" spans="8:37" ht="15.75" customHeight="1">
      <c r="H396" s="59"/>
      <c r="I396" s="59"/>
      <c r="AC396" s="59"/>
      <c r="AE396" s="59"/>
      <c r="AF396" s="59"/>
      <c r="AK396" s="59"/>
    </row>
    <row r="397" spans="8:37" ht="15.75" customHeight="1">
      <c r="H397" s="59"/>
      <c r="I397" s="59"/>
      <c r="AC397" s="59"/>
      <c r="AE397" s="59"/>
      <c r="AF397" s="59"/>
      <c r="AK397" s="59"/>
    </row>
    <row r="398" spans="8:37" ht="15.75" customHeight="1">
      <c r="H398" s="59"/>
      <c r="I398" s="59"/>
      <c r="AC398" s="59"/>
      <c r="AE398" s="59"/>
      <c r="AF398" s="59"/>
      <c r="AK398" s="59"/>
    </row>
    <row r="399" spans="8:37" ht="15.75" customHeight="1">
      <c r="H399" s="59"/>
      <c r="I399" s="59"/>
      <c r="AC399" s="59"/>
      <c r="AE399" s="59"/>
      <c r="AF399" s="59"/>
      <c r="AK399" s="59"/>
    </row>
    <row r="400" spans="8:37" ht="15.75" customHeight="1">
      <c r="H400" s="59"/>
      <c r="I400" s="59"/>
      <c r="AC400" s="59"/>
      <c r="AE400" s="59"/>
      <c r="AF400" s="59"/>
      <c r="AK400" s="59"/>
    </row>
    <row r="401" spans="8:37" ht="15.75" customHeight="1">
      <c r="H401" s="59"/>
      <c r="I401" s="59"/>
      <c r="AC401" s="59"/>
      <c r="AE401" s="59"/>
      <c r="AF401" s="59"/>
      <c r="AK401" s="59"/>
    </row>
    <row r="402" spans="8:37" ht="15.75" customHeight="1">
      <c r="H402" s="59"/>
      <c r="I402" s="59"/>
      <c r="AC402" s="59"/>
      <c r="AE402" s="59"/>
      <c r="AF402" s="59"/>
      <c r="AK402" s="59"/>
    </row>
    <row r="403" spans="8:37" ht="15.75" customHeight="1">
      <c r="H403" s="59"/>
      <c r="I403" s="59"/>
      <c r="AC403" s="59"/>
      <c r="AE403" s="59"/>
      <c r="AF403" s="59"/>
      <c r="AK403" s="59"/>
    </row>
    <row r="404" spans="8:37" ht="15.75" customHeight="1">
      <c r="H404" s="59"/>
      <c r="I404" s="59"/>
      <c r="AC404" s="59"/>
      <c r="AE404" s="59"/>
      <c r="AF404" s="59"/>
      <c r="AK404" s="59"/>
    </row>
    <row r="405" spans="8:37" ht="15.75" customHeight="1">
      <c r="H405" s="59"/>
      <c r="I405" s="59"/>
      <c r="AC405" s="59"/>
      <c r="AE405" s="59"/>
      <c r="AF405" s="59"/>
      <c r="AK405" s="59"/>
    </row>
    <row r="406" spans="8:37" ht="15.75" customHeight="1">
      <c r="H406" s="59"/>
      <c r="I406" s="59"/>
      <c r="AC406" s="59"/>
      <c r="AE406" s="59"/>
      <c r="AF406" s="59"/>
      <c r="AK406" s="59"/>
    </row>
    <row r="407" spans="8:37" ht="15.75" customHeight="1">
      <c r="H407" s="59"/>
      <c r="I407" s="59"/>
      <c r="AC407" s="59"/>
      <c r="AE407" s="59"/>
      <c r="AF407" s="59"/>
      <c r="AK407" s="59"/>
    </row>
    <row r="408" spans="8:37" ht="15.75" customHeight="1">
      <c r="H408" s="59"/>
      <c r="I408" s="59"/>
      <c r="AC408" s="59"/>
      <c r="AE408" s="59"/>
      <c r="AF408" s="59"/>
      <c r="AK408" s="59"/>
    </row>
    <row r="409" spans="8:37" ht="15.75" customHeight="1">
      <c r="H409" s="59"/>
      <c r="I409" s="59"/>
      <c r="AC409" s="59"/>
      <c r="AE409" s="59"/>
      <c r="AF409" s="59"/>
      <c r="AK409" s="59"/>
    </row>
    <row r="410" spans="8:37" ht="15.75" customHeight="1">
      <c r="H410" s="59"/>
      <c r="I410" s="59"/>
      <c r="AC410" s="59"/>
      <c r="AE410" s="59"/>
      <c r="AF410" s="59"/>
      <c r="AK410" s="59"/>
    </row>
    <row r="411" spans="8:37" ht="15.75" customHeight="1">
      <c r="H411" s="59"/>
      <c r="I411" s="59"/>
      <c r="AC411" s="59"/>
      <c r="AE411" s="59"/>
      <c r="AF411" s="59"/>
      <c r="AK411" s="59"/>
    </row>
    <row r="412" spans="8:37" ht="15.75" customHeight="1">
      <c r="H412" s="59"/>
      <c r="I412" s="59"/>
      <c r="AC412" s="59"/>
      <c r="AE412" s="59"/>
      <c r="AF412" s="59"/>
      <c r="AK412" s="59"/>
    </row>
    <row r="413" spans="8:37" ht="15.75" customHeight="1">
      <c r="H413" s="59"/>
      <c r="I413" s="59"/>
      <c r="AC413" s="59"/>
      <c r="AE413" s="59"/>
      <c r="AF413" s="59"/>
      <c r="AK413" s="59"/>
    </row>
    <row r="414" spans="8:37" ht="15.75" customHeight="1">
      <c r="H414" s="59"/>
      <c r="I414" s="59"/>
      <c r="AC414" s="59"/>
      <c r="AE414" s="59"/>
      <c r="AF414" s="59"/>
      <c r="AK414" s="59"/>
    </row>
    <row r="415" spans="8:37" ht="15.75" customHeight="1">
      <c r="H415" s="59"/>
      <c r="I415" s="59"/>
      <c r="AC415" s="59"/>
      <c r="AE415" s="59"/>
      <c r="AF415" s="59"/>
      <c r="AK415" s="59"/>
    </row>
    <row r="416" spans="8:37" ht="15.75" customHeight="1">
      <c r="H416" s="59"/>
      <c r="I416" s="59"/>
      <c r="AC416" s="59"/>
      <c r="AE416" s="59"/>
      <c r="AF416" s="59"/>
      <c r="AK416" s="59"/>
    </row>
    <row r="417" spans="8:37" ht="15.75" customHeight="1">
      <c r="H417" s="59"/>
      <c r="I417" s="59"/>
      <c r="AC417" s="59"/>
      <c r="AE417" s="59"/>
      <c r="AF417" s="59"/>
      <c r="AK417" s="59"/>
    </row>
    <row r="418" spans="8:37" ht="15.75" customHeight="1">
      <c r="H418" s="59"/>
      <c r="I418" s="59"/>
      <c r="AC418" s="59"/>
      <c r="AE418" s="59"/>
      <c r="AF418" s="59"/>
      <c r="AK418" s="59"/>
    </row>
    <row r="419" spans="8:37" ht="15.75" customHeight="1">
      <c r="H419" s="59"/>
      <c r="I419" s="59"/>
      <c r="AC419" s="59"/>
      <c r="AE419" s="59"/>
      <c r="AF419" s="59"/>
      <c r="AK419" s="59"/>
    </row>
    <row r="420" spans="8:37" ht="15.75" customHeight="1">
      <c r="H420" s="59"/>
      <c r="I420" s="59"/>
      <c r="AC420" s="59"/>
      <c r="AE420" s="59"/>
      <c r="AF420" s="59"/>
      <c r="AK420" s="59"/>
    </row>
    <row r="421" spans="8:37" ht="15.75" customHeight="1">
      <c r="H421" s="59"/>
      <c r="I421" s="59"/>
      <c r="AC421" s="59"/>
      <c r="AE421" s="59"/>
      <c r="AF421" s="59"/>
      <c r="AK421" s="59"/>
    </row>
    <row r="422" spans="8:37" ht="15.75" customHeight="1">
      <c r="H422" s="59"/>
      <c r="I422" s="59"/>
      <c r="AC422" s="59"/>
      <c r="AE422" s="59"/>
      <c r="AF422" s="59"/>
      <c r="AK422" s="59"/>
    </row>
    <row r="423" spans="8:37" ht="15.75" customHeight="1">
      <c r="H423" s="59"/>
      <c r="I423" s="59"/>
      <c r="AC423" s="59"/>
      <c r="AE423" s="59"/>
      <c r="AF423" s="59"/>
      <c r="AK423" s="59"/>
    </row>
    <row r="424" spans="8:37" ht="15.75" customHeight="1">
      <c r="H424" s="59"/>
      <c r="I424" s="59"/>
      <c r="AC424" s="59"/>
      <c r="AE424" s="59"/>
      <c r="AF424" s="59"/>
      <c r="AK424" s="59"/>
    </row>
    <row r="425" spans="8:37" ht="15.75" customHeight="1">
      <c r="H425" s="59"/>
      <c r="I425" s="59"/>
      <c r="AC425" s="59"/>
      <c r="AE425" s="59"/>
      <c r="AF425" s="59"/>
      <c r="AK425" s="59"/>
    </row>
    <row r="426" spans="8:37" ht="15.75" customHeight="1">
      <c r="H426" s="59"/>
      <c r="I426" s="59"/>
      <c r="AC426" s="59"/>
      <c r="AE426" s="59"/>
      <c r="AF426" s="59"/>
      <c r="AK426" s="59"/>
    </row>
    <row r="427" spans="8:37" ht="15.75" customHeight="1">
      <c r="H427" s="59"/>
      <c r="I427" s="59"/>
      <c r="AC427" s="59"/>
      <c r="AE427" s="59"/>
      <c r="AF427" s="59"/>
      <c r="AK427" s="59"/>
    </row>
    <row r="428" spans="8:37" ht="15.75" customHeight="1">
      <c r="H428" s="59"/>
      <c r="I428" s="59"/>
      <c r="AC428" s="59"/>
      <c r="AE428" s="59"/>
      <c r="AF428" s="59"/>
      <c r="AK428" s="59"/>
    </row>
    <row r="429" spans="8:37" ht="15.75" customHeight="1">
      <c r="H429" s="59"/>
      <c r="I429" s="59"/>
      <c r="AC429" s="59"/>
      <c r="AE429" s="59"/>
      <c r="AF429" s="59"/>
      <c r="AK429" s="59"/>
    </row>
    <row r="430" spans="8:37" ht="15.75" customHeight="1">
      <c r="H430" s="59"/>
      <c r="I430" s="59"/>
      <c r="AC430" s="59"/>
      <c r="AE430" s="59"/>
      <c r="AF430" s="59"/>
      <c r="AK430" s="59"/>
    </row>
    <row r="431" spans="8:37" ht="15.75" customHeight="1">
      <c r="H431" s="59"/>
      <c r="I431" s="59"/>
      <c r="AC431" s="59"/>
      <c r="AE431" s="59"/>
      <c r="AF431" s="59"/>
      <c r="AK431" s="59"/>
    </row>
    <row r="432" spans="8:37" ht="15.75" customHeight="1">
      <c r="H432" s="59"/>
      <c r="I432" s="59"/>
      <c r="AC432" s="59"/>
      <c r="AE432" s="59"/>
      <c r="AF432" s="59"/>
      <c r="AK432" s="59"/>
    </row>
    <row r="433" spans="8:37" ht="15.75" customHeight="1">
      <c r="H433" s="59"/>
      <c r="I433" s="59"/>
      <c r="AC433" s="59"/>
      <c r="AE433" s="59"/>
      <c r="AF433" s="59"/>
      <c r="AK433" s="59"/>
    </row>
    <row r="434" spans="8:37" ht="15.75" customHeight="1">
      <c r="H434" s="59"/>
      <c r="I434" s="59"/>
      <c r="AC434" s="59"/>
      <c r="AE434" s="59"/>
      <c r="AF434" s="59"/>
      <c r="AK434" s="59"/>
    </row>
    <row r="435" spans="8:37" ht="15.75" customHeight="1">
      <c r="H435" s="59"/>
      <c r="I435" s="59"/>
      <c r="AC435" s="59"/>
      <c r="AE435" s="59"/>
      <c r="AF435" s="59"/>
      <c r="AK435" s="59"/>
    </row>
    <row r="436" spans="8:37" ht="15.75" customHeight="1">
      <c r="H436" s="59"/>
      <c r="I436" s="59"/>
      <c r="AC436" s="59"/>
      <c r="AE436" s="59"/>
      <c r="AF436" s="59"/>
      <c r="AK436" s="59"/>
    </row>
    <row r="437" spans="8:37" ht="15.75" customHeight="1">
      <c r="H437" s="59"/>
      <c r="I437" s="59"/>
      <c r="AC437" s="59"/>
      <c r="AE437" s="59"/>
      <c r="AF437" s="59"/>
      <c r="AK437" s="59"/>
    </row>
    <row r="438" spans="8:37" ht="15.75" customHeight="1">
      <c r="H438" s="59"/>
      <c r="I438" s="59"/>
      <c r="AC438" s="59"/>
      <c r="AE438" s="59"/>
      <c r="AF438" s="59"/>
      <c r="AK438" s="59"/>
    </row>
    <row r="439" spans="8:37" ht="15.75" customHeight="1">
      <c r="H439" s="59"/>
      <c r="I439" s="59"/>
      <c r="AC439" s="59"/>
      <c r="AE439" s="59"/>
      <c r="AF439" s="59"/>
      <c r="AK439" s="59"/>
    </row>
    <row r="440" spans="8:37" ht="15.75" customHeight="1">
      <c r="H440" s="59"/>
      <c r="I440" s="59"/>
      <c r="AC440" s="59"/>
      <c r="AE440" s="59"/>
      <c r="AF440" s="59"/>
      <c r="AK440" s="59"/>
    </row>
    <row r="441" spans="8:37" ht="15.75" customHeight="1">
      <c r="H441" s="59"/>
      <c r="I441" s="59"/>
      <c r="AC441" s="59"/>
      <c r="AE441" s="59"/>
      <c r="AF441" s="59"/>
      <c r="AK441" s="59"/>
    </row>
    <row r="442" spans="8:37" ht="15.75" customHeight="1">
      <c r="H442" s="59"/>
      <c r="I442" s="59"/>
      <c r="AC442" s="59"/>
      <c r="AE442" s="59"/>
      <c r="AF442" s="59"/>
      <c r="AK442" s="59"/>
    </row>
    <row r="443" spans="8:37" ht="15.75" customHeight="1">
      <c r="H443" s="59"/>
      <c r="I443" s="59"/>
      <c r="AC443" s="59"/>
      <c r="AE443" s="59"/>
      <c r="AF443" s="59"/>
      <c r="AK443" s="59"/>
    </row>
    <row r="444" spans="8:37" ht="15.75" customHeight="1">
      <c r="H444" s="59"/>
      <c r="I444" s="59"/>
      <c r="AC444" s="59"/>
      <c r="AE444" s="59"/>
      <c r="AF444" s="59"/>
      <c r="AK444" s="59"/>
    </row>
    <row r="445" spans="8:37" ht="15.75" customHeight="1">
      <c r="H445" s="59"/>
      <c r="I445" s="59"/>
      <c r="AC445" s="59"/>
      <c r="AE445" s="59"/>
      <c r="AF445" s="59"/>
      <c r="AK445" s="59"/>
    </row>
    <row r="446" spans="8:37" ht="15.75" customHeight="1">
      <c r="H446" s="59"/>
      <c r="I446" s="59"/>
      <c r="AC446" s="59"/>
      <c r="AE446" s="59"/>
      <c r="AF446" s="59"/>
      <c r="AK446" s="59"/>
    </row>
    <row r="447" spans="8:37" ht="15.75" customHeight="1">
      <c r="H447" s="59"/>
      <c r="I447" s="59"/>
      <c r="AC447" s="59"/>
      <c r="AE447" s="59"/>
      <c r="AF447" s="59"/>
      <c r="AK447" s="59"/>
    </row>
    <row r="448" spans="8:37" ht="15.75" customHeight="1">
      <c r="H448" s="59"/>
      <c r="I448" s="59"/>
      <c r="AC448" s="59"/>
      <c r="AE448" s="59"/>
      <c r="AF448" s="59"/>
      <c r="AK448" s="59"/>
    </row>
    <row r="449" spans="8:37" ht="15.75" customHeight="1">
      <c r="H449" s="59"/>
      <c r="I449" s="59"/>
      <c r="AC449" s="59"/>
      <c r="AE449" s="59"/>
      <c r="AF449" s="59"/>
      <c r="AK449" s="59"/>
    </row>
    <row r="450" spans="8:37" ht="15.75" customHeight="1">
      <c r="H450" s="59"/>
      <c r="I450" s="59"/>
      <c r="AC450" s="59"/>
      <c r="AE450" s="59"/>
      <c r="AF450" s="59"/>
      <c r="AK450" s="59"/>
    </row>
    <row r="451" spans="8:37" ht="15.75" customHeight="1">
      <c r="H451" s="59"/>
      <c r="I451" s="59"/>
      <c r="AC451" s="59"/>
      <c r="AE451" s="59"/>
      <c r="AF451" s="59"/>
      <c r="AK451" s="59"/>
    </row>
    <row r="452" spans="8:37" ht="15.75" customHeight="1">
      <c r="H452" s="59"/>
      <c r="I452" s="59"/>
      <c r="AC452" s="59"/>
      <c r="AE452" s="59"/>
      <c r="AF452" s="59"/>
      <c r="AK452" s="59"/>
    </row>
    <row r="453" spans="8:37" ht="15.75" customHeight="1">
      <c r="H453" s="59"/>
      <c r="I453" s="59"/>
      <c r="AC453" s="59"/>
      <c r="AE453" s="59"/>
      <c r="AF453" s="59"/>
      <c r="AK453" s="59"/>
    </row>
    <row r="454" spans="8:37" ht="15.75" customHeight="1">
      <c r="H454" s="59"/>
      <c r="I454" s="59"/>
      <c r="AC454" s="59"/>
      <c r="AE454" s="59"/>
      <c r="AF454" s="59"/>
      <c r="AK454" s="59"/>
    </row>
    <row r="455" spans="8:37" ht="15.75" customHeight="1">
      <c r="H455" s="59"/>
      <c r="I455" s="59"/>
      <c r="AC455" s="59"/>
      <c r="AE455" s="59"/>
      <c r="AF455" s="59"/>
      <c r="AK455" s="59"/>
    </row>
    <row r="456" spans="8:37" ht="15.75" customHeight="1">
      <c r="H456" s="59"/>
      <c r="I456" s="59"/>
      <c r="AC456" s="59"/>
      <c r="AE456" s="59"/>
      <c r="AF456" s="59"/>
      <c r="AK456" s="59"/>
    </row>
    <row r="457" spans="8:37" ht="15.75" customHeight="1">
      <c r="H457" s="59"/>
      <c r="I457" s="59"/>
      <c r="AC457" s="59"/>
      <c r="AE457" s="59"/>
      <c r="AF457" s="59"/>
      <c r="AK457" s="59"/>
    </row>
    <row r="458" spans="8:37" ht="15.75" customHeight="1">
      <c r="H458" s="59"/>
      <c r="I458" s="59"/>
      <c r="AC458" s="59"/>
      <c r="AE458" s="59"/>
      <c r="AF458" s="59"/>
      <c r="AK458" s="59"/>
    </row>
    <row r="459" spans="8:37" ht="15.75" customHeight="1">
      <c r="H459" s="59"/>
      <c r="I459" s="59"/>
      <c r="AC459" s="59"/>
      <c r="AE459" s="59"/>
      <c r="AF459" s="59"/>
      <c r="AK459" s="59"/>
    </row>
    <row r="460" spans="8:37" ht="15.75" customHeight="1">
      <c r="H460" s="59"/>
      <c r="I460" s="59"/>
      <c r="AC460" s="59"/>
      <c r="AE460" s="59"/>
      <c r="AF460" s="59"/>
      <c r="AK460" s="59"/>
    </row>
    <row r="461" spans="8:37" ht="15.75" customHeight="1">
      <c r="H461" s="59"/>
      <c r="I461" s="59"/>
      <c r="AC461" s="59"/>
      <c r="AE461" s="59"/>
      <c r="AF461" s="59"/>
      <c r="AK461" s="59"/>
    </row>
    <row r="462" spans="8:37" ht="15.75" customHeight="1">
      <c r="H462" s="59"/>
      <c r="I462" s="59"/>
      <c r="AC462" s="59"/>
      <c r="AE462" s="59"/>
      <c r="AF462" s="59"/>
      <c r="AK462" s="59"/>
    </row>
    <row r="463" spans="8:37" ht="15.75" customHeight="1">
      <c r="H463" s="59"/>
      <c r="I463" s="59"/>
      <c r="AC463" s="59"/>
      <c r="AE463" s="59"/>
      <c r="AF463" s="59"/>
      <c r="AK463" s="59"/>
    </row>
    <row r="464" spans="8:37" ht="15.75" customHeight="1">
      <c r="H464" s="59"/>
      <c r="I464" s="59"/>
      <c r="AC464" s="59"/>
      <c r="AE464" s="59"/>
      <c r="AF464" s="59"/>
      <c r="AK464" s="59"/>
    </row>
    <row r="465" spans="8:37" ht="15.75" customHeight="1">
      <c r="H465" s="59"/>
      <c r="I465" s="59"/>
      <c r="AC465" s="59"/>
      <c r="AE465" s="59"/>
      <c r="AF465" s="59"/>
      <c r="AK465" s="59"/>
    </row>
    <row r="466" spans="8:37" ht="15.75" customHeight="1">
      <c r="H466" s="59"/>
      <c r="I466" s="59"/>
      <c r="AC466" s="59"/>
      <c r="AE466" s="59"/>
      <c r="AF466" s="59"/>
      <c r="AK466" s="59"/>
    </row>
    <row r="467" spans="8:37" ht="15.75" customHeight="1">
      <c r="H467" s="59"/>
      <c r="I467" s="59"/>
      <c r="AC467" s="59"/>
      <c r="AE467" s="59"/>
      <c r="AF467" s="59"/>
      <c r="AK467" s="59"/>
    </row>
    <row r="468" spans="8:37" ht="15.75" customHeight="1">
      <c r="H468" s="59"/>
      <c r="I468" s="59"/>
      <c r="AC468" s="59"/>
      <c r="AE468" s="59"/>
      <c r="AF468" s="59"/>
      <c r="AK468" s="59"/>
    </row>
    <row r="469" spans="8:37" ht="15.75" customHeight="1">
      <c r="H469" s="59"/>
      <c r="I469" s="59"/>
      <c r="AC469" s="59"/>
      <c r="AE469" s="59"/>
      <c r="AF469" s="59"/>
      <c r="AK469" s="59"/>
    </row>
    <row r="470" spans="8:37" ht="15.75" customHeight="1">
      <c r="H470" s="59"/>
      <c r="I470" s="59"/>
      <c r="AC470" s="59"/>
      <c r="AE470" s="59"/>
      <c r="AF470" s="59"/>
      <c r="AK470" s="59"/>
    </row>
    <row r="471" spans="8:37" ht="15.75" customHeight="1">
      <c r="H471" s="59"/>
      <c r="I471" s="59"/>
      <c r="AC471" s="59"/>
      <c r="AE471" s="59"/>
      <c r="AF471" s="59"/>
      <c r="AK471" s="59"/>
    </row>
    <row r="472" spans="8:37" ht="15.75" customHeight="1">
      <c r="H472" s="59"/>
      <c r="I472" s="59"/>
      <c r="AC472" s="59"/>
      <c r="AE472" s="59"/>
      <c r="AF472" s="59"/>
      <c r="AK472" s="59"/>
    </row>
    <row r="473" spans="8:37" ht="15.75" customHeight="1">
      <c r="H473" s="59"/>
      <c r="I473" s="59"/>
      <c r="AC473" s="59"/>
      <c r="AE473" s="59"/>
      <c r="AF473" s="59"/>
      <c r="AK473" s="59"/>
    </row>
    <row r="474" spans="8:37" ht="15.75" customHeight="1">
      <c r="H474" s="59"/>
      <c r="I474" s="59"/>
      <c r="AC474" s="59"/>
      <c r="AE474" s="59"/>
      <c r="AF474" s="59"/>
      <c r="AK474" s="59"/>
    </row>
    <row r="475" spans="8:37" ht="15.75" customHeight="1">
      <c r="H475" s="59"/>
      <c r="I475" s="59"/>
      <c r="AC475" s="59"/>
      <c r="AE475" s="59"/>
      <c r="AF475" s="59"/>
      <c r="AK475" s="59"/>
    </row>
    <row r="476" spans="8:37" ht="15.75" customHeight="1">
      <c r="H476" s="59"/>
      <c r="I476" s="59"/>
      <c r="AC476" s="59"/>
      <c r="AE476" s="59"/>
      <c r="AF476" s="59"/>
      <c r="AK476" s="59"/>
    </row>
    <row r="477" spans="8:37" ht="15.75" customHeight="1">
      <c r="H477" s="59"/>
      <c r="I477" s="59"/>
      <c r="AC477" s="59"/>
      <c r="AE477" s="59"/>
      <c r="AF477" s="59"/>
      <c r="AK477" s="59"/>
    </row>
    <row r="478" spans="8:37" ht="15.75" customHeight="1">
      <c r="H478" s="59"/>
      <c r="I478" s="59"/>
      <c r="AC478" s="59"/>
      <c r="AE478" s="59"/>
      <c r="AF478" s="59"/>
      <c r="AK478" s="59"/>
    </row>
    <row r="479" spans="8:37" ht="15.75" customHeight="1">
      <c r="H479" s="59"/>
      <c r="I479" s="59"/>
      <c r="AC479" s="59"/>
      <c r="AE479" s="59"/>
      <c r="AF479" s="59"/>
      <c r="AK479" s="59"/>
    </row>
    <row r="480" spans="8:37" ht="15.75" customHeight="1">
      <c r="H480" s="59"/>
      <c r="I480" s="59"/>
      <c r="AC480" s="59"/>
      <c r="AE480" s="59"/>
      <c r="AF480" s="59"/>
      <c r="AK480" s="59"/>
    </row>
    <row r="481" spans="8:37" ht="15.75" customHeight="1">
      <c r="H481" s="59"/>
      <c r="I481" s="59"/>
      <c r="AC481" s="59"/>
      <c r="AE481" s="59"/>
      <c r="AF481" s="59"/>
      <c r="AK481" s="59"/>
    </row>
    <row r="482" spans="8:37" ht="15.75" customHeight="1">
      <c r="H482" s="59"/>
      <c r="I482" s="59"/>
      <c r="AC482" s="59"/>
      <c r="AE482" s="59"/>
      <c r="AF482" s="59"/>
      <c r="AK482" s="59"/>
    </row>
    <row r="483" spans="8:37" ht="15.75" customHeight="1">
      <c r="H483" s="59"/>
      <c r="I483" s="59"/>
      <c r="AC483" s="59"/>
      <c r="AE483" s="59"/>
      <c r="AF483" s="59"/>
      <c r="AK483" s="59"/>
    </row>
    <row r="484" spans="8:37" ht="15.75" customHeight="1">
      <c r="H484" s="59"/>
      <c r="I484" s="59"/>
      <c r="AC484" s="59"/>
      <c r="AE484" s="59"/>
      <c r="AF484" s="59"/>
      <c r="AK484" s="59"/>
    </row>
    <row r="485" spans="8:37" ht="15.75" customHeight="1">
      <c r="H485" s="59"/>
      <c r="I485" s="59"/>
      <c r="AC485" s="59"/>
      <c r="AE485" s="59"/>
      <c r="AF485" s="59"/>
      <c r="AK485" s="59"/>
    </row>
    <row r="486" spans="8:37" ht="15.75" customHeight="1">
      <c r="H486" s="59"/>
      <c r="I486" s="59"/>
      <c r="AC486" s="59"/>
      <c r="AE486" s="59"/>
      <c r="AF486" s="59"/>
      <c r="AK486" s="59"/>
    </row>
    <row r="487" spans="8:37" ht="15.75" customHeight="1">
      <c r="H487" s="59"/>
      <c r="I487" s="59"/>
      <c r="AC487" s="59"/>
      <c r="AE487" s="59"/>
      <c r="AF487" s="59"/>
      <c r="AK487" s="59"/>
    </row>
    <row r="488" spans="8:37" ht="15.75" customHeight="1">
      <c r="H488" s="59"/>
      <c r="I488" s="59"/>
      <c r="AC488" s="59"/>
      <c r="AE488" s="59"/>
      <c r="AF488" s="59"/>
      <c r="AK488" s="59"/>
    </row>
    <row r="489" spans="8:37" ht="15.75" customHeight="1">
      <c r="H489" s="59"/>
      <c r="I489" s="59"/>
      <c r="AC489" s="59"/>
      <c r="AE489" s="59"/>
      <c r="AF489" s="59"/>
      <c r="AK489" s="59"/>
    </row>
    <row r="490" spans="8:37" ht="15.75" customHeight="1">
      <c r="H490" s="59"/>
      <c r="I490" s="59"/>
      <c r="AC490" s="59"/>
      <c r="AE490" s="59"/>
      <c r="AF490" s="59"/>
      <c r="AK490" s="59"/>
    </row>
    <row r="491" spans="8:37" ht="15.75" customHeight="1">
      <c r="H491" s="59"/>
      <c r="I491" s="59"/>
      <c r="AC491" s="59"/>
      <c r="AE491" s="59"/>
      <c r="AF491" s="59"/>
      <c r="AK491" s="59"/>
    </row>
    <row r="492" spans="8:37" ht="15.75" customHeight="1">
      <c r="H492" s="59"/>
      <c r="I492" s="59"/>
      <c r="AC492" s="59"/>
      <c r="AE492" s="59"/>
      <c r="AF492" s="59"/>
      <c r="AK492" s="59"/>
    </row>
    <row r="493" spans="8:37" ht="15.75" customHeight="1">
      <c r="H493" s="59"/>
      <c r="I493" s="59"/>
      <c r="AC493" s="59"/>
      <c r="AE493" s="59"/>
      <c r="AF493" s="59"/>
      <c r="AK493" s="59"/>
    </row>
    <row r="494" spans="8:37" ht="15.75" customHeight="1">
      <c r="H494" s="59"/>
      <c r="I494" s="59"/>
      <c r="AC494" s="59"/>
      <c r="AE494" s="59"/>
      <c r="AF494" s="59"/>
      <c r="AK494" s="59"/>
    </row>
    <row r="495" spans="8:37" ht="15.75" customHeight="1">
      <c r="H495" s="59"/>
      <c r="I495" s="59"/>
      <c r="AC495" s="59"/>
      <c r="AE495" s="59"/>
      <c r="AF495" s="59"/>
      <c r="AK495" s="59"/>
    </row>
    <row r="496" spans="8:37" ht="15.75" customHeight="1">
      <c r="H496" s="59"/>
      <c r="I496" s="59"/>
      <c r="AC496" s="59"/>
      <c r="AE496" s="59"/>
      <c r="AF496" s="59"/>
      <c r="AK496" s="59"/>
    </row>
    <row r="497" spans="8:37" ht="15.75" customHeight="1">
      <c r="H497" s="59"/>
      <c r="I497" s="59"/>
      <c r="AC497" s="59"/>
      <c r="AE497" s="59"/>
      <c r="AF497" s="59"/>
      <c r="AK497" s="59"/>
    </row>
    <row r="498" spans="8:37" ht="15.75" customHeight="1">
      <c r="H498" s="59"/>
      <c r="I498" s="59"/>
      <c r="AC498" s="59"/>
      <c r="AE498" s="59"/>
      <c r="AF498" s="59"/>
      <c r="AK498" s="59"/>
    </row>
    <row r="499" spans="8:37" ht="15.75" customHeight="1">
      <c r="H499" s="59"/>
      <c r="I499" s="59"/>
      <c r="AC499" s="59"/>
      <c r="AE499" s="59"/>
      <c r="AF499" s="59"/>
      <c r="AK499" s="59"/>
    </row>
    <row r="500" spans="8:37" ht="15.75" customHeight="1">
      <c r="H500" s="59"/>
      <c r="I500" s="59"/>
      <c r="AC500" s="59"/>
      <c r="AE500" s="59"/>
      <c r="AF500" s="59"/>
      <c r="AK500" s="59"/>
    </row>
    <row r="501" spans="8:37" ht="15.75" customHeight="1">
      <c r="H501" s="59"/>
      <c r="I501" s="59"/>
      <c r="AC501" s="59"/>
      <c r="AE501" s="59"/>
      <c r="AF501" s="59"/>
      <c r="AK501" s="59"/>
    </row>
    <row r="502" spans="8:37" ht="15.75" customHeight="1">
      <c r="H502" s="59"/>
      <c r="I502" s="59"/>
      <c r="AC502" s="59"/>
      <c r="AE502" s="59"/>
      <c r="AF502" s="59"/>
      <c r="AK502" s="59"/>
    </row>
    <row r="503" spans="8:37" ht="15.75" customHeight="1">
      <c r="H503" s="59"/>
      <c r="I503" s="59"/>
      <c r="AC503" s="59"/>
      <c r="AE503" s="59"/>
      <c r="AF503" s="59"/>
      <c r="AK503" s="59"/>
    </row>
    <row r="504" spans="8:37" ht="15.75" customHeight="1">
      <c r="H504" s="59"/>
      <c r="I504" s="59"/>
      <c r="AC504" s="59"/>
      <c r="AE504" s="59"/>
      <c r="AF504" s="59"/>
      <c r="AK504" s="59"/>
    </row>
    <row r="505" spans="8:37" ht="15.75" customHeight="1">
      <c r="H505" s="59"/>
      <c r="I505" s="59"/>
      <c r="AC505" s="59"/>
      <c r="AE505" s="59"/>
      <c r="AF505" s="59"/>
      <c r="AK505" s="59"/>
    </row>
    <row r="506" spans="8:37" ht="15.75" customHeight="1">
      <c r="H506" s="59"/>
      <c r="I506" s="59"/>
      <c r="AC506" s="59"/>
      <c r="AE506" s="59"/>
      <c r="AF506" s="59"/>
      <c r="AK506" s="59"/>
    </row>
    <row r="507" spans="8:37" ht="15.75" customHeight="1">
      <c r="H507" s="59"/>
      <c r="I507" s="59"/>
      <c r="AC507" s="59"/>
      <c r="AE507" s="59"/>
      <c r="AF507" s="59"/>
      <c r="AK507" s="59"/>
    </row>
    <row r="508" spans="8:37" ht="15.75" customHeight="1">
      <c r="H508" s="59"/>
      <c r="I508" s="59"/>
      <c r="AC508" s="59"/>
      <c r="AE508" s="59"/>
      <c r="AF508" s="59"/>
      <c r="AK508" s="59"/>
    </row>
    <row r="509" spans="8:37" ht="15.75" customHeight="1">
      <c r="H509" s="59"/>
      <c r="I509" s="59"/>
      <c r="AC509" s="59"/>
      <c r="AE509" s="59"/>
      <c r="AF509" s="59"/>
      <c r="AK509" s="59"/>
    </row>
    <row r="510" spans="8:37" ht="15.75" customHeight="1">
      <c r="H510" s="59"/>
      <c r="I510" s="59"/>
      <c r="AC510" s="59"/>
      <c r="AE510" s="59"/>
      <c r="AF510" s="59"/>
      <c r="AK510" s="59"/>
    </row>
    <row r="511" spans="8:37" ht="15.75" customHeight="1">
      <c r="H511" s="59"/>
      <c r="I511" s="59"/>
      <c r="AC511" s="59"/>
      <c r="AE511" s="59"/>
      <c r="AF511" s="59"/>
      <c r="AK511" s="59"/>
    </row>
    <row r="512" spans="8:37" ht="15.75" customHeight="1">
      <c r="H512" s="59"/>
      <c r="I512" s="59"/>
      <c r="AC512" s="59"/>
      <c r="AE512" s="59"/>
      <c r="AF512" s="59"/>
      <c r="AK512" s="59"/>
    </row>
    <row r="513" spans="8:37" ht="15.75" customHeight="1">
      <c r="H513" s="59"/>
      <c r="I513" s="59"/>
      <c r="AC513" s="59"/>
      <c r="AE513" s="59"/>
      <c r="AF513" s="59"/>
      <c r="AK513" s="59"/>
    </row>
    <row r="514" spans="8:37" ht="15.75" customHeight="1">
      <c r="H514" s="59"/>
      <c r="I514" s="59"/>
      <c r="AC514" s="59"/>
      <c r="AE514" s="59"/>
      <c r="AF514" s="59"/>
      <c r="AK514" s="59"/>
    </row>
    <row r="515" spans="8:37" ht="15.75" customHeight="1">
      <c r="H515" s="59"/>
      <c r="I515" s="59"/>
      <c r="AC515" s="59"/>
      <c r="AE515" s="59"/>
      <c r="AF515" s="59"/>
      <c r="AK515" s="59"/>
    </row>
    <row r="516" spans="8:37" ht="15.75" customHeight="1">
      <c r="H516" s="59"/>
      <c r="I516" s="59"/>
      <c r="AC516" s="59"/>
      <c r="AE516" s="59"/>
      <c r="AF516" s="59"/>
      <c r="AK516" s="59"/>
    </row>
    <row r="517" spans="8:37" ht="15.75" customHeight="1">
      <c r="H517" s="59"/>
      <c r="I517" s="59"/>
      <c r="AC517" s="59"/>
      <c r="AE517" s="59"/>
      <c r="AF517" s="59"/>
      <c r="AK517" s="59"/>
    </row>
    <row r="518" spans="8:37" ht="15.75" customHeight="1">
      <c r="H518" s="59"/>
      <c r="I518" s="59"/>
      <c r="AC518" s="59"/>
      <c r="AE518" s="59"/>
      <c r="AF518" s="59"/>
      <c r="AK518" s="59"/>
    </row>
    <row r="519" spans="8:37" ht="15.75" customHeight="1">
      <c r="H519" s="59"/>
      <c r="I519" s="59"/>
      <c r="AC519" s="59"/>
      <c r="AE519" s="59"/>
      <c r="AF519" s="59"/>
      <c r="AK519" s="59"/>
    </row>
    <row r="520" spans="8:37" ht="15.75" customHeight="1">
      <c r="H520" s="59"/>
      <c r="I520" s="59"/>
      <c r="AC520" s="59"/>
      <c r="AE520" s="59"/>
      <c r="AF520" s="59"/>
      <c r="AK520" s="59"/>
    </row>
    <row r="521" spans="8:37" ht="15.75" customHeight="1">
      <c r="H521" s="59"/>
      <c r="I521" s="59"/>
      <c r="AC521" s="59"/>
      <c r="AE521" s="59"/>
      <c r="AF521" s="59"/>
      <c r="AK521" s="59"/>
    </row>
    <row r="522" spans="8:37" ht="15.75" customHeight="1">
      <c r="H522" s="59"/>
      <c r="I522" s="59"/>
      <c r="AC522" s="59"/>
      <c r="AE522" s="59"/>
      <c r="AF522" s="59"/>
      <c r="AK522" s="59"/>
    </row>
    <row r="523" spans="8:37" ht="15.75" customHeight="1">
      <c r="H523" s="59"/>
      <c r="I523" s="59"/>
      <c r="AC523" s="59"/>
      <c r="AE523" s="59"/>
      <c r="AF523" s="59"/>
      <c r="AK523" s="59"/>
    </row>
    <row r="524" spans="8:37" ht="15.75" customHeight="1">
      <c r="H524" s="59"/>
      <c r="I524" s="59"/>
      <c r="AC524" s="59"/>
      <c r="AE524" s="59"/>
      <c r="AF524" s="59"/>
      <c r="AK524" s="59"/>
    </row>
    <row r="525" spans="8:37" ht="15.75" customHeight="1">
      <c r="H525" s="59"/>
      <c r="I525" s="59"/>
      <c r="AC525" s="59"/>
      <c r="AE525" s="59"/>
      <c r="AF525" s="59"/>
      <c r="AK525" s="59"/>
    </row>
    <row r="526" spans="8:37" ht="15.75" customHeight="1">
      <c r="H526" s="59"/>
      <c r="I526" s="59"/>
      <c r="AC526" s="59"/>
      <c r="AE526" s="59"/>
      <c r="AF526" s="59"/>
      <c r="AK526" s="59"/>
    </row>
    <row r="527" spans="8:37" ht="15.75" customHeight="1">
      <c r="H527" s="59"/>
      <c r="I527" s="59"/>
      <c r="AC527" s="59"/>
      <c r="AE527" s="59"/>
      <c r="AF527" s="59"/>
      <c r="AK527" s="59"/>
    </row>
    <row r="528" spans="8:37" ht="15.75" customHeight="1">
      <c r="H528" s="59"/>
      <c r="I528" s="59"/>
      <c r="AC528" s="59"/>
      <c r="AE528" s="59"/>
      <c r="AF528" s="59"/>
      <c r="AK528" s="59"/>
    </row>
    <row r="529" spans="8:37" ht="15.75" customHeight="1">
      <c r="H529" s="59"/>
      <c r="I529" s="59"/>
      <c r="AC529" s="59"/>
      <c r="AE529" s="59"/>
      <c r="AF529" s="59"/>
      <c r="AK529" s="59"/>
    </row>
    <row r="530" spans="8:37" ht="15.75" customHeight="1">
      <c r="H530" s="59"/>
      <c r="I530" s="59"/>
      <c r="AC530" s="59"/>
      <c r="AE530" s="59"/>
      <c r="AF530" s="59"/>
      <c r="AK530" s="59"/>
    </row>
    <row r="531" spans="8:37" ht="15.75" customHeight="1">
      <c r="H531" s="59"/>
      <c r="I531" s="59"/>
      <c r="AC531" s="59"/>
      <c r="AE531" s="59"/>
      <c r="AF531" s="59"/>
      <c r="AK531" s="59"/>
    </row>
    <row r="532" spans="8:37" ht="15.75" customHeight="1">
      <c r="H532" s="59"/>
      <c r="I532" s="59"/>
      <c r="AC532" s="59"/>
      <c r="AE532" s="59"/>
      <c r="AF532" s="59"/>
      <c r="AK532" s="59"/>
    </row>
    <row r="533" spans="8:37" ht="15.75" customHeight="1">
      <c r="H533" s="59"/>
      <c r="I533" s="59"/>
      <c r="AC533" s="59"/>
      <c r="AE533" s="59"/>
      <c r="AF533" s="59"/>
      <c r="AK533" s="59"/>
    </row>
    <row r="534" spans="8:37" ht="15.75" customHeight="1">
      <c r="H534" s="59"/>
      <c r="I534" s="59"/>
      <c r="AC534" s="59"/>
      <c r="AE534" s="59"/>
      <c r="AF534" s="59"/>
      <c r="AK534" s="59"/>
    </row>
    <row r="535" spans="8:37" ht="15.75" customHeight="1">
      <c r="H535" s="59"/>
      <c r="I535" s="59"/>
      <c r="AC535" s="59"/>
      <c r="AE535" s="59"/>
      <c r="AF535" s="59"/>
      <c r="AK535" s="59"/>
    </row>
    <row r="536" spans="8:37" ht="15.75" customHeight="1">
      <c r="H536" s="59"/>
      <c r="I536" s="59"/>
      <c r="AC536" s="59"/>
      <c r="AE536" s="59"/>
      <c r="AF536" s="59"/>
      <c r="AK536" s="59"/>
    </row>
    <row r="537" spans="8:37" ht="15.75" customHeight="1">
      <c r="H537" s="59"/>
      <c r="I537" s="59"/>
      <c r="AC537" s="59"/>
      <c r="AE537" s="59"/>
      <c r="AF537" s="59"/>
      <c r="AK537" s="59"/>
    </row>
    <row r="538" spans="8:37" ht="15.75" customHeight="1">
      <c r="H538" s="59"/>
      <c r="I538" s="59"/>
      <c r="AC538" s="59"/>
      <c r="AE538" s="59"/>
      <c r="AF538" s="59"/>
      <c r="AK538" s="59"/>
    </row>
    <row r="539" spans="8:37" ht="15.75" customHeight="1">
      <c r="H539" s="59"/>
      <c r="I539" s="59"/>
      <c r="AC539" s="59"/>
      <c r="AE539" s="59"/>
      <c r="AF539" s="59"/>
      <c r="AK539" s="59"/>
    </row>
    <row r="540" spans="8:37" ht="15.75" customHeight="1">
      <c r="H540" s="59"/>
      <c r="I540" s="59"/>
      <c r="AC540" s="59"/>
      <c r="AE540" s="59"/>
      <c r="AF540" s="59"/>
      <c r="AK540" s="59"/>
    </row>
    <row r="541" spans="8:37" ht="15.75" customHeight="1">
      <c r="H541" s="59"/>
      <c r="I541" s="59"/>
      <c r="AC541" s="59"/>
      <c r="AE541" s="59"/>
      <c r="AF541" s="59"/>
      <c r="AK541" s="59"/>
    </row>
    <row r="542" spans="8:37" ht="15.75" customHeight="1">
      <c r="H542" s="59"/>
      <c r="I542" s="59"/>
      <c r="AC542" s="59"/>
      <c r="AE542" s="59"/>
      <c r="AF542" s="59"/>
      <c r="AK542" s="59"/>
    </row>
    <row r="543" spans="8:37" ht="15.75" customHeight="1">
      <c r="H543" s="59"/>
      <c r="I543" s="59"/>
      <c r="AC543" s="59"/>
      <c r="AE543" s="59"/>
      <c r="AF543" s="59"/>
      <c r="AK543" s="59"/>
    </row>
    <row r="544" spans="8:37" ht="15.75" customHeight="1">
      <c r="H544" s="59"/>
      <c r="I544" s="59"/>
      <c r="AC544" s="59"/>
      <c r="AE544" s="59"/>
      <c r="AF544" s="59"/>
      <c r="AK544" s="59"/>
    </row>
    <row r="545" spans="8:37" ht="15.75" customHeight="1">
      <c r="H545" s="59"/>
      <c r="I545" s="59"/>
      <c r="AC545" s="59"/>
      <c r="AE545" s="59"/>
      <c r="AF545" s="59"/>
      <c r="AK545" s="59"/>
    </row>
    <row r="546" spans="8:37" ht="15.75" customHeight="1">
      <c r="H546" s="59"/>
      <c r="I546" s="59"/>
      <c r="AC546" s="59"/>
      <c r="AE546" s="59"/>
      <c r="AF546" s="59"/>
      <c r="AK546" s="59"/>
    </row>
    <row r="547" spans="8:37" ht="15.75" customHeight="1">
      <c r="H547" s="59"/>
      <c r="I547" s="59"/>
      <c r="AC547" s="59"/>
      <c r="AE547" s="59"/>
      <c r="AF547" s="59"/>
      <c r="AK547" s="59"/>
    </row>
    <row r="548" spans="8:37" ht="15.75" customHeight="1">
      <c r="H548" s="59"/>
      <c r="I548" s="59"/>
      <c r="AC548" s="59"/>
      <c r="AE548" s="59"/>
      <c r="AF548" s="59"/>
      <c r="AK548" s="59"/>
    </row>
    <row r="549" spans="8:37" ht="15.75" customHeight="1">
      <c r="H549" s="59"/>
      <c r="I549" s="59"/>
      <c r="AC549" s="59"/>
      <c r="AE549" s="59"/>
      <c r="AF549" s="59"/>
      <c r="AK549" s="59"/>
    </row>
    <row r="550" spans="8:37" ht="15.75" customHeight="1">
      <c r="H550" s="59"/>
      <c r="I550" s="59"/>
      <c r="AC550" s="59"/>
      <c r="AE550" s="59"/>
      <c r="AF550" s="59"/>
      <c r="AK550" s="59"/>
    </row>
    <row r="551" spans="8:37" ht="15.75" customHeight="1">
      <c r="H551" s="59"/>
      <c r="I551" s="59"/>
      <c r="AC551" s="59"/>
      <c r="AE551" s="59"/>
      <c r="AF551" s="59"/>
      <c r="AK551" s="59"/>
    </row>
    <row r="552" spans="8:37" ht="15.75" customHeight="1">
      <c r="H552" s="59"/>
      <c r="I552" s="59"/>
      <c r="AC552" s="59"/>
      <c r="AE552" s="59"/>
      <c r="AF552" s="59"/>
      <c r="AK552" s="59"/>
    </row>
    <row r="553" spans="8:37" ht="15.75" customHeight="1">
      <c r="H553" s="59"/>
      <c r="I553" s="59"/>
      <c r="AC553" s="59"/>
      <c r="AE553" s="59"/>
      <c r="AF553" s="59"/>
      <c r="AK553" s="59"/>
    </row>
    <row r="554" spans="8:37" ht="15.75" customHeight="1">
      <c r="H554" s="59"/>
      <c r="I554" s="59"/>
      <c r="AC554" s="59"/>
      <c r="AE554" s="59"/>
      <c r="AF554" s="59"/>
      <c r="AK554" s="59"/>
    </row>
    <row r="555" spans="8:37" ht="15.75" customHeight="1">
      <c r="H555" s="59"/>
      <c r="I555" s="59"/>
      <c r="AC555" s="59"/>
      <c r="AE555" s="59"/>
      <c r="AF555" s="59"/>
      <c r="AK555" s="59"/>
    </row>
    <row r="556" spans="8:37" ht="15.75" customHeight="1">
      <c r="H556" s="59"/>
      <c r="I556" s="59"/>
      <c r="AC556" s="59"/>
      <c r="AE556" s="59"/>
      <c r="AF556" s="59"/>
      <c r="AK556" s="59"/>
    </row>
    <row r="557" spans="8:37" ht="15.75" customHeight="1">
      <c r="H557" s="59"/>
      <c r="I557" s="59"/>
      <c r="AC557" s="59"/>
      <c r="AE557" s="59"/>
      <c r="AF557" s="59"/>
      <c r="AK557" s="59"/>
    </row>
    <row r="558" spans="8:37" ht="15.75" customHeight="1">
      <c r="H558" s="59"/>
      <c r="I558" s="59"/>
      <c r="AC558" s="59"/>
      <c r="AE558" s="59"/>
      <c r="AF558" s="59"/>
      <c r="AK558" s="59"/>
    </row>
    <row r="559" spans="8:37" ht="15.75" customHeight="1">
      <c r="H559" s="59"/>
      <c r="I559" s="59"/>
      <c r="AC559" s="59"/>
      <c r="AE559" s="59"/>
      <c r="AF559" s="59"/>
      <c r="AK559" s="59"/>
    </row>
    <row r="560" spans="8:37" ht="15.75" customHeight="1">
      <c r="H560" s="59"/>
      <c r="I560" s="59"/>
      <c r="AC560" s="59"/>
      <c r="AE560" s="59"/>
      <c r="AF560" s="59"/>
      <c r="AK560" s="59"/>
    </row>
    <row r="561" spans="8:37" ht="15.75" customHeight="1">
      <c r="H561" s="59"/>
      <c r="I561" s="59"/>
      <c r="AC561" s="59"/>
      <c r="AE561" s="59"/>
      <c r="AF561" s="59"/>
      <c r="AK561" s="59"/>
    </row>
    <row r="562" spans="8:37" ht="15.75" customHeight="1">
      <c r="H562" s="59"/>
      <c r="I562" s="59"/>
      <c r="AC562" s="59"/>
      <c r="AE562" s="59"/>
      <c r="AF562" s="59"/>
      <c r="AK562" s="59"/>
    </row>
    <row r="563" spans="8:37" ht="15.75" customHeight="1">
      <c r="H563" s="59"/>
      <c r="I563" s="59"/>
      <c r="AC563" s="59"/>
      <c r="AE563" s="59"/>
      <c r="AF563" s="59"/>
      <c r="AK563" s="59"/>
    </row>
    <row r="564" spans="8:37" ht="15.75" customHeight="1">
      <c r="H564" s="59"/>
      <c r="I564" s="59"/>
      <c r="AC564" s="59"/>
      <c r="AE564" s="59"/>
      <c r="AF564" s="59"/>
      <c r="AK564" s="59"/>
    </row>
    <row r="565" spans="8:37" ht="15.75" customHeight="1">
      <c r="H565" s="59"/>
      <c r="I565" s="59"/>
      <c r="AC565" s="59"/>
      <c r="AE565" s="59"/>
      <c r="AF565" s="59"/>
      <c r="AK565" s="59"/>
    </row>
    <row r="566" spans="8:37" ht="15.75" customHeight="1">
      <c r="H566" s="59"/>
      <c r="I566" s="59"/>
      <c r="AC566" s="59"/>
      <c r="AE566" s="59"/>
      <c r="AF566" s="59"/>
      <c r="AK566" s="59"/>
    </row>
    <row r="567" spans="8:37" ht="15.75" customHeight="1">
      <c r="H567" s="59"/>
      <c r="I567" s="59"/>
      <c r="AC567" s="59"/>
      <c r="AE567" s="59"/>
      <c r="AF567" s="59"/>
      <c r="AK567" s="59"/>
    </row>
    <row r="568" spans="8:37" ht="15.75" customHeight="1">
      <c r="H568" s="59"/>
      <c r="I568" s="59"/>
      <c r="AC568" s="59"/>
      <c r="AE568" s="59"/>
      <c r="AF568" s="59"/>
      <c r="AK568" s="59"/>
    </row>
    <row r="569" spans="8:37" ht="15.75" customHeight="1">
      <c r="H569" s="59"/>
      <c r="I569" s="59"/>
      <c r="AC569" s="59"/>
      <c r="AE569" s="59"/>
      <c r="AF569" s="59"/>
      <c r="AK569" s="59"/>
    </row>
    <row r="570" spans="8:37" ht="15.75" customHeight="1">
      <c r="H570" s="59"/>
      <c r="I570" s="59"/>
      <c r="AC570" s="59"/>
      <c r="AE570" s="59"/>
      <c r="AF570" s="59"/>
      <c r="AK570" s="59"/>
    </row>
    <row r="571" spans="8:37" ht="15.75" customHeight="1">
      <c r="H571" s="59"/>
      <c r="I571" s="59"/>
      <c r="AC571" s="59"/>
      <c r="AE571" s="59"/>
      <c r="AF571" s="59"/>
      <c r="AK571" s="59"/>
    </row>
    <row r="572" spans="8:37" ht="15.75" customHeight="1">
      <c r="H572" s="59"/>
      <c r="I572" s="59"/>
      <c r="AC572" s="59"/>
      <c r="AE572" s="59"/>
      <c r="AF572" s="59"/>
      <c r="AK572" s="59"/>
    </row>
    <row r="573" spans="8:37" ht="15.75" customHeight="1">
      <c r="H573" s="59"/>
      <c r="I573" s="59"/>
      <c r="AC573" s="59"/>
      <c r="AE573" s="59"/>
      <c r="AF573" s="59"/>
      <c r="AK573" s="59"/>
    </row>
    <row r="574" spans="8:37" ht="15.75" customHeight="1">
      <c r="H574" s="59"/>
      <c r="I574" s="59"/>
      <c r="AC574" s="59"/>
      <c r="AE574" s="59"/>
      <c r="AF574" s="59"/>
      <c r="AK574" s="59"/>
    </row>
    <row r="575" spans="8:37" ht="15.75" customHeight="1">
      <c r="H575" s="59"/>
      <c r="I575" s="59"/>
      <c r="AC575" s="59"/>
      <c r="AE575" s="59"/>
      <c r="AF575" s="59"/>
      <c r="AK575" s="59"/>
    </row>
    <row r="576" spans="8:37" ht="15.75" customHeight="1">
      <c r="H576" s="59"/>
      <c r="I576" s="59"/>
      <c r="AC576" s="59"/>
      <c r="AE576" s="59"/>
      <c r="AF576" s="59"/>
      <c r="AK576" s="59"/>
    </row>
    <row r="577" spans="8:37" ht="15.75" customHeight="1">
      <c r="H577" s="59"/>
      <c r="I577" s="59"/>
      <c r="AC577" s="59"/>
      <c r="AE577" s="59"/>
      <c r="AF577" s="59"/>
      <c r="AK577" s="59"/>
    </row>
    <row r="578" spans="8:37" ht="15.75" customHeight="1">
      <c r="H578" s="59"/>
      <c r="I578" s="59"/>
      <c r="AC578" s="59"/>
      <c r="AE578" s="59"/>
      <c r="AF578" s="59"/>
      <c r="AK578" s="59"/>
    </row>
    <row r="579" spans="8:37" ht="15.75" customHeight="1">
      <c r="H579" s="59"/>
      <c r="I579" s="59"/>
      <c r="AC579" s="59"/>
      <c r="AE579" s="59"/>
      <c r="AF579" s="59"/>
      <c r="AK579" s="59"/>
    </row>
    <row r="580" spans="8:37" ht="15.75" customHeight="1">
      <c r="H580" s="59"/>
      <c r="I580" s="59"/>
      <c r="AC580" s="59"/>
      <c r="AE580" s="59"/>
      <c r="AF580" s="59"/>
      <c r="AK580" s="59"/>
    </row>
    <row r="581" spans="8:37" ht="15.75" customHeight="1">
      <c r="H581" s="59"/>
      <c r="I581" s="59"/>
      <c r="AC581" s="59"/>
      <c r="AE581" s="59"/>
      <c r="AF581" s="59"/>
      <c r="AK581" s="59"/>
    </row>
    <row r="582" spans="8:37" ht="15.75" customHeight="1">
      <c r="H582" s="59"/>
      <c r="I582" s="59"/>
      <c r="AC582" s="59"/>
      <c r="AE582" s="59"/>
      <c r="AF582" s="59"/>
      <c r="AK582" s="59"/>
    </row>
    <row r="583" spans="8:37" ht="15.75" customHeight="1">
      <c r="H583" s="59"/>
      <c r="I583" s="59"/>
      <c r="AC583" s="59"/>
      <c r="AE583" s="59"/>
      <c r="AF583" s="59"/>
      <c r="AK583" s="59"/>
    </row>
    <row r="584" spans="8:37" ht="15.75" customHeight="1">
      <c r="H584" s="59"/>
      <c r="I584" s="59"/>
      <c r="AC584" s="59"/>
      <c r="AE584" s="59"/>
      <c r="AF584" s="59"/>
      <c r="AK584" s="59"/>
    </row>
    <row r="585" spans="8:37" ht="15.75" customHeight="1">
      <c r="H585" s="59"/>
      <c r="I585" s="59"/>
      <c r="AC585" s="59"/>
      <c r="AE585" s="59"/>
      <c r="AF585" s="59"/>
      <c r="AK585" s="59"/>
    </row>
    <row r="586" spans="8:37" ht="15.75" customHeight="1">
      <c r="H586" s="59"/>
      <c r="I586" s="59"/>
      <c r="AC586" s="59"/>
      <c r="AE586" s="59"/>
      <c r="AF586" s="59"/>
      <c r="AK586" s="59"/>
    </row>
    <row r="587" spans="8:37" ht="15.75" customHeight="1">
      <c r="H587" s="59"/>
      <c r="I587" s="59"/>
      <c r="AC587" s="59"/>
      <c r="AE587" s="59"/>
      <c r="AF587" s="59"/>
      <c r="AK587" s="59"/>
    </row>
    <row r="588" spans="8:37" ht="15.75" customHeight="1">
      <c r="H588" s="59"/>
      <c r="I588" s="59"/>
      <c r="AC588" s="59"/>
      <c r="AE588" s="59"/>
      <c r="AF588" s="59"/>
      <c r="AK588" s="59"/>
    </row>
    <row r="589" spans="8:37" ht="15.75" customHeight="1">
      <c r="H589" s="59"/>
      <c r="I589" s="59"/>
      <c r="AC589" s="59"/>
      <c r="AE589" s="59"/>
      <c r="AF589" s="59"/>
      <c r="AK589" s="59"/>
    </row>
    <row r="590" spans="8:37" ht="15.75" customHeight="1">
      <c r="H590" s="59"/>
      <c r="I590" s="59"/>
      <c r="AC590" s="59"/>
      <c r="AE590" s="59"/>
      <c r="AF590" s="59"/>
      <c r="AK590" s="59"/>
    </row>
    <row r="591" spans="8:37" ht="15.75" customHeight="1">
      <c r="H591" s="59"/>
      <c r="I591" s="59"/>
      <c r="AC591" s="59"/>
      <c r="AE591" s="59"/>
      <c r="AF591" s="59"/>
      <c r="AK591" s="59"/>
    </row>
    <row r="592" spans="8:37" ht="15.75" customHeight="1">
      <c r="H592" s="59"/>
      <c r="I592" s="59"/>
      <c r="AC592" s="59"/>
      <c r="AE592" s="59"/>
      <c r="AF592" s="59"/>
      <c r="AK592" s="59"/>
    </row>
    <row r="593" spans="8:37" ht="15.75" customHeight="1">
      <c r="H593" s="59"/>
      <c r="I593" s="59"/>
      <c r="AC593" s="59"/>
      <c r="AE593" s="59"/>
      <c r="AF593" s="59"/>
      <c r="AK593" s="59"/>
    </row>
    <row r="594" spans="8:37" ht="15.75" customHeight="1">
      <c r="H594" s="59"/>
      <c r="I594" s="59"/>
      <c r="AC594" s="59"/>
      <c r="AE594" s="59"/>
      <c r="AF594" s="59"/>
      <c r="AK594" s="59"/>
    </row>
    <row r="595" spans="8:37" ht="15.75" customHeight="1">
      <c r="H595" s="59"/>
      <c r="I595" s="59"/>
      <c r="AC595" s="59"/>
      <c r="AE595" s="59"/>
      <c r="AF595" s="59"/>
      <c r="AK595" s="59"/>
    </row>
    <row r="596" spans="8:37" ht="15.75" customHeight="1">
      <c r="H596" s="59"/>
      <c r="I596" s="59"/>
      <c r="AC596" s="59"/>
      <c r="AE596" s="59"/>
      <c r="AF596" s="59"/>
      <c r="AK596" s="59"/>
    </row>
    <row r="597" spans="8:37" ht="15.75" customHeight="1">
      <c r="H597" s="59"/>
      <c r="I597" s="59"/>
      <c r="AC597" s="59"/>
      <c r="AE597" s="59"/>
      <c r="AF597" s="59"/>
      <c r="AK597" s="59"/>
    </row>
    <row r="598" spans="8:37" ht="15.75" customHeight="1">
      <c r="H598" s="59"/>
      <c r="I598" s="59"/>
      <c r="AC598" s="59"/>
      <c r="AE598" s="59"/>
      <c r="AF598" s="59"/>
      <c r="AK598" s="59"/>
    </row>
    <row r="599" spans="8:37" ht="15.75" customHeight="1">
      <c r="H599" s="59"/>
      <c r="I599" s="59"/>
      <c r="AC599" s="59"/>
      <c r="AE599" s="59"/>
      <c r="AF599" s="59"/>
      <c r="AK599" s="59"/>
    </row>
    <row r="600" spans="8:37" ht="15.75" customHeight="1">
      <c r="H600" s="59"/>
      <c r="I600" s="59"/>
      <c r="AC600" s="59"/>
      <c r="AE600" s="59"/>
      <c r="AF600" s="59"/>
      <c r="AK600" s="59"/>
    </row>
    <row r="601" spans="8:37" ht="15.75" customHeight="1">
      <c r="H601" s="59"/>
      <c r="I601" s="59"/>
      <c r="AC601" s="59"/>
      <c r="AE601" s="59"/>
      <c r="AF601" s="59"/>
      <c r="AK601" s="59"/>
    </row>
    <row r="602" spans="8:37" ht="15.75" customHeight="1">
      <c r="H602" s="59"/>
      <c r="I602" s="59"/>
      <c r="AC602" s="59"/>
      <c r="AE602" s="59"/>
      <c r="AF602" s="59"/>
      <c r="AK602" s="59"/>
    </row>
    <row r="603" spans="8:37" ht="15.75" customHeight="1">
      <c r="H603" s="59"/>
      <c r="I603" s="59"/>
      <c r="AC603" s="59"/>
      <c r="AE603" s="59"/>
      <c r="AF603" s="59"/>
      <c r="AK603" s="59"/>
    </row>
    <row r="604" spans="8:37" ht="15.75" customHeight="1">
      <c r="H604" s="59"/>
      <c r="I604" s="59"/>
      <c r="AC604" s="59"/>
      <c r="AE604" s="59"/>
      <c r="AF604" s="59"/>
      <c r="AK604" s="59"/>
    </row>
    <row r="605" spans="8:37" ht="15.75" customHeight="1">
      <c r="H605" s="59"/>
      <c r="I605" s="59"/>
      <c r="AC605" s="59"/>
      <c r="AE605" s="59"/>
      <c r="AF605" s="59"/>
      <c r="AK605" s="59"/>
    </row>
    <row r="606" spans="8:37" ht="15.75" customHeight="1">
      <c r="H606" s="59"/>
      <c r="I606" s="59"/>
      <c r="AC606" s="59"/>
      <c r="AE606" s="59"/>
      <c r="AF606" s="59"/>
      <c r="AK606" s="59"/>
    </row>
    <row r="607" spans="8:37" ht="15.75" customHeight="1">
      <c r="H607" s="59"/>
      <c r="I607" s="59"/>
      <c r="AC607" s="59"/>
      <c r="AE607" s="59"/>
      <c r="AF607" s="59"/>
      <c r="AK607" s="59"/>
    </row>
    <row r="608" spans="8:37" ht="15.75" customHeight="1">
      <c r="H608" s="59"/>
      <c r="I608" s="59"/>
      <c r="AC608" s="59"/>
      <c r="AE608" s="59"/>
      <c r="AF608" s="59"/>
      <c r="AK608" s="59"/>
    </row>
    <row r="609" spans="8:37" ht="15.75" customHeight="1">
      <c r="H609" s="59"/>
      <c r="I609" s="59"/>
      <c r="AC609" s="59"/>
      <c r="AE609" s="59"/>
      <c r="AF609" s="59"/>
      <c r="AK609" s="59"/>
    </row>
    <row r="610" spans="8:37" ht="15.75" customHeight="1">
      <c r="H610" s="59"/>
      <c r="I610" s="59"/>
      <c r="AC610" s="59"/>
      <c r="AE610" s="59"/>
      <c r="AF610" s="59"/>
      <c r="AK610" s="59"/>
    </row>
    <row r="611" spans="8:37" ht="15.75" customHeight="1">
      <c r="H611" s="59"/>
      <c r="I611" s="59"/>
      <c r="AC611" s="59"/>
      <c r="AE611" s="59"/>
      <c r="AF611" s="59"/>
      <c r="AK611" s="59"/>
    </row>
    <row r="612" spans="8:37" ht="15.75" customHeight="1">
      <c r="H612" s="59"/>
      <c r="I612" s="59"/>
      <c r="AC612" s="59"/>
      <c r="AE612" s="59"/>
      <c r="AF612" s="59"/>
      <c r="AK612" s="59"/>
    </row>
    <row r="613" spans="8:37" ht="15.75" customHeight="1">
      <c r="H613" s="59"/>
      <c r="I613" s="59"/>
      <c r="AC613" s="59"/>
      <c r="AE613" s="59"/>
      <c r="AF613" s="59"/>
      <c r="AK613" s="59"/>
    </row>
    <row r="614" spans="8:37" ht="15.75" customHeight="1">
      <c r="H614" s="59"/>
      <c r="I614" s="59"/>
      <c r="AC614" s="59"/>
      <c r="AE614" s="59"/>
      <c r="AF614" s="59"/>
      <c r="AK614" s="59"/>
    </row>
    <row r="615" spans="8:37" ht="15.75" customHeight="1">
      <c r="H615" s="59"/>
      <c r="I615" s="59"/>
      <c r="AC615" s="59"/>
      <c r="AE615" s="59"/>
      <c r="AF615" s="59"/>
      <c r="AK615" s="59"/>
    </row>
    <row r="616" spans="8:37" ht="15.75" customHeight="1">
      <c r="H616" s="59"/>
      <c r="I616" s="59"/>
      <c r="AC616" s="59"/>
      <c r="AE616" s="59"/>
      <c r="AF616" s="59"/>
      <c r="AK616" s="59"/>
    </row>
    <row r="617" spans="8:37" ht="15.75" customHeight="1">
      <c r="H617" s="59"/>
      <c r="I617" s="59"/>
      <c r="AC617" s="59"/>
      <c r="AE617" s="59"/>
      <c r="AF617" s="59"/>
      <c r="AK617" s="59"/>
    </row>
    <row r="618" spans="8:37" ht="15.75" customHeight="1">
      <c r="H618" s="59"/>
      <c r="I618" s="59"/>
      <c r="AC618" s="59"/>
      <c r="AE618" s="59"/>
      <c r="AF618" s="59"/>
      <c r="AK618" s="59"/>
    </row>
    <row r="619" spans="8:37" ht="15.75" customHeight="1">
      <c r="H619" s="59"/>
      <c r="I619" s="59"/>
      <c r="AC619" s="59"/>
      <c r="AE619" s="59"/>
      <c r="AF619" s="59"/>
      <c r="AK619" s="59"/>
    </row>
    <row r="620" spans="8:37" ht="15.75" customHeight="1">
      <c r="H620" s="59"/>
      <c r="I620" s="59"/>
      <c r="AC620" s="59"/>
      <c r="AE620" s="59"/>
      <c r="AF620" s="59"/>
      <c r="AK620" s="59"/>
    </row>
    <row r="621" spans="8:37" ht="15.75" customHeight="1">
      <c r="H621" s="59"/>
      <c r="I621" s="59"/>
      <c r="AC621" s="59"/>
      <c r="AE621" s="59"/>
      <c r="AF621" s="59"/>
      <c r="AK621" s="59"/>
    </row>
    <row r="622" spans="8:37" ht="15.75" customHeight="1">
      <c r="H622" s="59"/>
      <c r="I622" s="59"/>
      <c r="AC622" s="59"/>
      <c r="AE622" s="59"/>
      <c r="AF622" s="59"/>
      <c r="AK622" s="59"/>
    </row>
    <row r="623" spans="8:37" ht="15.75" customHeight="1">
      <c r="H623" s="59"/>
      <c r="I623" s="59"/>
      <c r="AC623" s="59"/>
      <c r="AE623" s="59"/>
      <c r="AF623" s="59"/>
      <c r="AK623" s="59"/>
    </row>
    <row r="624" spans="8:37" ht="15.75" customHeight="1">
      <c r="H624" s="59"/>
      <c r="I624" s="59"/>
      <c r="AC624" s="59"/>
      <c r="AE624" s="59"/>
      <c r="AF624" s="59"/>
      <c r="AK624" s="59"/>
    </row>
    <row r="625" spans="8:37" ht="15.75" customHeight="1">
      <c r="H625" s="59"/>
      <c r="I625" s="59"/>
      <c r="AC625" s="59"/>
      <c r="AE625" s="59"/>
      <c r="AF625" s="59"/>
      <c r="AK625" s="59"/>
    </row>
    <row r="626" spans="8:37" ht="15.75" customHeight="1">
      <c r="H626" s="59"/>
      <c r="I626" s="59"/>
      <c r="AC626" s="59"/>
      <c r="AE626" s="59"/>
      <c r="AF626" s="59"/>
      <c r="AK626" s="59"/>
    </row>
    <row r="627" spans="8:37" ht="15.75" customHeight="1">
      <c r="H627" s="59"/>
      <c r="I627" s="59"/>
      <c r="AC627" s="59"/>
      <c r="AE627" s="59"/>
      <c r="AF627" s="59"/>
      <c r="AK627" s="59"/>
    </row>
    <row r="628" spans="8:37" ht="15.75" customHeight="1">
      <c r="H628" s="59"/>
      <c r="I628" s="59"/>
      <c r="AC628" s="59"/>
      <c r="AE628" s="59"/>
      <c r="AF628" s="59"/>
      <c r="AK628" s="59"/>
    </row>
    <row r="629" spans="8:37" ht="15.75" customHeight="1">
      <c r="H629" s="59"/>
      <c r="I629" s="59"/>
      <c r="AC629" s="59"/>
      <c r="AE629" s="59"/>
      <c r="AF629" s="59"/>
      <c r="AK629" s="59"/>
    </row>
    <row r="630" spans="8:37" ht="15.75" customHeight="1">
      <c r="H630" s="59"/>
      <c r="I630" s="59"/>
      <c r="AC630" s="59"/>
      <c r="AE630" s="59"/>
      <c r="AF630" s="59"/>
      <c r="AK630" s="59"/>
    </row>
    <row r="631" spans="8:37" ht="15.75" customHeight="1">
      <c r="H631" s="59"/>
      <c r="I631" s="59"/>
      <c r="AC631" s="59"/>
      <c r="AE631" s="59"/>
      <c r="AF631" s="59"/>
      <c r="AK631" s="59"/>
    </row>
    <row r="632" spans="8:37" ht="15.75" customHeight="1">
      <c r="H632" s="59"/>
      <c r="I632" s="59"/>
      <c r="AC632" s="59"/>
      <c r="AE632" s="59"/>
      <c r="AF632" s="59"/>
      <c r="AK632" s="59"/>
    </row>
    <row r="633" spans="8:37" ht="15.75" customHeight="1">
      <c r="H633" s="59"/>
      <c r="I633" s="59"/>
      <c r="AC633" s="59"/>
      <c r="AE633" s="59"/>
      <c r="AF633" s="59"/>
      <c r="AK633" s="59"/>
    </row>
    <row r="634" spans="8:37" ht="15.75" customHeight="1">
      <c r="H634" s="59"/>
      <c r="I634" s="59"/>
      <c r="AC634" s="59"/>
      <c r="AE634" s="59"/>
      <c r="AF634" s="59"/>
      <c r="AK634" s="59"/>
    </row>
    <row r="635" spans="8:37" ht="15.75" customHeight="1">
      <c r="H635" s="59"/>
      <c r="I635" s="59"/>
      <c r="AC635" s="59"/>
      <c r="AE635" s="59"/>
      <c r="AF635" s="59"/>
      <c r="AK635" s="59"/>
    </row>
    <row r="636" spans="8:37" ht="15.75" customHeight="1">
      <c r="H636" s="59"/>
      <c r="I636" s="59"/>
      <c r="AC636" s="59"/>
      <c r="AE636" s="59"/>
      <c r="AF636" s="59"/>
      <c r="AK636" s="59"/>
    </row>
    <row r="637" spans="8:37" ht="15.75" customHeight="1">
      <c r="H637" s="59"/>
      <c r="I637" s="59"/>
      <c r="AC637" s="59"/>
      <c r="AE637" s="59"/>
      <c r="AF637" s="59"/>
      <c r="AK637" s="59"/>
    </row>
    <row r="638" spans="8:37" ht="15.75" customHeight="1">
      <c r="H638" s="59"/>
      <c r="I638" s="59"/>
      <c r="AC638" s="59"/>
      <c r="AE638" s="59"/>
      <c r="AF638" s="59"/>
      <c r="AK638" s="59"/>
    </row>
    <row r="639" spans="8:37" ht="15.75" customHeight="1">
      <c r="H639" s="59"/>
      <c r="I639" s="59"/>
      <c r="AC639" s="59"/>
      <c r="AE639" s="59"/>
      <c r="AF639" s="59"/>
      <c r="AK639" s="59"/>
    </row>
    <row r="640" spans="8:37" ht="15.75" customHeight="1">
      <c r="H640" s="59"/>
      <c r="I640" s="59"/>
      <c r="AC640" s="59"/>
      <c r="AE640" s="59"/>
      <c r="AF640" s="59"/>
      <c r="AK640" s="59"/>
    </row>
    <row r="641" spans="8:37" ht="15.75" customHeight="1">
      <c r="H641" s="59"/>
      <c r="I641" s="59"/>
      <c r="AC641" s="59"/>
      <c r="AE641" s="59"/>
      <c r="AF641" s="59"/>
      <c r="AK641" s="59"/>
    </row>
    <row r="642" spans="8:37" ht="15.75" customHeight="1">
      <c r="H642" s="59"/>
      <c r="I642" s="59"/>
      <c r="AC642" s="59"/>
      <c r="AE642" s="59"/>
      <c r="AF642" s="59"/>
      <c r="AK642" s="59"/>
    </row>
    <row r="643" spans="8:37" ht="15.75" customHeight="1">
      <c r="H643" s="59"/>
      <c r="I643" s="59"/>
      <c r="AC643" s="59"/>
      <c r="AE643" s="59"/>
      <c r="AF643" s="59"/>
      <c r="AK643" s="59"/>
    </row>
    <row r="644" spans="8:37" ht="15.75" customHeight="1">
      <c r="H644" s="59"/>
      <c r="I644" s="59"/>
      <c r="AC644" s="59"/>
      <c r="AE644" s="59"/>
      <c r="AF644" s="59"/>
      <c r="AK644" s="59"/>
    </row>
    <row r="645" spans="8:37" ht="15.75" customHeight="1">
      <c r="H645" s="59"/>
      <c r="I645" s="59"/>
      <c r="AC645" s="59"/>
      <c r="AE645" s="59"/>
      <c r="AF645" s="59"/>
      <c r="AK645" s="59"/>
    </row>
    <row r="646" spans="8:37" ht="15.75" customHeight="1">
      <c r="H646" s="59"/>
      <c r="I646" s="59"/>
      <c r="AC646" s="59"/>
      <c r="AE646" s="59"/>
      <c r="AF646" s="59"/>
      <c r="AK646" s="59"/>
    </row>
    <row r="647" spans="8:37" ht="15.75" customHeight="1">
      <c r="H647" s="59"/>
      <c r="I647" s="59"/>
      <c r="AC647" s="59"/>
      <c r="AE647" s="59"/>
      <c r="AF647" s="59"/>
      <c r="AK647" s="59"/>
    </row>
    <row r="648" spans="8:37" ht="15.75" customHeight="1">
      <c r="H648" s="59"/>
      <c r="I648" s="59"/>
      <c r="AC648" s="59"/>
      <c r="AE648" s="59"/>
      <c r="AF648" s="59"/>
      <c r="AK648" s="59"/>
    </row>
    <row r="649" spans="8:37" ht="15.75" customHeight="1">
      <c r="H649" s="59"/>
      <c r="I649" s="59"/>
      <c r="AC649" s="59"/>
      <c r="AE649" s="59"/>
      <c r="AF649" s="59"/>
      <c r="AK649" s="59"/>
    </row>
    <row r="650" spans="8:37" ht="15.75" customHeight="1">
      <c r="H650" s="59"/>
      <c r="I650" s="59"/>
      <c r="AC650" s="59"/>
      <c r="AE650" s="59"/>
      <c r="AF650" s="59"/>
      <c r="AK650" s="59"/>
    </row>
    <row r="651" spans="8:37" ht="15.75" customHeight="1">
      <c r="H651" s="59"/>
      <c r="I651" s="59"/>
      <c r="AC651" s="59"/>
      <c r="AE651" s="59"/>
      <c r="AF651" s="59"/>
      <c r="AK651" s="59"/>
    </row>
    <row r="652" spans="8:37" ht="15.75" customHeight="1">
      <c r="H652" s="59"/>
      <c r="I652" s="59"/>
      <c r="AC652" s="59"/>
      <c r="AE652" s="59"/>
      <c r="AF652" s="59"/>
      <c r="AK652" s="59"/>
    </row>
    <row r="653" spans="8:37" ht="15.75" customHeight="1">
      <c r="H653" s="59"/>
      <c r="I653" s="59"/>
      <c r="AC653" s="59"/>
      <c r="AE653" s="59"/>
      <c r="AF653" s="59"/>
      <c r="AK653" s="59"/>
    </row>
    <row r="654" spans="8:37" ht="15.75" customHeight="1">
      <c r="H654" s="59"/>
      <c r="I654" s="59"/>
      <c r="AC654" s="59"/>
      <c r="AE654" s="59"/>
      <c r="AF654" s="59"/>
      <c r="AK654" s="59"/>
    </row>
    <row r="655" spans="8:37" ht="15.75" customHeight="1">
      <c r="H655" s="59"/>
      <c r="I655" s="59"/>
      <c r="AC655" s="59"/>
      <c r="AE655" s="59"/>
      <c r="AF655" s="59"/>
      <c r="AK655" s="59"/>
    </row>
    <row r="656" spans="8:37" ht="15.75" customHeight="1">
      <c r="H656" s="59"/>
      <c r="I656" s="59"/>
      <c r="AC656" s="59"/>
      <c r="AE656" s="59"/>
      <c r="AF656" s="59"/>
      <c r="AK656" s="59"/>
    </row>
    <row r="657" spans="8:37" ht="15.75" customHeight="1">
      <c r="H657" s="59"/>
      <c r="I657" s="59"/>
      <c r="AC657" s="59"/>
      <c r="AE657" s="59"/>
      <c r="AF657" s="59"/>
      <c r="AK657" s="59"/>
    </row>
    <row r="658" spans="8:37" ht="15.75" customHeight="1">
      <c r="H658" s="59"/>
      <c r="I658" s="59"/>
      <c r="AC658" s="59"/>
      <c r="AE658" s="59"/>
      <c r="AF658" s="59"/>
      <c r="AK658" s="59"/>
    </row>
    <row r="659" spans="8:37" ht="15.75" customHeight="1">
      <c r="H659" s="59"/>
      <c r="I659" s="59"/>
      <c r="AC659" s="59"/>
      <c r="AE659" s="59"/>
      <c r="AF659" s="59"/>
      <c r="AK659" s="59"/>
    </row>
    <row r="660" spans="8:37" ht="15.75" customHeight="1">
      <c r="H660" s="59"/>
      <c r="I660" s="59"/>
      <c r="AC660" s="59"/>
      <c r="AE660" s="59"/>
      <c r="AF660" s="59"/>
      <c r="AK660" s="59"/>
    </row>
    <row r="661" spans="8:37" ht="15.75" customHeight="1">
      <c r="H661" s="59"/>
      <c r="I661" s="59"/>
      <c r="AC661" s="59"/>
      <c r="AE661" s="59"/>
      <c r="AF661" s="59"/>
      <c r="AK661" s="59"/>
    </row>
    <row r="662" spans="8:37" ht="15.75" customHeight="1">
      <c r="H662" s="59"/>
      <c r="I662" s="59"/>
      <c r="AC662" s="59"/>
      <c r="AE662" s="59"/>
      <c r="AF662" s="59"/>
      <c r="AK662" s="59"/>
    </row>
    <row r="663" spans="8:37" ht="15.75" customHeight="1">
      <c r="H663" s="59"/>
      <c r="I663" s="59"/>
      <c r="AC663" s="59"/>
      <c r="AE663" s="59"/>
      <c r="AF663" s="59"/>
      <c r="AK663" s="59"/>
    </row>
    <row r="664" spans="8:37" ht="15.75" customHeight="1">
      <c r="H664" s="59"/>
      <c r="I664" s="59"/>
      <c r="AC664" s="59"/>
      <c r="AE664" s="59"/>
      <c r="AF664" s="59"/>
      <c r="AK664" s="59"/>
    </row>
    <row r="665" spans="8:37" ht="15.75" customHeight="1">
      <c r="H665" s="59"/>
      <c r="I665" s="59"/>
      <c r="AC665" s="59"/>
      <c r="AE665" s="59"/>
      <c r="AF665" s="59"/>
      <c r="AK665" s="59"/>
    </row>
    <row r="666" spans="8:37" ht="15.75" customHeight="1">
      <c r="H666" s="59"/>
      <c r="I666" s="59"/>
      <c r="AC666" s="59"/>
      <c r="AE666" s="59"/>
      <c r="AF666" s="59"/>
      <c r="AK666" s="59"/>
    </row>
    <row r="667" spans="8:37" ht="15.75" customHeight="1">
      <c r="H667" s="59"/>
      <c r="I667" s="59"/>
      <c r="AC667" s="59"/>
      <c r="AE667" s="59"/>
      <c r="AF667" s="59"/>
      <c r="AK667" s="59"/>
    </row>
    <row r="668" spans="8:37" ht="15.75" customHeight="1">
      <c r="H668" s="59"/>
      <c r="I668" s="59"/>
      <c r="AC668" s="59"/>
      <c r="AE668" s="59"/>
      <c r="AF668" s="59"/>
      <c r="AK668" s="59"/>
    </row>
    <row r="669" spans="8:37" ht="15.75" customHeight="1">
      <c r="H669" s="59"/>
      <c r="I669" s="59"/>
      <c r="AC669" s="59"/>
      <c r="AE669" s="59"/>
      <c r="AF669" s="59"/>
      <c r="AK669" s="59"/>
    </row>
    <row r="670" spans="8:37" ht="15.75" customHeight="1">
      <c r="H670" s="59"/>
      <c r="I670" s="59"/>
      <c r="AC670" s="59"/>
      <c r="AE670" s="59"/>
      <c r="AF670" s="59"/>
      <c r="AK670" s="59"/>
    </row>
    <row r="671" spans="8:37" ht="15.75" customHeight="1">
      <c r="H671" s="59"/>
      <c r="I671" s="59"/>
      <c r="AC671" s="59"/>
      <c r="AE671" s="59"/>
      <c r="AF671" s="59"/>
      <c r="AK671" s="59"/>
    </row>
    <row r="672" spans="8:37" ht="15.75" customHeight="1">
      <c r="H672" s="59"/>
      <c r="I672" s="59"/>
      <c r="AC672" s="59"/>
      <c r="AE672" s="59"/>
      <c r="AF672" s="59"/>
      <c r="AK672" s="59"/>
    </row>
    <row r="673" spans="8:37" ht="15.75" customHeight="1">
      <c r="H673" s="59"/>
      <c r="I673" s="59"/>
      <c r="AC673" s="59"/>
      <c r="AE673" s="59"/>
      <c r="AF673" s="59"/>
      <c r="AK673" s="59"/>
    </row>
    <row r="674" spans="8:37" ht="15.75" customHeight="1">
      <c r="H674" s="59"/>
      <c r="I674" s="59"/>
      <c r="AC674" s="59"/>
      <c r="AE674" s="59"/>
      <c r="AF674" s="59"/>
      <c r="AK674" s="59"/>
    </row>
    <row r="675" spans="8:37" ht="15.75" customHeight="1">
      <c r="H675" s="59"/>
      <c r="I675" s="59"/>
      <c r="AC675" s="59"/>
      <c r="AE675" s="59"/>
      <c r="AF675" s="59"/>
      <c r="AK675" s="59"/>
    </row>
    <row r="676" spans="8:37" ht="15.75" customHeight="1">
      <c r="H676" s="59"/>
      <c r="I676" s="59"/>
      <c r="AC676" s="59"/>
      <c r="AE676" s="59"/>
      <c r="AF676" s="59"/>
      <c r="AK676" s="59"/>
    </row>
    <row r="677" spans="8:37" ht="15.75" customHeight="1">
      <c r="H677" s="59"/>
      <c r="I677" s="59"/>
      <c r="AC677" s="59"/>
      <c r="AE677" s="59"/>
      <c r="AF677" s="59"/>
      <c r="AK677" s="59"/>
    </row>
    <row r="678" spans="8:37" ht="15.75" customHeight="1">
      <c r="H678" s="59"/>
      <c r="I678" s="59"/>
      <c r="AC678" s="59"/>
      <c r="AE678" s="59"/>
      <c r="AF678" s="59"/>
      <c r="AK678" s="59"/>
    </row>
    <row r="679" spans="8:37" ht="15.75" customHeight="1">
      <c r="H679" s="59"/>
      <c r="I679" s="59"/>
      <c r="AC679" s="59"/>
      <c r="AE679" s="59"/>
      <c r="AF679" s="59"/>
      <c r="AK679" s="59"/>
    </row>
    <row r="680" spans="8:37" ht="15.75" customHeight="1">
      <c r="H680" s="59"/>
      <c r="I680" s="59"/>
      <c r="AC680" s="59"/>
      <c r="AE680" s="59"/>
      <c r="AF680" s="59"/>
      <c r="AK680" s="59"/>
    </row>
    <row r="681" spans="8:37" ht="15.75" customHeight="1">
      <c r="H681" s="59"/>
      <c r="I681" s="59"/>
      <c r="AC681" s="59"/>
      <c r="AE681" s="59"/>
      <c r="AF681" s="59"/>
      <c r="AK681" s="59"/>
    </row>
    <row r="682" spans="8:37" ht="15.75" customHeight="1">
      <c r="H682" s="59"/>
      <c r="I682" s="59"/>
      <c r="AC682" s="59"/>
      <c r="AE682" s="59"/>
      <c r="AF682" s="59"/>
      <c r="AK682" s="59"/>
    </row>
    <row r="683" spans="8:37" ht="15.75" customHeight="1">
      <c r="H683" s="59"/>
      <c r="I683" s="59"/>
      <c r="AC683" s="59"/>
      <c r="AE683" s="59"/>
      <c r="AF683" s="59"/>
      <c r="AK683" s="59"/>
    </row>
    <row r="684" spans="8:37" ht="15.75" customHeight="1">
      <c r="H684" s="59"/>
      <c r="I684" s="59"/>
      <c r="AC684" s="59"/>
      <c r="AE684" s="59"/>
      <c r="AF684" s="59"/>
      <c r="AK684" s="59"/>
    </row>
    <row r="685" spans="8:37" ht="15.75" customHeight="1">
      <c r="H685" s="59"/>
      <c r="I685" s="59"/>
      <c r="AC685" s="59"/>
      <c r="AE685" s="59"/>
      <c r="AF685" s="59"/>
      <c r="AK685" s="59"/>
    </row>
    <row r="686" spans="8:37" ht="15.75" customHeight="1">
      <c r="H686" s="59"/>
      <c r="I686" s="59"/>
      <c r="AC686" s="59"/>
      <c r="AE686" s="59"/>
      <c r="AF686" s="59"/>
      <c r="AK686" s="59"/>
    </row>
    <row r="687" spans="8:37" ht="15.75" customHeight="1">
      <c r="H687" s="59"/>
      <c r="I687" s="59"/>
      <c r="AC687" s="59"/>
      <c r="AE687" s="59"/>
      <c r="AF687" s="59"/>
      <c r="AK687" s="59"/>
    </row>
    <row r="688" spans="8:37" ht="15.75" customHeight="1">
      <c r="H688" s="59"/>
      <c r="I688" s="59"/>
      <c r="AC688" s="59"/>
      <c r="AE688" s="59"/>
      <c r="AF688" s="59"/>
      <c r="AK688" s="59"/>
    </row>
    <row r="689" spans="8:37" ht="15.75" customHeight="1">
      <c r="H689" s="59"/>
      <c r="I689" s="59"/>
      <c r="AC689" s="59"/>
      <c r="AE689" s="59"/>
      <c r="AF689" s="59"/>
      <c r="AK689" s="59"/>
    </row>
    <row r="690" spans="8:37" ht="15.75" customHeight="1">
      <c r="H690" s="59"/>
      <c r="I690" s="59"/>
      <c r="AC690" s="59"/>
      <c r="AE690" s="59"/>
      <c r="AF690" s="59"/>
      <c r="AK690" s="59"/>
    </row>
    <row r="691" spans="8:37" ht="15.75" customHeight="1">
      <c r="H691" s="59"/>
      <c r="I691" s="59"/>
      <c r="AC691" s="59"/>
      <c r="AE691" s="59"/>
      <c r="AF691" s="59"/>
      <c r="AK691" s="59"/>
    </row>
    <row r="692" spans="8:37" ht="15.75" customHeight="1">
      <c r="H692" s="59"/>
      <c r="I692" s="59"/>
      <c r="AC692" s="59"/>
      <c r="AE692" s="59"/>
      <c r="AF692" s="59"/>
      <c r="AK692" s="59"/>
    </row>
    <row r="693" spans="8:37" ht="15.75" customHeight="1">
      <c r="H693" s="59"/>
      <c r="I693" s="59"/>
      <c r="AC693" s="59"/>
      <c r="AE693" s="59"/>
      <c r="AF693" s="59"/>
      <c r="AK693" s="59"/>
    </row>
    <row r="694" spans="8:37" ht="15.75" customHeight="1">
      <c r="H694" s="59"/>
      <c r="I694" s="59"/>
      <c r="AC694" s="59"/>
      <c r="AE694" s="59"/>
      <c r="AF694" s="59"/>
      <c r="AK694" s="59"/>
    </row>
    <row r="695" spans="8:37" ht="15.75" customHeight="1">
      <c r="H695" s="59"/>
      <c r="I695" s="59"/>
      <c r="AC695" s="59"/>
      <c r="AE695" s="59"/>
      <c r="AF695" s="59"/>
      <c r="AK695" s="59"/>
    </row>
    <row r="696" spans="8:37" ht="15.75" customHeight="1">
      <c r="H696" s="59"/>
      <c r="I696" s="59"/>
      <c r="AC696" s="59"/>
      <c r="AE696" s="59"/>
      <c r="AF696" s="59"/>
      <c r="AK696" s="59"/>
    </row>
    <row r="697" spans="8:37" ht="15.75" customHeight="1">
      <c r="H697" s="59"/>
      <c r="I697" s="59"/>
      <c r="AC697" s="59"/>
      <c r="AE697" s="59"/>
      <c r="AF697" s="59"/>
      <c r="AK697" s="59"/>
    </row>
    <row r="698" spans="8:37" ht="15.75" customHeight="1">
      <c r="H698" s="59"/>
      <c r="I698" s="59"/>
      <c r="AC698" s="59"/>
      <c r="AE698" s="59"/>
      <c r="AF698" s="59"/>
      <c r="AK698" s="59"/>
    </row>
    <row r="699" spans="8:37" ht="15.75" customHeight="1">
      <c r="H699" s="59"/>
      <c r="I699" s="59"/>
      <c r="AC699" s="59"/>
      <c r="AE699" s="59"/>
      <c r="AF699" s="59"/>
      <c r="AK699" s="59"/>
    </row>
    <row r="700" spans="8:37" ht="15.75" customHeight="1">
      <c r="H700" s="59"/>
      <c r="I700" s="59"/>
      <c r="AC700" s="59"/>
      <c r="AE700" s="59"/>
      <c r="AF700" s="59"/>
      <c r="AK700" s="59"/>
    </row>
    <row r="701" spans="8:37" ht="15.75" customHeight="1">
      <c r="H701" s="59"/>
      <c r="I701" s="59"/>
      <c r="AC701" s="59"/>
      <c r="AE701" s="59"/>
      <c r="AF701" s="59"/>
      <c r="AK701" s="59"/>
    </row>
    <row r="702" spans="8:37" ht="15.75" customHeight="1">
      <c r="H702" s="59"/>
      <c r="I702" s="59"/>
      <c r="AC702" s="59"/>
      <c r="AE702" s="59"/>
      <c r="AF702" s="59"/>
      <c r="AK702" s="59"/>
    </row>
    <row r="703" spans="8:37" ht="15.75" customHeight="1">
      <c r="H703" s="59"/>
      <c r="I703" s="59"/>
      <c r="AC703" s="59"/>
      <c r="AE703" s="59"/>
      <c r="AF703" s="59"/>
      <c r="AK703" s="59"/>
    </row>
    <row r="704" spans="8:37" ht="15.75" customHeight="1">
      <c r="H704" s="59"/>
      <c r="I704" s="59"/>
      <c r="AC704" s="59"/>
      <c r="AE704" s="59"/>
      <c r="AF704" s="59"/>
      <c r="AK704" s="59"/>
    </row>
    <row r="705" spans="8:37" ht="15.75" customHeight="1">
      <c r="H705" s="59"/>
      <c r="I705" s="59"/>
      <c r="AC705" s="59"/>
      <c r="AE705" s="59"/>
      <c r="AF705" s="59"/>
      <c r="AK705" s="59"/>
    </row>
    <row r="706" spans="8:37" ht="15.75" customHeight="1">
      <c r="H706" s="59"/>
      <c r="I706" s="59"/>
      <c r="AC706" s="59"/>
      <c r="AE706" s="59"/>
      <c r="AF706" s="59"/>
      <c r="AK706" s="59"/>
    </row>
    <row r="707" spans="8:37" ht="15.75" customHeight="1">
      <c r="H707" s="59"/>
      <c r="I707" s="59"/>
      <c r="AC707" s="59"/>
      <c r="AE707" s="59"/>
      <c r="AF707" s="59"/>
      <c r="AK707" s="59"/>
    </row>
    <row r="708" spans="8:37" ht="15.75" customHeight="1">
      <c r="H708" s="59"/>
      <c r="I708" s="59"/>
      <c r="AC708" s="59"/>
      <c r="AE708" s="59"/>
      <c r="AF708" s="59"/>
      <c r="AK708" s="59"/>
    </row>
    <row r="709" spans="8:37" ht="15.75" customHeight="1">
      <c r="H709" s="59"/>
      <c r="I709" s="59"/>
      <c r="AC709" s="59"/>
      <c r="AE709" s="59"/>
      <c r="AF709" s="59"/>
      <c r="AK709" s="59"/>
    </row>
    <row r="710" spans="8:37" ht="15.75" customHeight="1">
      <c r="H710" s="59"/>
      <c r="I710" s="59"/>
      <c r="AC710" s="59"/>
      <c r="AE710" s="59"/>
      <c r="AF710" s="59"/>
      <c r="AK710" s="59"/>
    </row>
    <row r="711" spans="8:37" ht="15.75" customHeight="1">
      <c r="H711" s="59"/>
      <c r="I711" s="59"/>
      <c r="AC711" s="59"/>
      <c r="AE711" s="59"/>
      <c r="AF711" s="59"/>
      <c r="AK711" s="59"/>
    </row>
    <row r="712" spans="8:37" ht="15.75" customHeight="1">
      <c r="H712" s="59"/>
      <c r="I712" s="59"/>
      <c r="AC712" s="59"/>
      <c r="AE712" s="59"/>
      <c r="AF712" s="59"/>
      <c r="AK712" s="59"/>
    </row>
    <row r="713" spans="8:37" ht="15.75" customHeight="1">
      <c r="H713" s="59"/>
      <c r="I713" s="59"/>
      <c r="AC713" s="59"/>
      <c r="AE713" s="59"/>
      <c r="AF713" s="59"/>
      <c r="AK713" s="59"/>
    </row>
    <row r="714" spans="8:37" ht="15.75" customHeight="1">
      <c r="H714" s="59"/>
      <c r="I714" s="59"/>
      <c r="AC714" s="59"/>
      <c r="AE714" s="59"/>
      <c r="AF714" s="59"/>
      <c r="AK714" s="59"/>
    </row>
    <row r="715" spans="8:37" ht="15.75" customHeight="1">
      <c r="H715" s="59"/>
      <c r="I715" s="59"/>
      <c r="AC715" s="59"/>
      <c r="AE715" s="59"/>
      <c r="AF715" s="59"/>
      <c r="AK715" s="59"/>
    </row>
    <row r="716" spans="8:37" ht="15.75" customHeight="1">
      <c r="H716" s="59"/>
      <c r="I716" s="59"/>
      <c r="AC716" s="59"/>
      <c r="AE716" s="59"/>
      <c r="AF716" s="59"/>
      <c r="AK716" s="59"/>
    </row>
    <row r="717" spans="8:37" ht="15.75" customHeight="1">
      <c r="H717" s="59"/>
      <c r="I717" s="59"/>
      <c r="AC717" s="59"/>
      <c r="AE717" s="59"/>
      <c r="AF717" s="59"/>
      <c r="AK717" s="59"/>
    </row>
    <row r="718" spans="8:37" ht="15.75" customHeight="1">
      <c r="H718" s="59"/>
      <c r="I718" s="59"/>
      <c r="AC718" s="59"/>
      <c r="AE718" s="59"/>
      <c r="AF718" s="59"/>
      <c r="AK718" s="59"/>
    </row>
    <row r="719" spans="8:37" ht="15.75" customHeight="1">
      <c r="H719" s="59"/>
      <c r="I719" s="59"/>
      <c r="AC719" s="59"/>
      <c r="AE719" s="59"/>
      <c r="AF719" s="59"/>
      <c r="AK719" s="59"/>
    </row>
    <row r="720" spans="8:37" ht="15.75" customHeight="1">
      <c r="H720" s="59"/>
      <c r="I720" s="59"/>
      <c r="AC720" s="59"/>
      <c r="AE720" s="59"/>
      <c r="AF720" s="59"/>
      <c r="AK720" s="59"/>
    </row>
    <row r="721" spans="8:37" ht="15.75" customHeight="1">
      <c r="H721" s="59"/>
      <c r="I721" s="59"/>
      <c r="AC721" s="59"/>
      <c r="AE721" s="59"/>
      <c r="AF721" s="59"/>
      <c r="AK721" s="59"/>
    </row>
    <row r="722" spans="8:37" ht="15.75" customHeight="1">
      <c r="H722" s="59"/>
      <c r="I722" s="59"/>
      <c r="AC722" s="59"/>
      <c r="AE722" s="59"/>
      <c r="AF722" s="59"/>
      <c r="AK722" s="59"/>
    </row>
    <row r="723" spans="8:37" ht="15.75" customHeight="1">
      <c r="H723" s="59"/>
      <c r="I723" s="59"/>
      <c r="AC723" s="59"/>
      <c r="AE723" s="59"/>
      <c r="AF723" s="59"/>
      <c r="AK723" s="59"/>
    </row>
    <row r="724" spans="8:37" ht="15.75" customHeight="1">
      <c r="H724" s="59"/>
      <c r="I724" s="59"/>
      <c r="AC724" s="59"/>
      <c r="AE724" s="59"/>
      <c r="AF724" s="59"/>
      <c r="AK724" s="59"/>
    </row>
    <row r="725" spans="8:37" ht="15.75" customHeight="1">
      <c r="H725" s="59"/>
      <c r="I725" s="59"/>
      <c r="AC725" s="59"/>
      <c r="AE725" s="59"/>
      <c r="AF725" s="59"/>
      <c r="AK725" s="59"/>
    </row>
    <row r="726" spans="8:37" ht="15.75" customHeight="1">
      <c r="H726" s="59"/>
      <c r="I726" s="59"/>
      <c r="AC726" s="59"/>
      <c r="AE726" s="59"/>
      <c r="AF726" s="59"/>
      <c r="AK726" s="59"/>
    </row>
    <row r="727" spans="8:37" ht="15.75" customHeight="1">
      <c r="H727" s="59"/>
      <c r="I727" s="59"/>
      <c r="AC727" s="59"/>
      <c r="AE727" s="59"/>
      <c r="AF727" s="59"/>
      <c r="AK727" s="59"/>
    </row>
    <row r="728" spans="8:37" ht="15.75" customHeight="1">
      <c r="H728" s="59"/>
      <c r="I728" s="59"/>
      <c r="AC728" s="59"/>
      <c r="AE728" s="59"/>
      <c r="AF728" s="59"/>
      <c r="AK728" s="59"/>
    </row>
    <row r="729" spans="8:37" ht="15.75" customHeight="1">
      <c r="H729" s="59"/>
      <c r="I729" s="59"/>
      <c r="AC729" s="59"/>
      <c r="AE729" s="59"/>
      <c r="AF729" s="59"/>
      <c r="AK729" s="59"/>
    </row>
    <row r="730" spans="8:37" ht="15.75" customHeight="1">
      <c r="H730" s="59"/>
      <c r="I730" s="59"/>
      <c r="AC730" s="59"/>
      <c r="AE730" s="59"/>
      <c r="AF730" s="59"/>
      <c r="AK730" s="59"/>
    </row>
    <row r="731" spans="8:37" ht="15.75" customHeight="1">
      <c r="H731" s="59"/>
      <c r="I731" s="59"/>
      <c r="AC731" s="59"/>
      <c r="AE731" s="59"/>
      <c r="AF731" s="59"/>
      <c r="AK731" s="59"/>
    </row>
    <row r="732" spans="8:37" ht="15.75" customHeight="1">
      <c r="H732" s="59"/>
      <c r="I732" s="59"/>
      <c r="AC732" s="59"/>
      <c r="AE732" s="59"/>
      <c r="AF732" s="59"/>
      <c r="AK732" s="59"/>
    </row>
    <row r="733" spans="8:37" ht="15.75" customHeight="1">
      <c r="H733" s="59"/>
      <c r="I733" s="59"/>
      <c r="AC733" s="59"/>
      <c r="AE733" s="59"/>
      <c r="AF733" s="59"/>
      <c r="AK733" s="59"/>
    </row>
    <row r="734" spans="8:37" ht="15.75" customHeight="1">
      <c r="H734" s="59"/>
      <c r="I734" s="59"/>
      <c r="AC734" s="59"/>
      <c r="AE734" s="59"/>
      <c r="AF734" s="59"/>
      <c r="AK734" s="59"/>
    </row>
    <row r="735" spans="8:37" ht="15.75" customHeight="1">
      <c r="H735" s="59"/>
      <c r="I735" s="59"/>
      <c r="AC735" s="59"/>
      <c r="AE735" s="59"/>
      <c r="AF735" s="59"/>
      <c r="AK735" s="59"/>
    </row>
    <row r="736" spans="8:37" ht="15.75" customHeight="1">
      <c r="H736" s="59"/>
      <c r="I736" s="59"/>
      <c r="AC736" s="59"/>
      <c r="AE736" s="59"/>
      <c r="AF736" s="59"/>
      <c r="AK736" s="59"/>
    </row>
    <row r="737" spans="8:37" ht="15.75" customHeight="1">
      <c r="H737" s="59"/>
      <c r="I737" s="59"/>
      <c r="AC737" s="59"/>
      <c r="AE737" s="59"/>
      <c r="AF737" s="59"/>
      <c r="AK737" s="59"/>
    </row>
    <row r="738" spans="8:37" ht="15.75" customHeight="1">
      <c r="H738" s="59"/>
      <c r="I738" s="59"/>
      <c r="AC738" s="59"/>
      <c r="AE738" s="59"/>
      <c r="AF738" s="59"/>
      <c r="AK738" s="59"/>
    </row>
    <row r="739" spans="8:37" ht="15.75" customHeight="1">
      <c r="H739" s="59"/>
      <c r="I739" s="59"/>
      <c r="AC739" s="59"/>
      <c r="AE739" s="59"/>
      <c r="AF739" s="59"/>
      <c r="AK739" s="59"/>
    </row>
    <row r="740" spans="8:37" ht="15.75" customHeight="1">
      <c r="H740" s="59"/>
      <c r="I740" s="59"/>
      <c r="AC740" s="59"/>
      <c r="AE740" s="59"/>
      <c r="AF740" s="59"/>
      <c r="AK740" s="59"/>
    </row>
    <row r="741" spans="8:37" ht="15.75" customHeight="1">
      <c r="H741" s="59"/>
      <c r="I741" s="59"/>
      <c r="AC741" s="59"/>
      <c r="AE741" s="59"/>
      <c r="AF741" s="59"/>
      <c r="AK741" s="59"/>
    </row>
    <row r="742" spans="8:37" ht="15.75" customHeight="1">
      <c r="H742" s="59"/>
      <c r="I742" s="59"/>
      <c r="AC742" s="59"/>
      <c r="AE742" s="59"/>
      <c r="AF742" s="59"/>
      <c r="AK742" s="59"/>
    </row>
    <row r="743" spans="8:37" ht="15.75" customHeight="1">
      <c r="H743" s="59"/>
      <c r="I743" s="59"/>
      <c r="AC743" s="59"/>
      <c r="AE743" s="59"/>
      <c r="AF743" s="59"/>
      <c r="AK743" s="59"/>
    </row>
    <row r="744" spans="8:37" ht="15.75" customHeight="1">
      <c r="H744" s="59"/>
      <c r="I744" s="59"/>
      <c r="AC744" s="59"/>
      <c r="AE744" s="59"/>
      <c r="AF744" s="59"/>
      <c r="AK744" s="59"/>
    </row>
    <row r="745" spans="8:37" ht="15.75" customHeight="1">
      <c r="H745" s="59"/>
      <c r="I745" s="59"/>
      <c r="AC745" s="59"/>
      <c r="AE745" s="59"/>
      <c r="AF745" s="59"/>
      <c r="AK745" s="59"/>
    </row>
    <row r="746" spans="8:37" ht="15.75" customHeight="1">
      <c r="H746" s="59"/>
      <c r="I746" s="59"/>
      <c r="AC746" s="59"/>
      <c r="AE746" s="59"/>
      <c r="AF746" s="59"/>
      <c r="AK746" s="59"/>
    </row>
    <row r="747" spans="8:37" ht="15.75" customHeight="1">
      <c r="H747" s="59"/>
      <c r="I747" s="59"/>
      <c r="AC747" s="59"/>
      <c r="AE747" s="59"/>
      <c r="AF747" s="59"/>
      <c r="AK747" s="59"/>
    </row>
    <row r="748" spans="8:37" ht="15.75" customHeight="1">
      <c r="H748" s="59"/>
      <c r="I748" s="59"/>
      <c r="AC748" s="59"/>
      <c r="AE748" s="59"/>
      <c r="AF748" s="59"/>
      <c r="AK748" s="59"/>
    </row>
    <row r="749" spans="8:37" ht="15.75" customHeight="1">
      <c r="H749" s="59"/>
      <c r="I749" s="59"/>
      <c r="AC749" s="59"/>
      <c r="AE749" s="59"/>
      <c r="AF749" s="59"/>
      <c r="AK749" s="59"/>
    </row>
    <row r="750" spans="8:37" ht="15.75" customHeight="1">
      <c r="H750" s="59"/>
      <c r="I750" s="59"/>
      <c r="AC750" s="59"/>
      <c r="AE750" s="59"/>
      <c r="AF750" s="59"/>
      <c r="AK750" s="59"/>
    </row>
    <row r="751" spans="8:37" ht="15.75" customHeight="1">
      <c r="H751" s="59"/>
      <c r="I751" s="59"/>
      <c r="AC751" s="59"/>
      <c r="AE751" s="59"/>
      <c r="AF751" s="59"/>
      <c r="AK751" s="59"/>
    </row>
    <row r="752" spans="8:37" ht="15.75" customHeight="1">
      <c r="H752" s="59"/>
      <c r="I752" s="59"/>
      <c r="AC752" s="59"/>
      <c r="AE752" s="59"/>
      <c r="AF752" s="59"/>
      <c r="AK752" s="59"/>
    </row>
    <row r="753" spans="8:37" ht="15.75" customHeight="1">
      <c r="H753" s="59"/>
      <c r="I753" s="59"/>
      <c r="AC753" s="59"/>
      <c r="AE753" s="59"/>
      <c r="AF753" s="59"/>
      <c r="AK753" s="59"/>
    </row>
    <row r="754" spans="8:37" ht="15.75" customHeight="1">
      <c r="H754" s="59"/>
      <c r="I754" s="59"/>
      <c r="AC754" s="59"/>
      <c r="AE754" s="59"/>
      <c r="AF754" s="59"/>
      <c r="AK754" s="59"/>
    </row>
    <row r="755" spans="8:37" ht="15.75" customHeight="1">
      <c r="H755" s="59"/>
      <c r="I755" s="59"/>
      <c r="AC755" s="59"/>
      <c r="AE755" s="59"/>
      <c r="AF755" s="59"/>
      <c r="AK755" s="59"/>
    </row>
    <row r="756" spans="8:37" ht="15.75" customHeight="1">
      <c r="H756" s="59"/>
      <c r="I756" s="59"/>
      <c r="AC756" s="59"/>
      <c r="AE756" s="59"/>
      <c r="AF756" s="59"/>
      <c r="AK756" s="59"/>
    </row>
    <row r="757" spans="8:37" ht="15.75" customHeight="1">
      <c r="H757" s="59"/>
      <c r="I757" s="59"/>
      <c r="AC757" s="59"/>
      <c r="AE757" s="59"/>
      <c r="AF757" s="59"/>
      <c r="AK757" s="59"/>
    </row>
    <row r="758" spans="8:37" ht="15.75" customHeight="1">
      <c r="H758" s="59"/>
      <c r="I758" s="59"/>
      <c r="AC758" s="59"/>
      <c r="AE758" s="59"/>
      <c r="AF758" s="59"/>
      <c r="AK758" s="59"/>
    </row>
    <row r="759" spans="8:37" ht="15.75" customHeight="1">
      <c r="H759" s="59"/>
      <c r="I759" s="59"/>
      <c r="AC759" s="59"/>
      <c r="AE759" s="59"/>
      <c r="AF759" s="59"/>
      <c r="AK759" s="59"/>
    </row>
    <row r="760" spans="8:37" ht="15.75" customHeight="1">
      <c r="H760" s="59"/>
      <c r="I760" s="59"/>
      <c r="AC760" s="59"/>
      <c r="AE760" s="59"/>
      <c r="AF760" s="59"/>
      <c r="AK760" s="59"/>
    </row>
    <row r="761" spans="8:37" ht="15.75" customHeight="1">
      <c r="H761" s="59"/>
      <c r="I761" s="59"/>
      <c r="AC761" s="59"/>
      <c r="AE761" s="59"/>
      <c r="AF761" s="59"/>
      <c r="AK761" s="59"/>
    </row>
    <row r="762" spans="8:37" ht="15.75" customHeight="1">
      <c r="H762" s="59"/>
      <c r="I762" s="59"/>
      <c r="AC762" s="59"/>
      <c r="AE762" s="59"/>
      <c r="AF762" s="59"/>
      <c r="AK762" s="59"/>
    </row>
    <row r="763" spans="8:37" ht="15.75" customHeight="1">
      <c r="H763" s="59"/>
      <c r="I763" s="59"/>
      <c r="AC763" s="59"/>
      <c r="AE763" s="59"/>
      <c r="AF763" s="59"/>
      <c r="AK763" s="59"/>
    </row>
    <row r="764" spans="8:37" ht="15.75" customHeight="1">
      <c r="H764" s="59"/>
      <c r="I764" s="59"/>
      <c r="AC764" s="59"/>
      <c r="AE764" s="59"/>
      <c r="AF764" s="59"/>
      <c r="AK764" s="59"/>
    </row>
    <row r="765" spans="8:37" ht="15.75" customHeight="1">
      <c r="H765" s="59"/>
      <c r="I765" s="59"/>
      <c r="AC765" s="59"/>
      <c r="AE765" s="59"/>
      <c r="AF765" s="59"/>
      <c r="AK765" s="59"/>
    </row>
    <row r="766" spans="8:37" ht="15.75" customHeight="1">
      <c r="H766" s="59"/>
      <c r="I766" s="59"/>
      <c r="AC766" s="59"/>
      <c r="AE766" s="59"/>
      <c r="AF766" s="59"/>
      <c r="AK766" s="59"/>
    </row>
    <row r="767" spans="8:37" ht="15.75" customHeight="1">
      <c r="H767" s="59"/>
      <c r="I767" s="59"/>
      <c r="AC767" s="59"/>
      <c r="AE767" s="59"/>
      <c r="AF767" s="59"/>
      <c r="AK767" s="59"/>
    </row>
    <row r="768" spans="8:37" ht="15.75" customHeight="1">
      <c r="H768" s="59"/>
      <c r="I768" s="59"/>
      <c r="AC768" s="59"/>
      <c r="AE768" s="59"/>
      <c r="AF768" s="59"/>
      <c r="AK768" s="59"/>
    </row>
    <row r="769" spans="8:37" ht="15.75" customHeight="1">
      <c r="H769" s="59"/>
      <c r="I769" s="59"/>
      <c r="AC769" s="59"/>
      <c r="AE769" s="59"/>
      <c r="AF769" s="59"/>
      <c r="AK769" s="59"/>
    </row>
    <row r="770" spans="8:37" ht="15.75" customHeight="1">
      <c r="H770" s="59"/>
      <c r="I770" s="59"/>
      <c r="AC770" s="59"/>
      <c r="AE770" s="59"/>
      <c r="AF770" s="59"/>
      <c r="AK770" s="59"/>
    </row>
    <row r="771" spans="8:37" ht="15.75" customHeight="1">
      <c r="H771" s="59"/>
      <c r="I771" s="59"/>
      <c r="AC771" s="59"/>
      <c r="AE771" s="59"/>
      <c r="AF771" s="59"/>
      <c r="AK771" s="59"/>
    </row>
    <row r="772" spans="8:37" ht="15.75" customHeight="1">
      <c r="H772" s="59"/>
      <c r="I772" s="59"/>
      <c r="AC772" s="59"/>
      <c r="AE772" s="59"/>
      <c r="AF772" s="59"/>
      <c r="AK772" s="59"/>
    </row>
    <row r="773" spans="8:37" ht="15.75" customHeight="1">
      <c r="H773" s="59"/>
      <c r="I773" s="59"/>
      <c r="AC773" s="59"/>
      <c r="AE773" s="59"/>
      <c r="AF773" s="59"/>
      <c r="AK773" s="59"/>
    </row>
    <row r="774" spans="8:37" ht="15.75" customHeight="1">
      <c r="H774" s="59"/>
      <c r="I774" s="59"/>
      <c r="AC774" s="59"/>
      <c r="AE774" s="59"/>
      <c r="AF774" s="59"/>
      <c r="AK774" s="59"/>
    </row>
    <row r="775" spans="8:37" ht="15.75" customHeight="1">
      <c r="H775" s="59"/>
      <c r="I775" s="59"/>
      <c r="AC775" s="59"/>
      <c r="AE775" s="59"/>
      <c r="AF775" s="59"/>
      <c r="AK775" s="59"/>
    </row>
    <row r="776" spans="8:37" ht="15.75" customHeight="1">
      <c r="H776" s="59"/>
      <c r="I776" s="59"/>
      <c r="AC776" s="59"/>
      <c r="AE776" s="59"/>
      <c r="AF776" s="59"/>
      <c r="AK776" s="59"/>
    </row>
    <row r="777" spans="8:37" ht="15.75" customHeight="1">
      <c r="H777" s="59"/>
      <c r="I777" s="59"/>
      <c r="AC777" s="59"/>
      <c r="AE777" s="59"/>
      <c r="AF777" s="59"/>
      <c r="AK777" s="59"/>
    </row>
    <row r="778" spans="8:37" ht="15.75" customHeight="1">
      <c r="H778" s="59"/>
      <c r="I778" s="59"/>
      <c r="AC778" s="59"/>
      <c r="AE778" s="59"/>
      <c r="AF778" s="59"/>
      <c r="AK778" s="59"/>
    </row>
    <row r="779" spans="8:37" ht="15.75" customHeight="1">
      <c r="H779" s="59"/>
      <c r="I779" s="59"/>
      <c r="AC779" s="59"/>
      <c r="AE779" s="59"/>
      <c r="AF779" s="59"/>
      <c r="AK779" s="59"/>
    </row>
    <row r="780" spans="8:37" ht="15.75" customHeight="1">
      <c r="H780" s="59"/>
      <c r="I780" s="59"/>
      <c r="AC780" s="59"/>
      <c r="AE780" s="59"/>
      <c r="AF780" s="59"/>
      <c r="AK780" s="59"/>
    </row>
    <row r="781" spans="8:37" ht="15.75" customHeight="1">
      <c r="H781" s="59"/>
      <c r="I781" s="59"/>
      <c r="AC781" s="59"/>
      <c r="AE781" s="59"/>
      <c r="AF781" s="59"/>
      <c r="AK781" s="59"/>
    </row>
    <row r="782" spans="8:37" ht="15.75" customHeight="1">
      <c r="H782" s="59"/>
      <c r="I782" s="59"/>
      <c r="AC782" s="59"/>
      <c r="AE782" s="59"/>
      <c r="AF782" s="59"/>
      <c r="AK782" s="59"/>
    </row>
    <row r="783" spans="8:37" ht="15.75" customHeight="1">
      <c r="H783" s="59"/>
      <c r="I783" s="59"/>
      <c r="AC783" s="59"/>
      <c r="AE783" s="59"/>
      <c r="AF783" s="59"/>
      <c r="AK783" s="59"/>
    </row>
    <row r="784" spans="8:37" ht="15.75" customHeight="1">
      <c r="H784" s="59"/>
      <c r="I784" s="59"/>
      <c r="AC784" s="59"/>
      <c r="AE784" s="59"/>
      <c r="AF784" s="59"/>
      <c r="AK784" s="59"/>
    </row>
    <row r="785" spans="8:37" ht="15.75" customHeight="1">
      <c r="H785" s="59"/>
      <c r="I785" s="59"/>
      <c r="AC785" s="59"/>
      <c r="AE785" s="59"/>
      <c r="AF785" s="59"/>
      <c r="AK785" s="59"/>
    </row>
    <row r="786" spans="8:37" ht="15.75" customHeight="1">
      <c r="H786" s="59"/>
      <c r="I786" s="59"/>
      <c r="AC786" s="59"/>
      <c r="AE786" s="59"/>
      <c r="AF786" s="59"/>
      <c r="AK786" s="59"/>
    </row>
    <row r="787" spans="8:37" ht="15.75" customHeight="1">
      <c r="H787" s="59"/>
      <c r="I787" s="59"/>
      <c r="AC787" s="59"/>
      <c r="AE787" s="59"/>
      <c r="AF787" s="59"/>
      <c r="AK787" s="59"/>
    </row>
    <row r="788" spans="8:37" ht="15.75" customHeight="1">
      <c r="H788" s="59"/>
      <c r="I788" s="59"/>
      <c r="AC788" s="59"/>
      <c r="AE788" s="59"/>
      <c r="AF788" s="59"/>
      <c r="AK788" s="59"/>
    </row>
    <row r="789" spans="8:37" ht="15.75" customHeight="1">
      <c r="H789" s="59"/>
      <c r="I789" s="59"/>
      <c r="AC789" s="59"/>
      <c r="AE789" s="59"/>
      <c r="AF789" s="59"/>
      <c r="AK789" s="59"/>
    </row>
    <row r="790" spans="8:37" ht="15.75" customHeight="1">
      <c r="H790" s="59"/>
      <c r="I790" s="59"/>
      <c r="AC790" s="59"/>
      <c r="AE790" s="59"/>
      <c r="AF790" s="59"/>
      <c r="AK790" s="59"/>
    </row>
    <row r="791" spans="8:37" ht="15.75" customHeight="1">
      <c r="H791" s="59"/>
      <c r="I791" s="59"/>
      <c r="AC791" s="59"/>
      <c r="AE791" s="59"/>
      <c r="AF791" s="59"/>
      <c r="AK791" s="59"/>
    </row>
    <row r="792" spans="8:37" ht="15.75" customHeight="1">
      <c r="H792" s="59"/>
      <c r="I792" s="59"/>
      <c r="AC792" s="59"/>
      <c r="AE792" s="59"/>
      <c r="AF792" s="59"/>
      <c r="AK792" s="59"/>
    </row>
    <row r="793" spans="8:37" ht="15.75" customHeight="1">
      <c r="H793" s="59"/>
      <c r="I793" s="59"/>
      <c r="AC793" s="59"/>
      <c r="AE793" s="59"/>
      <c r="AF793" s="59"/>
      <c r="AK793" s="59"/>
    </row>
    <row r="794" spans="8:37" ht="15.75" customHeight="1">
      <c r="H794" s="59"/>
      <c r="I794" s="59"/>
      <c r="AC794" s="59"/>
      <c r="AE794" s="59"/>
      <c r="AF794" s="59"/>
      <c r="AK794" s="59"/>
    </row>
    <row r="795" spans="8:37" ht="15.75" customHeight="1">
      <c r="H795" s="59"/>
      <c r="I795" s="59"/>
      <c r="AC795" s="59"/>
      <c r="AE795" s="59"/>
      <c r="AF795" s="59"/>
      <c r="AK795" s="59"/>
    </row>
    <row r="796" spans="8:37" ht="15.75" customHeight="1">
      <c r="H796" s="59"/>
      <c r="I796" s="59"/>
      <c r="AC796" s="59"/>
      <c r="AE796" s="59"/>
      <c r="AF796" s="59"/>
      <c r="AK796" s="59"/>
    </row>
    <row r="797" spans="8:37" ht="15.75" customHeight="1">
      <c r="H797" s="59"/>
      <c r="I797" s="59"/>
      <c r="AC797" s="59"/>
      <c r="AE797" s="59"/>
      <c r="AF797" s="59"/>
      <c r="AK797" s="59"/>
    </row>
    <row r="798" spans="8:37" ht="15.75" customHeight="1">
      <c r="H798" s="59"/>
      <c r="I798" s="59"/>
      <c r="AC798" s="59"/>
      <c r="AE798" s="59"/>
      <c r="AF798" s="59"/>
      <c r="AK798" s="59"/>
    </row>
    <row r="799" spans="8:37" ht="15.75" customHeight="1">
      <c r="H799" s="59"/>
      <c r="I799" s="59"/>
      <c r="AC799" s="59"/>
      <c r="AE799" s="59"/>
      <c r="AF799" s="59"/>
      <c r="AK799" s="59"/>
    </row>
    <row r="800" spans="8:37" ht="15.75" customHeight="1">
      <c r="H800" s="59"/>
      <c r="I800" s="59"/>
      <c r="AC800" s="59"/>
      <c r="AE800" s="59"/>
      <c r="AF800" s="59"/>
      <c r="AK800" s="59"/>
    </row>
    <row r="801" spans="8:37" ht="15.75" customHeight="1">
      <c r="H801" s="59"/>
      <c r="I801" s="59"/>
      <c r="AC801" s="59"/>
      <c r="AE801" s="59"/>
      <c r="AF801" s="59"/>
      <c r="AK801" s="59"/>
    </row>
    <row r="802" spans="8:37" ht="15.75" customHeight="1">
      <c r="H802" s="59"/>
      <c r="I802" s="59"/>
      <c r="AC802" s="59"/>
      <c r="AE802" s="59"/>
      <c r="AF802" s="59"/>
      <c r="AK802" s="59"/>
    </row>
    <row r="803" spans="8:37" ht="15.75" customHeight="1">
      <c r="H803" s="59"/>
      <c r="I803" s="59"/>
      <c r="AC803" s="59"/>
      <c r="AE803" s="59"/>
      <c r="AF803" s="59"/>
      <c r="AK803" s="59"/>
    </row>
    <row r="804" spans="8:37" ht="15.75" customHeight="1">
      <c r="H804" s="59"/>
      <c r="I804" s="59"/>
      <c r="AC804" s="59"/>
      <c r="AE804" s="59"/>
      <c r="AF804" s="59"/>
      <c r="AK804" s="59"/>
    </row>
    <row r="805" spans="8:37" ht="15.75" customHeight="1">
      <c r="H805" s="59"/>
      <c r="I805" s="59"/>
      <c r="AC805" s="59"/>
      <c r="AE805" s="59"/>
      <c r="AF805" s="59"/>
      <c r="AK805" s="59"/>
    </row>
    <row r="806" spans="8:37" ht="15.75" customHeight="1">
      <c r="H806" s="59"/>
      <c r="I806" s="59"/>
      <c r="AC806" s="59"/>
      <c r="AE806" s="59"/>
      <c r="AF806" s="59"/>
      <c r="AK806" s="59"/>
    </row>
    <row r="807" spans="8:37" ht="15.75" customHeight="1">
      <c r="H807" s="59"/>
      <c r="I807" s="59"/>
      <c r="AC807" s="59"/>
      <c r="AE807" s="59"/>
      <c r="AF807" s="59"/>
      <c r="AK807" s="59"/>
    </row>
    <row r="808" spans="8:37" ht="15.75" customHeight="1">
      <c r="H808" s="59"/>
      <c r="I808" s="59"/>
      <c r="AC808" s="59"/>
      <c r="AE808" s="59"/>
      <c r="AF808" s="59"/>
      <c r="AK808" s="59"/>
    </row>
    <row r="809" spans="8:37" ht="15.75" customHeight="1">
      <c r="H809" s="59"/>
      <c r="I809" s="59"/>
      <c r="AC809" s="59"/>
      <c r="AE809" s="59"/>
      <c r="AF809" s="59"/>
      <c r="AK809" s="59"/>
    </row>
    <row r="810" spans="8:37" ht="15.75" customHeight="1">
      <c r="H810" s="59"/>
      <c r="I810" s="59"/>
      <c r="AC810" s="59"/>
      <c r="AE810" s="59"/>
      <c r="AF810" s="59"/>
      <c r="AK810" s="59"/>
    </row>
    <row r="811" spans="8:37" ht="15.75" customHeight="1">
      <c r="H811" s="59"/>
      <c r="I811" s="59"/>
      <c r="AC811" s="59"/>
      <c r="AE811" s="59"/>
      <c r="AF811" s="59"/>
      <c r="AK811" s="59"/>
    </row>
    <row r="812" spans="8:37" ht="15.75" customHeight="1">
      <c r="H812" s="59"/>
      <c r="I812" s="59"/>
      <c r="AC812" s="59"/>
      <c r="AE812" s="59"/>
      <c r="AF812" s="59"/>
      <c r="AK812" s="59"/>
    </row>
    <row r="813" spans="8:37" ht="15.75" customHeight="1">
      <c r="H813" s="59"/>
      <c r="I813" s="59"/>
      <c r="AC813" s="59"/>
      <c r="AE813" s="59"/>
      <c r="AF813" s="59"/>
      <c r="AK813" s="59"/>
    </row>
    <row r="814" spans="8:37" ht="15.75" customHeight="1">
      <c r="H814" s="59"/>
      <c r="I814" s="59"/>
      <c r="AC814" s="59"/>
      <c r="AE814" s="59"/>
      <c r="AF814" s="59"/>
      <c r="AK814" s="59"/>
    </row>
    <row r="815" spans="8:37" ht="15.75" customHeight="1">
      <c r="H815" s="59"/>
      <c r="I815" s="59"/>
      <c r="AC815" s="59"/>
      <c r="AE815" s="59"/>
      <c r="AF815" s="59"/>
      <c r="AK815" s="59"/>
    </row>
    <row r="816" spans="8:37" ht="15.75" customHeight="1">
      <c r="H816" s="59"/>
      <c r="I816" s="59"/>
      <c r="AC816" s="59"/>
      <c r="AE816" s="59"/>
      <c r="AF816" s="59"/>
      <c r="AK816" s="59"/>
    </row>
    <row r="817" spans="8:37" ht="15.75" customHeight="1">
      <c r="H817" s="59"/>
      <c r="I817" s="59"/>
      <c r="AC817" s="59"/>
      <c r="AE817" s="59"/>
      <c r="AF817" s="59"/>
      <c r="AK817" s="59"/>
    </row>
    <row r="818" spans="8:37" ht="15.75" customHeight="1">
      <c r="H818" s="59"/>
      <c r="I818" s="59"/>
      <c r="AC818" s="59"/>
      <c r="AE818" s="59"/>
      <c r="AF818" s="59"/>
      <c r="AK818" s="59"/>
    </row>
    <row r="819" spans="8:37" ht="15.75" customHeight="1">
      <c r="H819" s="59"/>
      <c r="I819" s="59"/>
      <c r="AC819" s="59"/>
      <c r="AE819" s="59"/>
      <c r="AF819" s="59"/>
      <c r="AK819" s="59"/>
    </row>
    <row r="820" spans="8:37" ht="15.75" customHeight="1">
      <c r="H820" s="59"/>
      <c r="I820" s="59"/>
      <c r="AC820" s="59"/>
      <c r="AE820" s="59"/>
      <c r="AF820" s="59"/>
      <c r="AK820" s="59"/>
    </row>
    <row r="821" spans="8:37" ht="15.75" customHeight="1">
      <c r="H821" s="59"/>
      <c r="I821" s="59"/>
      <c r="AC821" s="59"/>
      <c r="AE821" s="59"/>
      <c r="AF821" s="59"/>
      <c r="AK821" s="59"/>
    </row>
    <row r="822" spans="8:37" ht="15.75" customHeight="1">
      <c r="H822" s="59"/>
      <c r="I822" s="59"/>
      <c r="AC822" s="59"/>
      <c r="AE822" s="59"/>
      <c r="AF822" s="59"/>
      <c r="AK822" s="59"/>
    </row>
    <row r="823" spans="8:37" ht="15.75" customHeight="1">
      <c r="H823" s="59"/>
      <c r="I823" s="59"/>
      <c r="AC823" s="59"/>
      <c r="AE823" s="59"/>
      <c r="AF823" s="59"/>
      <c r="AK823" s="59"/>
    </row>
    <row r="824" spans="8:37" ht="15.75" customHeight="1">
      <c r="H824" s="59"/>
      <c r="I824" s="59"/>
      <c r="AC824" s="59"/>
      <c r="AE824" s="59"/>
      <c r="AF824" s="59"/>
      <c r="AK824" s="59"/>
    </row>
    <row r="825" spans="8:37" ht="15.75" customHeight="1">
      <c r="H825" s="59"/>
      <c r="I825" s="59"/>
      <c r="AC825" s="59"/>
      <c r="AE825" s="59"/>
      <c r="AF825" s="59"/>
      <c r="AK825" s="59"/>
    </row>
    <row r="826" spans="8:37" ht="15.75" customHeight="1">
      <c r="H826" s="59"/>
      <c r="I826" s="59"/>
      <c r="AC826" s="59"/>
      <c r="AE826" s="59"/>
      <c r="AF826" s="59"/>
      <c r="AK826" s="59"/>
    </row>
    <row r="827" spans="8:37" ht="15.75" customHeight="1">
      <c r="H827" s="59"/>
      <c r="I827" s="59"/>
      <c r="AC827" s="59"/>
      <c r="AE827" s="59"/>
      <c r="AF827" s="59"/>
      <c r="AK827" s="59"/>
    </row>
    <row r="828" spans="8:37" ht="15.75" customHeight="1">
      <c r="H828" s="59"/>
      <c r="I828" s="59"/>
      <c r="AC828" s="59"/>
      <c r="AE828" s="59"/>
      <c r="AF828" s="59"/>
      <c r="AK828" s="59"/>
    </row>
    <row r="829" spans="8:37" ht="15.75" customHeight="1">
      <c r="H829" s="59"/>
      <c r="I829" s="59"/>
      <c r="AC829" s="59"/>
      <c r="AE829" s="59"/>
      <c r="AF829" s="59"/>
      <c r="AK829" s="59"/>
    </row>
    <row r="830" spans="8:37" ht="15.75" customHeight="1">
      <c r="H830" s="59"/>
      <c r="I830" s="59"/>
      <c r="AC830" s="59"/>
      <c r="AE830" s="59"/>
      <c r="AF830" s="59"/>
      <c r="AK830" s="59"/>
    </row>
    <row r="831" spans="8:37" ht="15.75" customHeight="1">
      <c r="H831" s="59"/>
      <c r="I831" s="59"/>
      <c r="AC831" s="59"/>
      <c r="AE831" s="59"/>
      <c r="AF831" s="59"/>
      <c r="AK831" s="59"/>
    </row>
    <row r="832" spans="8:37" ht="15.75" customHeight="1">
      <c r="H832" s="59"/>
      <c r="I832" s="59"/>
      <c r="AC832" s="59"/>
      <c r="AE832" s="59"/>
      <c r="AF832" s="59"/>
      <c r="AK832" s="59"/>
    </row>
    <row r="833" spans="8:37" ht="15.75" customHeight="1">
      <c r="H833" s="59"/>
      <c r="I833" s="59"/>
      <c r="AC833" s="59"/>
      <c r="AE833" s="59"/>
      <c r="AF833" s="59"/>
      <c r="AK833" s="59"/>
    </row>
    <row r="834" spans="8:37" ht="15.75" customHeight="1">
      <c r="H834" s="59"/>
      <c r="I834" s="59"/>
      <c r="AC834" s="59"/>
      <c r="AE834" s="59"/>
      <c r="AF834" s="59"/>
      <c r="AK834" s="59"/>
    </row>
    <row r="835" spans="8:37" ht="15.75" customHeight="1">
      <c r="H835" s="59"/>
      <c r="I835" s="59"/>
      <c r="AC835" s="59"/>
      <c r="AE835" s="59"/>
      <c r="AF835" s="59"/>
      <c r="AK835" s="59"/>
    </row>
    <row r="836" spans="8:37" ht="15.75" customHeight="1">
      <c r="H836" s="59"/>
      <c r="I836" s="59"/>
      <c r="AC836" s="59"/>
      <c r="AE836" s="59"/>
      <c r="AF836" s="59"/>
      <c r="AK836" s="59"/>
    </row>
    <row r="837" spans="8:37" ht="15.75" customHeight="1">
      <c r="H837" s="59"/>
      <c r="I837" s="59"/>
      <c r="AC837" s="59"/>
      <c r="AE837" s="59"/>
      <c r="AF837" s="59"/>
      <c r="AK837" s="59"/>
    </row>
    <row r="838" spans="8:37" ht="15.75" customHeight="1">
      <c r="H838" s="59"/>
      <c r="I838" s="59"/>
      <c r="AC838" s="59"/>
      <c r="AE838" s="59"/>
      <c r="AF838" s="59"/>
      <c r="AK838" s="59"/>
    </row>
    <row r="839" spans="8:37" ht="15.75" customHeight="1">
      <c r="H839" s="59"/>
      <c r="I839" s="59"/>
      <c r="AC839" s="59"/>
      <c r="AE839" s="59"/>
      <c r="AF839" s="59"/>
      <c r="AK839" s="59"/>
    </row>
    <row r="840" spans="8:37" ht="15.75" customHeight="1">
      <c r="H840" s="59"/>
      <c r="I840" s="59"/>
      <c r="AC840" s="59"/>
      <c r="AE840" s="59"/>
      <c r="AF840" s="59"/>
      <c r="AK840" s="59"/>
    </row>
    <row r="841" spans="8:37" ht="15.75" customHeight="1">
      <c r="H841" s="59"/>
      <c r="I841" s="59"/>
      <c r="AC841" s="59"/>
      <c r="AE841" s="59"/>
      <c r="AF841" s="59"/>
      <c r="AK841" s="59"/>
    </row>
    <row r="842" spans="8:37" ht="15.75" customHeight="1">
      <c r="H842" s="59"/>
      <c r="I842" s="59"/>
      <c r="AC842" s="59"/>
      <c r="AE842" s="59"/>
      <c r="AF842" s="59"/>
      <c r="AK842" s="59"/>
    </row>
    <row r="843" spans="8:37" ht="15.75" customHeight="1">
      <c r="H843" s="59"/>
      <c r="I843" s="59"/>
      <c r="AC843" s="59"/>
      <c r="AE843" s="59"/>
      <c r="AF843" s="59"/>
      <c r="AK843" s="59"/>
    </row>
    <row r="844" spans="8:37" ht="15.75" customHeight="1">
      <c r="H844" s="59"/>
      <c r="I844" s="59"/>
      <c r="AC844" s="59"/>
      <c r="AE844" s="59"/>
      <c r="AF844" s="59"/>
      <c r="AK844" s="59"/>
    </row>
    <row r="845" spans="8:37" ht="15.75" customHeight="1">
      <c r="H845" s="59"/>
      <c r="I845" s="59"/>
      <c r="AC845" s="59"/>
      <c r="AE845" s="59"/>
      <c r="AF845" s="59"/>
      <c r="AK845" s="59"/>
    </row>
    <row r="846" spans="8:37" ht="15.75" customHeight="1">
      <c r="H846" s="59"/>
      <c r="I846" s="59"/>
      <c r="AC846" s="59"/>
      <c r="AE846" s="59"/>
      <c r="AF846" s="59"/>
      <c r="AK846" s="59"/>
    </row>
    <row r="847" spans="8:37" ht="15.75" customHeight="1">
      <c r="H847" s="59"/>
      <c r="I847" s="59"/>
      <c r="AC847" s="59"/>
      <c r="AE847" s="59"/>
      <c r="AF847" s="59"/>
      <c r="AK847" s="59"/>
    </row>
    <row r="848" spans="8:37" ht="15.75" customHeight="1">
      <c r="H848" s="59"/>
      <c r="I848" s="59"/>
      <c r="AC848" s="59"/>
      <c r="AE848" s="59"/>
      <c r="AF848" s="59"/>
      <c r="AK848" s="59"/>
    </row>
    <row r="849" spans="8:37" ht="15.75" customHeight="1">
      <c r="H849" s="59"/>
      <c r="I849" s="59"/>
      <c r="AC849" s="59"/>
      <c r="AE849" s="59"/>
      <c r="AF849" s="59"/>
      <c r="AK849" s="59"/>
    </row>
    <row r="850" spans="8:37" ht="15.75" customHeight="1">
      <c r="H850" s="59"/>
      <c r="I850" s="59"/>
      <c r="AC850" s="59"/>
      <c r="AE850" s="59"/>
      <c r="AF850" s="59"/>
      <c r="AK850" s="59"/>
    </row>
    <row r="851" spans="8:37" ht="15.75" customHeight="1">
      <c r="H851" s="59"/>
      <c r="I851" s="59"/>
      <c r="AC851" s="59"/>
      <c r="AE851" s="59"/>
      <c r="AF851" s="59"/>
      <c r="AK851" s="59"/>
    </row>
    <row r="852" spans="8:37" ht="15.75" customHeight="1">
      <c r="H852" s="59"/>
      <c r="I852" s="59"/>
      <c r="AC852" s="59"/>
      <c r="AE852" s="59"/>
      <c r="AF852" s="59"/>
      <c r="AK852" s="59"/>
    </row>
    <row r="853" spans="8:37" ht="15.75" customHeight="1">
      <c r="H853" s="59"/>
      <c r="I853" s="59"/>
      <c r="AC853" s="59"/>
      <c r="AE853" s="59"/>
      <c r="AF853" s="59"/>
      <c r="AK853" s="59"/>
    </row>
    <row r="854" spans="8:37" ht="15.75" customHeight="1">
      <c r="H854" s="59"/>
      <c r="I854" s="59"/>
      <c r="AC854" s="59"/>
      <c r="AE854" s="59"/>
      <c r="AF854" s="59"/>
      <c r="AK854" s="59"/>
    </row>
    <row r="855" spans="8:37" ht="15.75" customHeight="1">
      <c r="H855" s="59"/>
      <c r="I855" s="59"/>
      <c r="AC855" s="59"/>
      <c r="AE855" s="59"/>
      <c r="AF855" s="59"/>
      <c r="AK855" s="59"/>
    </row>
    <row r="856" spans="8:37" ht="15.75" customHeight="1">
      <c r="H856" s="59"/>
      <c r="I856" s="59"/>
      <c r="AC856" s="59"/>
      <c r="AE856" s="59"/>
      <c r="AF856" s="59"/>
      <c r="AK856" s="59"/>
    </row>
    <row r="857" spans="8:37" ht="15.75" customHeight="1">
      <c r="H857" s="59"/>
      <c r="I857" s="59"/>
      <c r="AC857" s="59"/>
      <c r="AE857" s="59"/>
      <c r="AF857" s="59"/>
      <c r="AK857" s="59"/>
    </row>
    <row r="858" spans="8:37" ht="15.75" customHeight="1">
      <c r="H858" s="59"/>
      <c r="I858" s="59"/>
      <c r="AC858" s="59"/>
      <c r="AE858" s="59"/>
      <c r="AF858" s="59"/>
      <c r="AK858" s="59"/>
    </row>
    <row r="859" spans="8:37" ht="15.75" customHeight="1">
      <c r="H859" s="59"/>
      <c r="I859" s="59"/>
      <c r="AC859" s="59"/>
      <c r="AE859" s="59"/>
      <c r="AF859" s="59"/>
      <c r="AK859" s="59"/>
    </row>
    <row r="860" spans="8:37" ht="15.75" customHeight="1">
      <c r="H860" s="59"/>
      <c r="I860" s="59"/>
      <c r="AC860" s="59"/>
      <c r="AE860" s="59"/>
      <c r="AF860" s="59"/>
      <c r="AK860" s="59"/>
    </row>
    <row r="861" spans="8:37" ht="15.75" customHeight="1">
      <c r="H861" s="59"/>
      <c r="I861" s="59"/>
      <c r="AC861" s="59"/>
      <c r="AE861" s="59"/>
      <c r="AF861" s="59"/>
      <c r="AK861" s="59"/>
    </row>
    <row r="862" spans="8:37" ht="15.75" customHeight="1">
      <c r="H862" s="59"/>
      <c r="I862" s="59"/>
      <c r="AC862" s="59"/>
      <c r="AE862" s="59"/>
      <c r="AF862" s="59"/>
      <c r="AK862" s="59"/>
    </row>
    <row r="863" spans="8:37" ht="15.75" customHeight="1">
      <c r="H863" s="59"/>
      <c r="I863" s="59"/>
      <c r="AC863" s="59"/>
      <c r="AE863" s="59"/>
      <c r="AF863" s="59"/>
      <c r="AK863" s="59"/>
    </row>
    <row r="864" spans="8:37" ht="15.75" customHeight="1">
      <c r="H864" s="59"/>
      <c r="I864" s="59"/>
      <c r="AC864" s="59"/>
      <c r="AE864" s="59"/>
      <c r="AF864" s="59"/>
      <c r="AK864" s="59"/>
    </row>
    <row r="865" spans="8:37" ht="15.75" customHeight="1">
      <c r="H865" s="59"/>
      <c r="I865" s="59"/>
      <c r="AC865" s="59"/>
      <c r="AE865" s="59"/>
      <c r="AF865" s="59"/>
      <c r="AK865" s="59"/>
    </row>
    <row r="866" spans="8:37" ht="15.75" customHeight="1">
      <c r="H866" s="59"/>
      <c r="I866" s="59"/>
      <c r="AC866" s="59"/>
      <c r="AE866" s="59"/>
      <c r="AF866" s="59"/>
      <c r="AK866" s="59"/>
    </row>
    <row r="867" spans="8:37" ht="15.75" customHeight="1">
      <c r="H867" s="59"/>
      <c r="I867" s="59"/>
      <c r="AC867" s="59"/>
      <c r="AE867" s="59"/>
      <c r="AF867" s="59"/>
      <c r="AK867" s="59"/>
    </row>
    <row r="868" spans="8:37" ht="15.75" customHeight="1">
      <c r="H868" s="59"/>
      <c r="I868" s="59"/>
      <c r="AC868" s="59"/>
      <c r="AE868" s="59"/>
      <c r="AF868" s="59"/>
      <c r="AK868" s="59"/>
    </row>
    <row r="869" spans="8:37" ht="15.75" customHeight="1">
      <c r="H869" s="59"/>
      <c r="I869" s="59"/>
      <c r="AC869" s="59"/>
      <c r="AE869" s="59"/>
      <c r="AF869" s="59"/>
      <c r="AK869" s="59"/>
    </row>
    <row r="870" spans="8:37" ht="15.75" customHeight="1">
      <c r="H870" s="59"/>
      <c r="I870" s="59"/>
      <c r="AC870" s="59"/>
      <c r="AE870" s="59"/>
      <c r="AF870" s="59"/>
      <c r="AK870" s="59"/>
    </row>
    <row r="871" spans="8:37" ht="15.75" customHeight="1">
      <c r="H871" s="59"/>
      <c r="I871" s="59"/>
      <c r="AC871" s="59"/>
      <c r="AE871" s="59"/>
      <c r="AF871" s="59"/>
      <c r="AK871" s="59"/>
    </row>
    <row r="872" spans="8:37" ht="15.75" customHeight="1">
      <c r="H872" s="59"/>
      <c r="I872" s="59"/>
      <c r="AC872" s="59"/>
      <c r="AE872" s="59"/>
      <c r="AF872" s="59"/>
      <c r="AK872" s="59"/>
    </row>
    <row r="873" spans="8:37" ht="15.75" customHeight="1">
      <c r="H873" s="59"/>
      <c r="I873" s="59"/>
      <c r="AC873" s="59"/>
      <c r="AE873" s="59"/>
      <c r="AF873" s="59"/>
      <c r="AK873" s="59"/>
    </row>
    <row r="874" spans="8:37" ht="15.75" customHeight="1">
      <c r="H874" s="59"/>
      <c r="I874" s="59"/>
      <c r="AC874" s="59"/>
      <c r="AE874" s="59"/>
      <c r="AF874" s="59"/>
      <c r="AK874" s="59"/>
    </row>
    <row r="875" spans="8:37" ht="15.75" customHeight="1">
      <c r="H875" s="59"/>
      <c r="I875" s="59"/>
      <c r="AC875" s="59"/>
      <c r="AE875" s="59"/>
      <c r="AF875" s="59"/>
      <c r="AK875" s="59"/>
    </row>
    <row r="876" spans="8:37" ht="15.75" customHeight="1">
      <c r="H876" s="59"/>
      <c r="I876" s="59"/>
      <c r="AC876" s="59"/>
      <c r="AE876" s="59"/>
      <c r="AF876" s="59"/>
      <c r="AK876" s="59"/>
    </row>
    <row r="877" spans="8:37" ht="15.75" customHeight="1">
      <c r="H877" s="59"/>
      <c r="I877" s="59"/>
      <c r="AC877" s="59"/>
      <c r="AE877" s="59"/>
      <c r="AF877" s="59"/>
      <c r="AK877" s="59"/>
    </row>
    <row r="878" spans="8:37" ht="15.75" customHeight="1">
      <c r="H878" s="59"/>
      <c r="I878" s="59"/>
      <c r="AC878" s="59"/>
      <c r="AE878" s="59"/>
      <c r="AF878" s="59"/>
      <c r="AK878" s="59"/>
    </row>
    <row r="879" spans="8:37" ht="15.75" customHeight="1">
      <c r="H879" s="59"/>
      <c r="I879" s="59"/>
      <c r="AC879" s="59"/>
      <c r="AE879" s="59"/>
      <c r="AF879" s="59"/>
      <c r="AK879" s="59"/>
    </row>
    <row r="880" spans="8:37" ht="15.75" customHeight="1">
      <c r="H880" s="59"/>
      <c r="I880" s="59"/>
      <c r="AC880" s="59"/>
      <c r="AE880" s="59"/>
      <c r="AF880" s="59"/>
      <c r="AK880" s="59"/>
    </row>
    <row r="881" spans="8:37" ht="15.75" customHeight="1">
      <c r="H881" s="59"/>
      <c r="I881" s="59"/>
      <c r="AC881" s="59"/>
      <c r="AE881" s="59"/>
      <c r="AF881" s="59"/>
      <c r="AK881" s="59"/>
    </row>
    <row r="882" spans="8:37" ht="15.75" customHeight="1">
      <c r="H882" s="59"/>
      <c r="I882" s="59"/>
      <c r="AC882" s="59"/>
      <c r="AE882" s="59"/>
      <c r="AF882" s="59"/>
      <c r="AK882" s="59"/>
    </row>
    <row r="883" spans="8:37" ht="15.75" customHeight="1">
      <c r="H883" s="59"/>
      <c r="I883" s="59"/>
      <c r="AC883" s="59"/>
      <c r="AE883" s="59"/>
      <c r="AF883" s="59"/>
      <c r="AK883" s="59"/>
    </row>
    <row r="884" spans="8:37" ht="15.75" customHeight="1">
      <c r="H884" s="59"/>
      <c r="I884" s="59"/>
      <c r="AC884" s="59"/>
      <c r="AE884" s="59"/>
      <c r="AF884" s="59"/>
      <c r="AK884" s="59"/>
    </row>
    <row r="885" spans="8:37" ht="15.75" customHeight="1">
      <c r="H885" s="59"/>
      <c r="I885" s="59"/>
      <c r="AC885" s="59"/>
      <c r="AE885" s="59"/>
      <c r="AF885" s="59"/>
      <c r="AK885" s="59"/>
    </row>
    <row r="886" spans="8:37" ht="15.75" customHeight="1">
      <c r="H886" s="59"/>
      <c r="I886" s="59"/>
      <c r="AC886" s="59"/>
      <c r="AE886" s="59"/>
      <c r="AF886" s="59"/>
      <c r="AK886" s="59"/>
    </row>
    <row r="887" spans="8:37" ht="15.75" customHeight="1">
      <c r="H887" s="59"/>
      <c r="I887" s="59"/>
      <c r="AC887" s="59"/>
      <c r="AE887" s="59"/>
      <c r="AF887" s="59"/>
      <c r="AK887" s="59"/>
    </row>
    <row r="888" spans="8:37" ht="15.75" customHeight="1">
      <c r="H888" s="59"/>
      <c r="I888" s="59"/>
      <c r="AC888" s="59"/>
      <c r="AE888" s="59"/>
      <c r="AF888" s="59"/>
      <c r="AK888" s="59"/>
    </row>
    <row r="889" spans="8:37" ht="15.75" customHeight="1">
      <c r="H889" s="59"/>
      <c r="I889" s="59"/>
      <c r="AC889" s="59"/>
      <c r="AE889" s="59"/>
      <c r="AF889" s="59"/>
      <c r="AK889" s="59"/>
    </row>
    <row r="890" spans="8:37" ht="15.75" customHeight="1">
      <c r="H890" s="59"/>
      <c r="I890" s="59"/>
      <c r="AC890" s="59"/>
      <c r="AE890" s="59"/>
      <c r="AF890" s="59"/>
      <c r="AK890" s="59"/>
    </row>
    <row r="891" spans="8:37" ht="15.75" customHeight="1">
      <c r="H891" s="59"/>
      <c r="I891" s="59"/>
      <c r="AC891" s="59"/>
      <c r="AE891" s="59"/>
      <c r="AF891" s="59"/>
      <c r="AK891" s="59"/>
    </row>
    <row r="892" spans="8:37" ht="15.75" customHeight="1">
      <c r="H892" s="59"/>
      <c r="I892" s="59"/>
      <c r="AC892" s="59"/>
      <c r="AE892" s="59"/>
      <c r="AF892" s="59"/>
      <c r="AK892" s="59"/>
    </row>
    <row r="893" spans="8:37" ht="15.75" customHeight="1">
      <c r="H893" s="59"/>
      <c r="I893" s="59"/>
      <c r="AC893" s="59"/>
      <c r="AE893" s="59"/>
      <c r="AF893" s="59"/>
      <c r="AK893" s="59"/>
    </row>
    <row r="894" spans="8:37" ht="15.75" customHeight="1">
      <c r="H894" s="59"/>
      <c r="I894" s="59"/>
      <c r="AC894" s="59"/>
      <c r="AE894" s="59"/>
      <c r="AF894" s="59"/>
      <c r="AK894" s="59"/>
    </row>
    <row r="895" spans="8:37" ht="15.75" customHeight="1">
      <c r="H895" s="59"/>
      <c r="I895" s="59"/>
      <c r="AC895" s="59"/>
      <c r="AE895" s="59"/>
      <c r="AF895" s="59"/>
      <c r="AK895" s="59"/>
    </row>
    <row r="896" spans="8:37" ht="15.75" customHeight="1">
      <c r="H896" s="59"/>
      <c r="I896" s="59"/>
      <c r="AC896" s="59"/>
      <c r="AE896" s="59"/>
      <c r="AF896" s="59"/>
      <c r="AK896" s="59"/>
    </row>
    <row r="897" spans="8:37" ht="15.75" customHeight="1">
      <c r="H897" s="59"/>
      <c r="I897" s="59"/>
      <c r="AC897" s="59"/>
      <c r="AE897" s="59"/>
      <c r="AF897" s="59"/>
      <c r="AK897" s="59"/>
    </row>
    <row r="898" spans="8:37" ht="15.75" customHeight="1">
      <c r="H898" s="59"/>
      <c r="I898" s="59"/>
      <c r="AC898" s="59"/>
      <c r="AE898" s="59"/>
      <c r="AF898" s="59"/>
      <c r="AK898" s="59"/>
    </row>
    <row r="899" spans="8:37" ht="15.75" customHeight="1">
      <c r="H899" s="59"/>
      <c r="I899" s="59"/>
      <c r="AC899" s="59"/>
      <c r="AE899" s="59"/>
      <c r="AF899" s="59"/>
      <c r="AK899" s="59"/>
    </row>
    <row r="900" spans="8:37" ht="15.75" customHeight="1">
      <c r="H900" s="59"/>
      <c r="I900" s="59"/>
      <c r="AC900" s="59"/>
      <c r="AE900" s="59"/>
      <c r="AF900" s="59"/>
      <c r="AK900" s="59"/>
    </row>
    <row r="901" spans="8:37" ht="15.75" customHeight="1">
      <c r="H901" s="59"/>
      <c r="I901" s="59"/>
      <c r="AC901" s="59"/>
      <c r="AE901" s="59"/>
      <c r="AF901" s="59"/>
      <c r="AK901" s="59"/>
    </row>
    <row r="902" spans="8:37" ht="15.75" customHeight="1">
      <c r="H902" s="59"/>
      <c r="I902" s="59"/>
      <c r="AC902" s="59"/>
      <c r="AE902" s="59"/>
      <c r="AF902" s="59"/>
      <c r="AK902" s="59"/>
    </row>
    <row r="903" spans="8:37" ht="15.75" customHeight="1">
      <c r="H903" s="59"/>
      <c r="I903" s="59"/>
      <c r="AC903" s="59"/>
      <c r="AE903" s="59"/>
      <c r="AF903" s="59"/>
      <c r="AK903" s="59"/>
    </row>
    <row r="904" spans="8:37" ht="15.75" customHeight="1">
      <c r="H904" s="59"/>
      <c r="I904" s="59"/>
      <c r="AC904" s="59"/>
      <c r="AE904" s="59"/>
      <c r="AF904" s="59"/>
      <c r="AK904" s="59"/>
    </row>
    <row r="905" spans="8:37" ht="15.75" customHeight="1">
      <c r="H905" s="59"/>
      <c r="I905" s="59"/>
      <c r="AC905" s="59"/>
      <c r="AE905" s="59"/>
      <c r="AF905" s="59"/>
      <c r="AK905" s="59"/>
    </row>
    <row r="906" spans="8:37" ht="15.75" customHeight="1">
      <c r="H906" s="59"/>
      <c r="I906" s="59"/>
      <c r="AC906" s="59"/>
      <c r="AE906" s="59"/>
      <c r="AF906" s="59"/>
      <c r="AK906" s="59"/>
    </row>
    <row r="907" spans="8:37" ht="15.75" customHeight="1">
      <c r="H907" s="59"/>
      <c r="I907" s="59"/>
      <c r="AC907" s="59"/>
      <c r="AE907" s="59"/>
      <c r="AF907" s="59"/>
      <c r="AK907" s="59"/>
    </row>
    <row r="908" spans="8:37" ht="15.75" customHeight="1">
      <c r="H908" s="59"/>
      <c r="I908" s="59"/>
      <c r="AC908" s="59"/>
      <c r="AE908" s="59"/>
      <c r="AF908" s="59"/>
      <c r="AK908" s="59"/>
    </row>
    <row r="909" spans="8:37" ht="15.75" customHeight="1">
      <c r="H909" s="59"/>
      <c r="I909" s="59"/>
      <c r="AC909" s="59"/>
      <c r="AE909" s="59"/>
      <c r="AF909" s="59"/>
      <c r="AK909" s="59"/>
    </row>
    <row r="910" spans="8:37" ht="15.75" customHeight="1">
      <c r="H910" s="59"/>
      <c r="I910" s="59"/>
      <c r="AC910" s="59"/>
      <c r="AE910" s="59"/>
      <c r="AF910" s="59"/>
      <c r="AK910" s="59"/>
    </row>
    <row r="911" spans="8:37" ht="15.75" customHeight="1">
      <c r="H911" s="59"/>
      <c r="I911" s="59"/>
      <c r="AC911" s="59"/>
      <c r="AE911" s="59"/>
      <c r="AF911" s="59"/>
      <c r="AK911" s="59"/>
    </row>
    <row r="912" spans="8:37" ht="15.75" customHeight="1">
      <c r="H912" s="59"/>
      <c r="I912" s="59"/>
      <c r="AC912" s="59"/>
      <c r="AE912" s="59"/>
      <c r="AF912" s="59"/>
      <c r="AK912" s="59"/>
    </row>
    <row r="913" spans="8:37" ht="15.75" customHeight="1">
      <c r="H913" s="59"/>
      <c r="I913" s="59"/>
      <c r="AC913" s="59"/>
      <c r="AE913" s="59"/>
      <c r="AF913" s="59"/>
      <c r="AK913" s="59"/>
    </row>
    <row r="914" spans="8:37" ht="15.75" customHeight="1">
      <c r="H914" s="59"/>
      <c r="I914" s="59"/>
      <c r="AC914" s="59"/>
      <c r="AE914" s="59"/>
      <c r="AF914" s="59"/>
      <c r="AK914" s="59"/>
    </row>
    <row r="915" spans="8:37" ht="15.75" customHeight="1">
      <c r="H915" s="59"/>
      <c r="I915" s="59"/>
      <c r="AC915" s="59"/>
      <c r="AE915" s="59"/>
      <c r="AF915" s="59"/>
      <c r="AK915" s="59"/>
    </row>
    <row r="916" spans="8:37" ht="15.75" customHeight="1">
      <c r="H916" s="59"/>
      <c r="I916" s="59"/>
      <c r="AC916" s="59"/>
      <c r="AE916" s="59"/>
      <c r="AF916" s="59"/>
      <c r="AK916" s="59"/>
    </row>
    <row r="917" spans="8:37" ht="15.75" customHeight="1">
      <c r="H917" s="59"/>
      <c r="I917" s="59"/>
      <c r="AC917" s="59"/>
      <c r="AE917" s="59"/>
      <c r="AF917" s="59"/>
      <c r="AK917" s="59"/>
    </row>
    <row r="918" spans="8:37" ht="15.75" customHeight="1">
      <c r="H918" s="59"/>
      <c r="I918" s="59"/>
      <c r="AC918" s="59"/>
      <c r="AE918" s="59"/>
      <c r="AF918" s="59"/>
      <c r="AK918" s="59"/>
    </row>
    <row r="919" spans="8:37" ht="15.75" customHeight="1">
      <c r="H919" s="59"/>
      <c r="I919" s="59"/>
      <c r="AC919" s="59"/>
      <c r="AE919" s="59"/>
      <c r="AF919" s="59"/>
      <c r="AK919" s="59"/>
    </row>
    <row r="920" spans="8:37" ht="15.75" customHeight="1">
      <c r="H920" s="59"/>
      <c r="I920" s="59"/>
      <c r="AC920" s="59"/>
      <c r="AE920" s="59"/>
      <c r="AF920" s="59"/>
      <c r="AK920" s="59"/>
    </row>
    <row r="921" spans="8:37" ht="15.75" customHeight="1">
      <c r="H921" s="59"/>
      <c r="I921" s="59"/>
      <c r="AC921" s="59"/>
      <c r="AE921" s="59"/>
      <c r="AF921" s="59"/>
      <c r="AK921" s="59"/>
    </row>
    <row r="922" spans="8:37" ht="15.75" customHeight="1">
      <c r="H922" s="59"/>
      <c r="I922" s="59"/>
      <c r="AC922" s="59"/>
      <c r="AE922" s="59"/>
      <c r="AF922" s="59"/>
      <c r="AK922" s="59"/>
    </row>
    <row r="923" spans="8:37" ht="15.75" customHeight="1">
      <c r="H923" s="59"/>
      <c r="I923" s="59"/>
      <c r="AC923" s="59"/>
      <c r="AE923" s="59"/>
      <c r="AF923" s="59"/>
      <c r="AK923" s="59"/>
    </row>
    <row r="924" spans="8:37" ht="15.75" customHeight="1">
      <c r="H924" s="59"/>
      <c r="I924" s="59"/>
      <c r="AC924" s="59"/>
      <c r="AE924" s="59"/>
      <c r="AF924" s="59"/>
      <c r="AK924" s="59"/>
    </row>
    <row r="925" spans="8:37" ht="15.75" customHeight="1">
      <c r="H925" s="59"/>
      <c r="I925" s="59"/>
      <c r="AC925" s="59"/>
      <c r="AE925" s="59"/>
      <c r="AF925" s="59"/>
      <c r="AK925" s="59"/>
    </row>
    <row r="926" spans="8:37" ht="15.75" customHeight="1">
      <c r="H926" s="59"/>
      <c r="I926" s="59"/>
      <c r="AC926" s="59"/>
      <c r="AE926" s="59"/>
      <c r="AF926" s="59"/>
      <c r="AK926" s="59"/>
    </row>
    <row r="927" spans="8:37" ht="15.75" customHeight="1">
      <c r="H927" s="59"/>
      <c r="I927" s="59"/>
      <c r="AC927" s="59"/>
      <c r="AE927" s="59"/>
      <c r="AF927" s="59"/>
      <c r="AK927" s="59"/>
    </row>
    <row r="928" spans="8:37" ht="15.75" customHeight="1">
      <c r="H928" s="59"/>
      <c r="I928" s="59"/>
      <c r="AC928" s="59"/>
      <c r="AE928" s="59"/>
      <c r="AF928" s="59"/>
      <c r="AK928" s="59"/>
    </row>
    <row r="929" spans="8:37" ht="15.75" customHeight="1">
      <c r="H929" s="59"/>
      <c r="I929" s="59"/>
      <c r="AC929" s="59"/>
      <c r="AE929" s="59"/>
      <c r="AF929" s="59"/>
      <c r="AK929" s="59"/>
    </row>
    <row r="930" spans="8:37" ht="15.75" customHeight="1">
      <c r="H930" s="59"/>
      <c r="I930" s="59"/>
      <c r="AC930" s="59"/>
      <c r="AE930" s="59"/>
      <c r="AF930" s="59"/>
      <c r="AK930" s="59"/>
    </row>
    <row r="931" spans="8:37" ht="15.75" customHeight="1">
      <c r="H931" s="59"/>
      <c r="I931" s="59"/>
      <c r="AC931" s="59"/>
      <c r="AE931" s="59"/>
      <c r="AF931" s="59"/>
      <c r="AK931" s="59"/>
    </row>
    <row r="932" spans="8:37" ht="15.75" customHeight="1">
      <c r="H932" s="59"/>
      <c r="I932" s="59"/>
      <c r="AC932" s="59"/>
      <c r="AE932" s="59"/>
      <c r="AF932" s="59"/>
      <c r="AK932" s="59"/>
    </row>
    <row r="933" spans="8:37" ht="15.75" customHeight="1">
      <c r="H933" s="59"/>
      <c r="I933" s="59"/>
      <c r="AC933" s="59"/>
      <c r="AE933" s="59"/>
      <c r="AF933" s="59"/>
      <c r="AK933" s="59"/>
    </row>
    <row r="934" spans="8:37" ht="15.75" customHeight="1">
      <c r="H934" s="59"/>
      <c r="I934" s="59"/>
      <c r="AC934" s="59"/>
      <c r="AE934" s="59"/>
      <c r="AF934" s="59"/>
      <c r="AK934" s="59"/>
    </row>
    <row r="935" spans="8:37" ht="15.75" customHeight="1">
      <c r="H935" s="59"/>
      <c r="I935" s="59"/>
      <c r="AC935" s="59"/>
      <c r="AE935" s="59"/>
      <c r="AF935" s="59"/>
      <c r="AK935" s="59"/>
    </row>
    <row r="936" spans="8:37" ht="15.75" customHeight="1">
      <c r="H936" s="59"/>
      <c r="I936" s="59"/>
      <c r="AC936" s="59"/>
      <c r="AE936" s="59"/>
      <c r="AF936" s="59"/>
      <c r="AK936" s="59"/>
    </row>
    <row r="937" spans="8:37" ht="15.75" customHeight="1">
      <c r="H937" s="59"/>
      <c r="I937" s="59"/>
      <c r="AC937" s="59"/>
      <c r="AE937" s="59"/>
      <c r="AF937" s="59"/>
      <c r="AK937" s="59"/>
    </row>
    <row r="938" spans="8:37" ht="15.75" customHeight="1">
      <c r="H938" s="59"/>
      <c r="I938" s="59"/>
      <c r="AC938" s="59"/>
      <c r="AE938" s="59"/>
      <c r="AF938" s="59"/>
      <c r="AK938" s="59"/>
    </row>
    <row r="939" spans="8:37" ht="15.75" customHeight="1">
      <c r="H939" s="59"/>
      <c r="I939" s="59"/>
      <c r="AC939" s="59"/>
      <c r="AE939" s="59"/>
      <c r="AF939" s="59"/>
      <c r="AK939" s="59"/>
    </row>
    <row r="940" spans="8:37" ht="15.75" customHeight="1">
      <c r="H940" s="59"/>
      <c r="I940" s="59"/>
      <c r="AC940" s="59"/>
      <c r="AE940" s="59"/>
      <c r="AF940" s="59"/>
      <c r="AK940" s="59"/>
    </row>
    <row r="941" spans="8:37" ht="15.75" customHeight="1">
      <c r="H941" s="59"/>
      <c r="I941" s="59"/>
      <c r="AC941" s="59"/>
      <c r="AE941" s="59"/>
      <c r="AF941" s="59"/>
      <c r="AK941" s="59"/>
    </row>
    <row r="942" spans="8:37" ht="15.75" customHeight="1">
      <c r="H942" s="59"/>
      <c r="I942" s="59"/>
      <c r="AC942" s="59"/>
      <c r="AE942" s="59"/>
      <c r="AF942" s="59"/>
      <c r="AK942" s="59"/>
    </row>
    <row r="943" spans="8:37" ht="15.75" customHeight="1">
      <c r="H943" s="59"/>
      <c r="I943" s="59"/>
      <c r="AC943" s="59"/>
      <c r="AE943" s="59"/>
      <c r="AF943" s="59"/>
      <c r="AK943" s="59"/>
    </row>
    <row r="944" spans="8:37" ht="15.75" customHeight="1">
      <c r="H944" s="59"/>
      <c r="I944" s="59"/>
      <c r="AC944" s="59"/>
      <c r="AE944" s="59"/>
      <c r="AF944" s="59"/>
      <c r="AK944" s="59"/>
    </row>
    <row r="945" spans="8:37" ht="15.75" customHeight="1">
      <c r="H945" s="59"/>
      <c r="I945" s="59"/>
      <c r="AC945" s="59"/>
      <c r="AE945" s="59"/>
      <c r="AF945" s="59"/>
      <c r="AK945" s="59"/>
    </row>
    <row r="946" spans="8:37" ht="15.75" customHeight="1">
      <c r="H946" s="59"/>
      <c r="I946" s="59"/>
      <c r="AC946" s="59"/>
      <c r="AE946" s="59"/>
      <c r="AF946" s="59"/>
      <c r="AK946" s="59"/>
    </row>
    <row r="947" spans="8:37" ht="15.75" customHeight="1">
      <c r="H947" s="59"/>
      <c r="I947" s="59"/>
      <c r="AC947" s="59"/>
      <c r="AE947" s="59"/>
      <c r="AF947" s="59"/>
      <c r="AK947" s="59"/>
    </row>
    <row r="948" spans="8:37" ht="15.75" customHeight="1">
      <c r="H948" s="59"/>
      <c r="I948" s="59"/>
      <c r="AC948" s="59"/>
      <c r="AE948" s="59"/>
      <c r="AF948" s="59"/>
      <c r="AK948" s="59"/>
    </row>
    <row r="949" spans="8:37" ht="15.75" customHeight="1">
      <c r="H949" s="59"/>
      <c r="I949" s="59"/>
      <c r="AC949" s="59"/>
      <c r="AE949" s="59"/>
      <c r="AF949" s="59"/>
      <c r="AK949" s="59"/>
    </row>
    <row r="950" spans="8:37" ht="15.75" customHeight="1">
      <c r="H950" s="59"/>
      <c r="I950" s="59"/>
      <c r="AC950" s="59"/>
      <c r="AE950" s="59"/>
      <c r="AF950" s="59"/>
      <c r="AK950" s="59"/>
    </row>
    <row r="951" spans="8:37" ht="15.75" customHeight="1">
      <c r="H951" s="59"/>
      <c r="I951" s="59"/>
      <c r="AC951" s="59"/>
      <c r="AE951" s="59"/>
      <c r="AF951" s="59"/>
      <c r="AK951" s="59"/>
    </row>
    <row r="952" spans="8:37" ht="15.75" customHeight="1">
      <c r="H952" s="59"/>
      <c r="I952" s="59"/>
      <c r="AC952" s="59"/>
      <c r="AE952" s="59"/>
      <c r="AF952" s="59"/>
      <c r="AK952" s="59"/>
    </row>
    <row r="953" spans="8:37" ht="15.75" customHeight="1">
      <c r="H953" s="59"/>
      <c r="I953" s="59"/>
      <c r="AC953" s="59"/>
      <c r="AE953" s="59"/>
      <c r="AF953" s="59"/>
      <c r="AK953" s="59"/>
    </row>
    <row r="954" spans="8:37" ht="15.75" customHeight="1">
      <c r="H954" s="59"/>
      <c r="I954" s="59"/>
      <c r="AC954" s="59"/>
      <c r="AE954" s="59"/>
      <c r="AF954" s="59"/>
      <c r="AK954" s="59"/>
    </row>
    <row r="955" spans="8:37" ht="15.75" customHeight="1">
      <c r="H955" s="59"/>
      <c r="I955" s="59"/>
      <c r="AC955" s="59"/>
      <c r="AE955" s="59"/>
      <c r="AF955" s="59"/>
      <c r="AK955" s="59"/>
    </row>
    <row r="956" spans="8:37" ht="15.75" customHeight="1">
      <c r="H956" s="59"/>
      <c r="I956" s="59"/>
      <c r="AC956" s="59"/>
      <c r="AE956" s="59"/>
      <c r="AF956" s="59"/>
      <c r="AK956" s="59"/>
    </row>
    <row r="957" spans="8:37" ht="15.75" customHeight="1">
      <c r="H957" s="59"/>
      <c r="I957" s="59"/>
      <c r="AC957" s="59"/>
      <c r="AE957" s="59"/>
      <c r="AF957" s="59"/>
      <c r="AK957" s="59"/>
    </row>
    <row r="958" spans="8:37" ht="15.75" customHeight="1">
      <c r="H958" s="59"/>
      <c r="I958" s="59"/>
      <c r="AC958" s="59"/>
      <c r="AE958" s="59"/>
      <c r="AF958" s="59"/>
      <c r="AK958" s="59"/>
    </row>
    <row r="959" spans="8:37" ht="15.75" customHeight="1">
      <c r="H959" s="59"/>
      <c r="I959" s="59"/>
      <c r="AC959" s="59"/>
      <c r="AE959" s="59"/>
      <c r="AF959" s="59"/>
      <c r="AK959" s="59"/>
    </row>
    <row r="960" spans="8:37" ht="15.75" customHeight="1">
      <c r="H960" s="59"/>
      <c r="I960" s="59"/>
      <c r="AC960" s="59"/>
      <c r="AE960" s="59"/>
      <c r="AF960" s="59"/>
      <c r="AK960" s="59"/>
    </row>
    <row r="961" spans="8:37" ht="15.75" customHeight="1">
      <c r="H961" s="59"/>
      <c r="I961" s="59"/>
      <c r="AC961" s="59"/>
      <c r="AE961" s="59"/>
      <c r="AF961" s="59"/>
      <c r="AK961" s="59"/>
    </row>
    <row r="962" spans="8:37" ht="15.75" customHeight="1">
      <c r="H962" s="59"/>
      <c r="I962" s="59"/>
      <c r="AC962" s="59"/>
      <c r="AE962" s="59"/>
      <c r="AF962" s="59"/>
      <c r="AK962" s="59"/>
    </row>
    <row r="963" spans="8:37" ht="15.75" customHeight="1">
      <c r="H963" s="59"/>
      <c r="I963" s="59"/>
      <c r="AC963" s="59"/>
      <c r="AE963" s="59"/>
      <c r="AF963" s="59"/>
      <c r="AK963" s="59"/>
    </row>
    <row r="964" spans="8:37" ht="15.75" customHeight="1">
      <c r="H964" s="59"/>
      <c r="I964" s="59"/>
      <c r="AC964" s="59"/>
      <c r="AE964" s="59"/>
      <c r="AF964" s="59"/>
      <c r="AK964" s="59"/>
    </row>
    <row r="965" spans="8:37" ht="15.75" customHeight="1">
      <c r="H965" s="59"/>
      <c r="I965" s="59"/>
      <c r="AC965" s="59"/>
      <c r="AE965" s="59"/>
      <c r="AF965" s="59"/>
      <c r="AK965" s="59"/>
    </row>
    <row r="966" spans="8:37" ht="15.75" customHeight="1">
      <c r="H966" s="59"/>
      <c r="I966" s="59"/>
      <c r="AC966" s="59"/>
      <c r="AE966" s="59"/>
      <c r="AF966" s="59"/>
      <c r="AK966" s="59"/>
    </row>
    <row r="967" spans="8:37" ht="15.75" customHeight="1">
      <c r="H967" s="59"/>
      <c r="I967" s="59"/>
      <c r="AC967" s="59"/>
      <c r="AE967" s="59"/>
      <c r="AF967" s="59"/>
      <c r="AK967" s="59"/>
    </row>
    <row r="968" spans="8:37" ht="15.75" customHeight="1">
      <c r="H968" s="59"/>
      <c r="I968" s="59"/>
      <c r="AC968" s="59"/>
      <c r="AE968" s="59"/>
      <c r="AF968" s="59"/>
      <c r="AK968" s="59"/>
    </row>
    <row r="969" spans="8:37" ht="15.75" customHeight="1">
      <c r="H969" s="59"/>
      <c r="I969" s="59"/>
      <c r="AC969" s="59"/>
      <c r="AE969" s="59"/>
      <c r="AF969" s="59"/>
      <c r="AK969" s="59"/>
    </row>
    <row r="970" spans="8:37" ht="15.75" customHeight="1">
      <c r="H970" s="59"/>
      <c r="I970" s="59"/>
      <c r="AC970" s="59"/>
      <c r="AE970" s="59"/>
      <c r="AF970" s="59"/>
      <c r="AK970" s="59"/>
    </row>
    <row r="971" spans="8:37" ht="15.75" customHeight="1">
      <c r="H971" s="59"/>
      <c r="I971" s="59"/>
      <c r="AC971" s="59"/>
      <c r="AE971" s="59"/>
      <c r="AF971" s="59"/>
      <c r="AK971" s="59"/>
    </row>
    <row r="972" spans="8:37" ht="15.75" customHeight="1">
      <c r="H972" s="59"/>
      <c r="I972" s="59"/>
      <c r="AC972" s="59"/>
      <c r="AE972" s="59"/>
      <c r="AF972" s="59"/>
      <c r="AK972" s="59"/>
    </row>
    <row r="973" spans="8:37" ht="15.75" customHeight="1">
      <c r="H973" s="59"/>
      <c r="I973" s="59"/>
      <c r="AC973" s="59"/>
      <c r="AE973" s="59"/>
      <c r="AF973" s="59"/>
      <c r="AK973" s="59"/>
    </row>
    <row r="974" spans="8:37" ht="15.75" customHeight="1">
      <c r="H974" s="59"/>
      <c r="I974" s="59"/>
      <c r="AC974" s="59"/>
      <c r="AE974" s="59"/>
      <c r="AF974" s="59"/>
      <c r="AK974" s="59"/>
    </row>
    <row r="975" spans="8:37" ht="15.75" customHeight="1">
      <c r="H975" s="59"/>
      <c r="I975" s="59"/>
      <c r="AC975" s="59"/>
      <c r="AE975" s="59"/>
      <c r="AF975" s="59"/>
      <c r="AK975" s="59"/>
    </row>
    <row r="976" spans="8:37" ht="15.75" customHeight="1">
      <c r="H976" s="59"/>
      <c r="I976" s="59"/>
      <c r="AC976" s="59"/>
      <c r="AE976" s="59"/>
      <c r="AF976" s="59"/>
      <c r="AK976" s="59"/>
    </row>
    <row r="977" spans="8:37" ht="15.75" customHeight="1">
      <c r="H977" s="59"/>
      <c r="I977" s="59"/>
      <c r="AC977" s="59"/>
      <c r="AE977" s="59"/>
      <c r="AF977" s="59"/>
      <c r="AK977" s="59"/>
    </row>
    <row r="978" spans="8:37" ht="15.75" customHeight="1">
      <c r="H978" s="59"/>
      <c r="I978" s="59"/>
      <c r="AC978" s="59"/>
      <c r="AE978" s="59"/>
      <c r="AF978" s="59"/>
      <c r="AK978" s="59"/>
    </row>
    <row r="979" spans="8:37" ht="15.75" customHeight="1">
      <c r="H979" s="59"/>
      <c r="I979" s="59"/>
      <c r="AC979" s="59"/>
      <c r="AE979" s="59"/>
      <c r="AF979" s="59"/>
      <c r="AK979" s="59"/>
    </row>
    <row r="980" spans="8:37" ht="15.75" customHeight="1">
      <c r="H980" s="59"/>
      <c r="I980" s="59"/>
      <c r="AC980" s="59"/>
      <c r="AE980" s="59"/>
      <c r="AF980" s="59"/>
      <c r="AK980" s="59"/>
    </row>
    <row r="981" spans="8:37" ht="15.75" customHeight="1">
      <c r="H981" s="59"/>
      <c r="I981" s="59"/>
      <c r="AC981" s="59"/>
      <c r="AE981" s="59"/>
      <c r="AF981" s="59"/>
      <c r="AK981" s="59"/>
    </row>
    <row r="982" spans="8:37" ht="15.75" customHeight="1">
      <c r="H982" s="59"/>
      <c r="I982" s="59"/>
      <c r="AC982" s="59"/>
      <c r="AE982" s="59"/>
      <c r="AF982" s="59"/>
      <c r="AK982" s="59"/>
    </row>
    <row r="983" spans="8:37" ht="15.75" customHeight="1">
      <c r="H983" s="59"/>
      <c r="I983" s="59"/>
      <c r="AC983" s="59"/>
      <c r="AE983" s="59"/>
      <c r="AF983" s="59"/>
      <c r="AK983" s="59"/>
    </row>
    <row r="984" spans="8:37" ht="15.75" customHeight="1">
      <c r="H984" s="59"/>
      <c r="I984" s="59"/>
      <c r="AC984" s="59"/>
      <c r="AE984" s="59"/>
      <c r="AF984" s="59"/>
      <c r="AK984" s="59"/>
    </row>
    <row r="985" spans="8:37" ht="15.75" customHeight="1">
      <c r="H985" s="59"/>
      <c r="I985" s="59"/>
      <c r="AC985" s="59"/>
      <c r="AE985" s="59"/>
      <c r="AF985" s="59"/>
      <c r="AK985" s="59"/>
    </row>
    <row r="986" spans="8:37" ht="15.75" customHeight="1">
      <c r="H986" s="59"/>
      <c r="I986" s="59"/>
      <c r="AC986" s="59"/>
      <c r="AE986" s="59"/>
      <c r="AF986" s="59"/>
      <c r="AK986" s="59"/>
    </row>
    <row r="987" spans="8:37" ht="15.75" customHeight="1">
      <c r="H987" s="59"/>
      <c r="I987" s="59"/>
      <c r="AC987" s="59"/>
      <c r="AE987" s="59"/>
      <c r="AF987" s="59"/>
      <c r="AK987" s="59"/>
    </row>
    <row r="988" spans="8:37" ht="15.75" customHeight="1">
      <c r="H988" s="59"/>
      <c r="I988" s="59"/>
      <c r="AC988" s="59"/>
      <c r="AE988" s="59"/>
      <c r="AF988" s="59"/>
      <c r="AK988" s="59"/>
    </row>
    <row r="989" spans="8:37" ht="15.75" customHeight="1">
      <c r="H989" s="59"/>
      <c r="I989" s="59"/>
      <c r="AC989" s="59"/>
      <c r="AE989" s="59"/>
      <c r="AF989" s="59"/>
      <c r="AK989" s="59"/>
    </row>
    <row r="990" spans="8:37" ht="15.75" customHeight="1">
      <c r="H990" s="59"/>
      <c r="I990" s="59"/>
      <c r="AC990" s="59"/>
      <c r="AE990" s="59"/>
      <c r="AF990" s="59"/>
      <c r="AK990" s="59"/>
    </row>
    <row r="991" spans="8:37" ht="15.75" customHeight="1">
      <c r="H991" s="59"/>
      <c r="I991" s="59"/>
      <c r="AC991" s="59"/>
      <c r="AE991" s="59"/>
      <c r="AF991" s="59"/>
      <c r="AK991" s="59"/>
    </row>
    <row r="992" spans="8:37" ht="15.75" customHeight="1">
      <c r="H992" s="59"/>
      <c r="I992" s="59"/>
      <c r="AC992" s="59"/>
      <c r="AE992" s="59"/>
      <c r="AF992" s="59"/>
      <c r="AK992" s="59"/>
    </row>
    <row r="993" spans="8:37" ht="15.75" customHeight="1">
      <c r="H993" s="59"/>
      <c r="I993" s="59"/>
      <c r="AC993" s="59"/>
      <c r="AE993" s="59"/>
      <c r="AF993" s="59"/>
      <c r="AK993" s="59"/>
    </row>
    <row r="994" spans="8:37" ht="15.75" customHeight="1">
      <c r="H994" s="59"/>
      <c r="I994" s="59"/>
      <c r="AC994" s="59"/>
      <c r="AE994" s="59"/>
      <c r="AF994" s="59"/>
      <c r="AK994" s="59"/>
    </row>
    <row r="995" spans="8:37" ht="15.75" customHeight="1">
      <c r="H995" s="59"/>
      <c r="I995" s="59"/>
      <c r="AC995" s="59"/>
      <c r="AE995" s="59"/>
      <c r="AF995" s="59"/>
      <c r="AK995" s="59"/>
    </row>
    <row r="996" spans="8:37" ht="15.75" customHeight="1">
      <c r="H996" s="59"/>
      <c r="I996" s="59"/>
      <c r="AC996" s="59"/>
      <c r="AE996" s="59"/>
      <c r="AF996" s="59"/>
      <c r="AK996" s="59"/>
    </row>
    <row r="997" spans="8:37" ht="15.75" customHeight="1">
      <c r="H997" s="59"/>
      <c r="I997" s="59"/>
      <c r="AC997" s="59"/>
      <c r="AE997" s="59"/>
      <c r="AF997" s="59"/>
      <c r="AK997" s="59"/>
    </row>
    <row r="998" spans="8:37" ht="15.75" customHeight="1">
      <c r="H998" s="59"/>
      <c r="I998" s="59"/>
      <c r="AC998" s="59"/>
      <c r="AE998" s="59"/>
      <c r="AF998" s="59"/>
      <c r="AK998" s="59"/>
    </row>
    <row r="999" spans="8:37" ht="15.75" customHeight="1">
      <c r="H999" s="59"/>
      <c r="I999" s="59"/>
      <c r="AC999" s="59"/>
      <c r="AE999" s="59"/>
      <c r="AF999" s="59"/>
      <c r="AK999" s="59"/>
    </row>
    <row r="1000" spans="8:37" ht="15.75" customHeight="1">
      <c r="H1000" s="59"/>
      <c r="I1000" s="59"/>
      <c r="AC1000" s="59"/>
      <c r="AE1000" s="59"/>
      <c r="AF1000" s="59"/>
      <c r="AK1000" s="59"/>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
  <sheetViews>
    <sheetView zoomScaleNormal="100" workbookViewId="0">
      <pane xSplit="1" ySplit="1" topLeftCell="AC2" activePane="bottomRight" state="frozen"/>
      <selection pane="topRight" activeCell="AD1" sqref="AD1"/>
      <selection pane="bottomLeft" activeCell="A14" sqref="A14"/>
      <selection pane="bottomRight" activeCell="AG1" sqref="AG1:AG41"/>
    </sheetView>
  </sheetViews>
  <sheetFormatPr defaultRowHeight="13.5"/>
  <cols>
    <col min="1" max="1" width="14.625" customWidth="1"/>
    <col min="2" max="3" width="6.875" customWidth="1"/>
    <col min="4" max="4" width="11.125" customWidth="1"/>
    <col min="5" max="5" width="14.125" customWidth="1"/>
    <col min="6" max="8" width="16.375" customWidth="1"/>
    <col min="9" max="9" width="15.75" customWidth="1"/>
    <col min="10"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4.75" customWidth="1"/>
    <col min="30" max="30" width="45.5" customWidth="1"/>
    <col min="31" max="31" width="15.625" customWidth="1"/>
    <col min="32" max="33" width="45.5" customWidth="1"/>
    <col min="34" max="34" width="42.875" customWidth="1"/>
    <col min="35" max="35" width="9.75" customWidth="1"/>
    <col min="36" max="39" width="18.75" customWidth="1"/>
    <col min="40" max="40" width="56.75" customWidth="1"/>
    <col min="41" max="41" width="11" customWidth="1"/>
    <col min="42" max="1025" width="12.625" customWidth="1"/>
  </cols>
  <sheetData>
    <row r="1" spans="1:42" ht="13.5" customHeight="1">
      <c r="A1" s="1" t="s">
        <v>0</v>
      </c>
      <c r="B1" s="1" t="s">
        <v>1</v>
      </c>
      <c r="C1" s="1" t="s">
        <v>2</v>
      </c>
      <c r="D1" s="1" t="s">
        <v>3</v>
      </c>
      <c r="E1" s="1" t="s">
        <v>4</v>
      </c>
      <c r="F1" s="1" t="s">
        <v>5</v>
      </c>
      <c r="G1" s="1" t="s">
        <v>6</v>
      </c>
      <c r="H1" s="1" t="s">
        <v>7</v>
      </c>
      <c r="I1" s="5"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59"/>
    </row>
    <row r="2" spans="1:42" ht="12" customHeight="1">
      <c r="A2" s="1" t="s">
        <v>346</v>
      </c>
      <c r="B2" s="1" t="s">
        <v>340</v>
      </c>
      <c r="C2" s="1"/>
      <c r="D2" s="1"/>
      <c r="E2" s="1" t="s">
        <v>347</v>
      </c>
      <c r="F2" s="1"/>
      <c r="G2" s="6" t="s">
        <v>348</v>
      </c>
      <c r="H2" s="6" t="s">
        <v>348</v>
      </c>
      <c r="I2" s="5" t="s">
        <v>349</v>
      </c>
      <c r="J2" s="6" t="s">
        <v>350</v>
      </c>
      <c r="K2" s="6" t="s">
        <v>351</v>
      </c>
      <c r="L2" s="1"/>
      <c r="M2" s="1" t="s">
        <v>44</v>
      </c>
      <c r="N2" s="1"/>
      <c r="O2" s="1"/>
      <c r="P2" s="1"/>
      <c r="Q2" s="1"/>
      <c r="R2" s="1" t="s">
        <v>45</v>
      </c>
      <c r="S2" s="1"/>
      <c r="T2" s="1" t="s">
        <v>2086</v>
      </c>
      <c r="U2" s="2"/>
      <c r="V2" s="1" t="s">
        <v>55</v>
      </c>
      <c r="W2" s="2"/>
      <c r="X2" s="1"/>
      <c r="Y2" s="1"/>
      <c r="Z2" s="1"/>
      <c r="AA2" s="1"/>
      <c r="AB2" s="3" t="s">
        <v>353</v>
      </c>
      <c r="AC2" s="3"/>
      <c r="AD2" s="11" t="s">
        <v>354</v>
      </c>
      <c r="AE2" s="3"/>
      <c r="AF2" s="11" t="s">
        <v>2087</v>
      </c>
      <c r="AG2" s="13" t="s">
        <v>4520</v>
      </c>
      <c r="AH2" s="17" t="s">
        <v>356</v>
      </c>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9" t="str">
        <f t="shared" ref="AO2:AO41" si="0">IF($A2&lt;&gt;"", "    /** 《"&amp;$E2&amp;"》 */ export const "&amp;SUBSTITUTE(UPPER(IF(MID($A2, 3, 1)="-", RIGHT($A2,LEN($A2)-3), $A2)), "-", "_")&amp;": TCardId = '"&amp;$A2&amp;"';", "")</f>
        <v xml:space="preserve">    /** 《ラピッドファイア》 */ export const HIMIKA_O_N_2: TCardId = '03-himika-o-n-2';</v>
      </c>
      <c r="AP2" s="10" t="str">
        <f t="shared" ref="AP2:AP41" si="1">IF($A2&lt;&gt;"", "    | '"&amp;$A2&amp;"'", "")</f>
        <v xml:space="preserve">    | '03-himika-o-n-2'</v>
      </c>
    </row>
    <row r="3" spans="1:42" ht="13.5" customHeight="1">
      <c r="A3" s="1" t="s">
        <v>1531</v>
      </c>
      <c r="B3" s="1" t="s">
        <v>1446</v>
      </c>
      <c r="C3" s="1"/>
      <c r="D3" s="1"/>
      <c r="E3" s="1" t="s">
        <v>1532</v>
      </c>
      <c r="F3" s="1" t="s">
        <v>1533</v>
      </c>
      <c r="G3" s="23" t="s">
        <v>1534</v>
      </c>
      <c r="H3" s="23" t="s">
        <v>1534</v>
      </c>
      <c r="I3" s="76"/>
      <c r="J3" s="23" t="s">
        <v>1535</v>
      </c>
      <c r="K3" s="24" t="s">
        <v>1536</v>
      </c>
      <c r="L3" s="1"/>
      <c r="M3" s="1" t="s">
        <v>148</v>
      </c>
      <c r="N3" s="1"/>
      <c r="O3" s="1"/>
      <c r="P3" s="1"/>
      <c r="Q3" s="1"/>
      <c r="R3" s="1" t="s">
        <v>103</v>
      </c>
      <c r="S3" s="1"/>
      <c r="T3" s="1"/>
      <c r="U3" s="2"/>
      <c r="V3" s="1"/>
      <c r="W3" s="2"/>
      <c r="X3" s="1"/>
      <c r="Y3" s="1" t="s">
        <v>54</v>
      </c>
      <c r="Z3" s="1"/>
      <c r="AA3" s="1" t="s">
        <v>903</v>
      </c>
      <c r="AB3" s="3" t="s">
        <v>2088</v>
      </c>
      <c r="AC3" s="3"/>
      <c r="AD3" s="11" t="s">
        <v>2089</v>
      </c>
      <c r="AE3" s="3"/>
      <c r="AF3" s="11" t="s">
        <v>2090</v>
      </c>
      <c r="AG3" s="13" t="s">
        <v>4664</v>
      </c>
      <c r="AH3" s="45" t="s">
        <v>2091</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9" t="str">
        <f t="shared" si="0"/>
        <v xml:space="preserve">    /** 《風魔招来孔》 */ export const RAIRA_O_S_3: TCardId = '12-raira-o-s-3';</v>
      </c>
      <c r="AP3" s="10" t="str">
        <f t="shared" si="1"/>
        <v xml:space="preserve">    | '12-raira-o-s-3'</v>
      </c>
    </row>
    <row r="4" spans="1:42" ht="13.5" customHeight="1">
      <c r="A4" s="1" t="s">
        <v>1835</v>
      </c>
      <c r="B4" s="1" t="s">
        <v>1578</v>
      </c>
      <c r="C4" s="1" t="s">
        <v>49</v>
      </c>
      <c r="D4" s="1" t="s">
        <v>1651</v>
      </c>
      <c r="E4" s="1" t="s">
        <v>1836</v>
      </c>
      <c r="F4" s="1" t="s">
        <v>1837</v>
      </c>
      <c r="G4" s="1" t="s">
        <v>1838</v>
      </c>
      <c r="H4" s="1" t="s">
        <v>1838</v>
      </c>
      <c r="I4" s="76"/>
      <c r="J4" s="6" t="s">
        <v>4646</v>
      </c>
      <c r="K4" s="24" t="s">
        <v>1839</v>
      </c>
      <c r="L4" s="1"/>
      <c r="M4" s="1" t="s">
        <v>148</v>
      </c>
      <c r="N4" s="1"/>
      <c r="O4" s="1"/>
      <c r="P4" s="1"/>
      <c r="Q4" s="1"/>
      <c r="R4" s="1" t="s">
        <v>115</v>
      </c>
      <c r="S4" s="1"/>
      <c r="T4" s="1"/>
      <c r="U4" s="2"/>
      <c r="V4" s="1"/>
      <c r="W4" s="2"/>
      <c r="X4" s="1" t="s">
        <v>54</v>
      </c>
      <c r="Y4" s="1" t="s">
        <v>54</v>
      </c>
      <c r="Z4" s="1"/>
      <c r="AA4" s="1" t="s">
        <v>903</v>
      </c>
      <c r="AB4" s="3" t="s">
        <v>2092</v>
      </c>
      <c r="AC4" s="3" t="s">
        <v>1841</v>
      </c>
      <c r="AD4" s="11" t="s">
        <v>2093</v>
      </c>
      <c r="AE4" s="3" t="s">
        <v>1843</v>
      </c>
      <c r="AF4" s="11" t="s">
        <v>2094</v>
      </c>
      <c r="AG4" s="3" t="s">
        <v>2095</v>
      </c>
      <c r="AH4" s="19" t="s">
        <v>2096</v>
      </c>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9" t="str">
        <f t="shared" si="0"/>
        <v xml:space="preserve">    /** 《残響装置:枢式》 */ export const UTSURO_A1_S_1: TCardId = '13-utsuro-A1-s-1';</v>
      </c>
      <c r="AP4" s="10" t="str">
        <f t="shared" si="1"/>
        <v xml:space="preserve">    | '13-utsuro-A1-s-1'</v>
      </c>
    </row>
    <row r="5" spans="1:42" ht="62.25" customHeight="1">
      <c r="A5" s="1" t="s">
        <v>1996</v>
      </c>
      <c r="B5" s="1" t="s">
        <v>1889</v>
      </c>
      <c r="C5" s="1"/>
      <c r="D5" s="1"/>
      <c r="E5" s="1" t="s">
        <v>2097</v>
      </c>
      <c r="F5" s="1" t="s">
        <v>2098</v>
      </c>
      <c r="G5" s="59" t="s">
        <v>2099</v>
      </c>
      <c r="H5" s="59" t="s">
        <v>2099</v>
      </c>
      <c r="I5" s="5"/>
      <c r="J5" s="6" t="s">
        <v>2100</v>
      </c>
      <c r="K5" s="77" t="s">
        <v>2101</v>
      </c>
      <c r="L5" s="1"/>
      <c r="M5" s="1" t="s">
        <v>44</v>
      </c>
      <c r="N5" s="1"/>
      <c r="O5" s="1"/>
      <c r="P5" s="1"/>
      <c r="Q5" s="1"/>
      <c r="R5" s="1" t="s">
        <v>115</v>
      </c>
      <c r="S5" s="1"/>
      <c r="T5" s="1"/>
      <c r="U5" s="2"/>
      <c r="V5" s="1"/>
      <c r="W5" s="2"/>
      <c r="X5" s="1" t="s">
        <v>66</v>
      </c>
      <c r="Y5" s="1"/>
      <c r="Z5" s="1"/>
      <c r="AA5" s="1"/>
      <c r="AB5" s="3" t="s">
        <v>2102</v>
      </c>
      <c r="AC5" s="3"/>
      <c r="AD5" s="11" t="s">
        <v>2103</v>
      </c>
      <c r="AE5" s="3"/>
      <c r="AF5" s="11" t="s">
        <v>2104</v>
      </c>
      <c r="AG5" s="3" t="s">
        <v>2105</v>
      </c>
      <c r="AH5" s="45" t="s">
        <v>2106</v>
      </c>
      <c r="AI5" s="2"/>
      <c r="AJ5" s="2"/>
      <c r="AK5" s="2"/>
      <c r="AL5" s="2"/>
      <c r="AM5" s="2"/>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9" t="str">
        <f t="shared" si="0"/>
        <v xml:space="preserve">    /** 《指揮》 */ export const HONOKA_O_N_6: TCardId = '14-honoka-o-n-6';</v>
      </c>
      <c r="AP5" s="10" t="str">
        <f t="shared" si="1"/>
        <v xml:space="preserve">    | '14-honoka-o-n-6'</v>
      </c>
    </row>
    <row r="6" spans="1:42" ht="62.25" customHeight="1">
      <c r="A6" s="1" t="s">
        <v>2062</v>
      </c>
      <c r="B6" s="1" t="s">
        <v>1889</v>
      </c>
      <c r="C6" s="1"/>
      <c r="D6" s="1"/>
      <c r="E6" s="1" t="s">
        <v>2063</v>
      </c>
      <c r="F6" s="1" t="s">
        <v>2064</v>
      </c>
      <c r="G6" s="74" t="s">
        <v>2107</v>
      </c>
      <c r="H6" s="59" t="s">
        <v>2066</v>
      </c>
      <c r="I6" s="5"/>
      <c r="J6" s="23" t="s">
        <v>2067</v>
      </c>
      <c r="K6" s="24" t="s">
        <v>2068</v>
      </c>
      <c r="L6" s="1"/>
      <c r="M6" s="1" t="s">
        <v>148</v>
      </c>
      <c r="N6" s="1"/>
      <c r="O6" s="1"/>
      <c r="P6" s="1"/>
      <c r="Q6" s="1"/>
      <c r="R6" s="1" t="s">
        <v>103</v>
      </c>
      <c r="S6" s="1" t="s">
        <v>127</v>
      </c>
      <c r="T6" s="1"/>
      <c r="U6" s="2"/>
      <c r="V6" s="1"/>
      <c r="W6" s="2"/>
      <c r="X6" s="1"/>
      <c r="Y6" s="1" t="s">
        <v>263</v>
      </c>
      <c r="Z6" s="1"/>
      <c r="AA6" s="1"/>
      <c r="AB6" s="3" t="s">
        <v>2108</v>
      </c>
      <c r="AC6" s="3"/>
      <c r="AD6" s="11" t="s">
        <v>2109</v>
      </c>
      <c r="AE6" s="3"/>
      <c r="AF6" s="11" t="s">
        <v>2110</v>
      </c>
      <c r="AG6" s="3" t="s">
        <v>2111</v>
      </c>
      <c r="AH6" s="20" t="s">
        <v>2112</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9" t="str">
        <f t="shared" si="0"/>
        <v xml:space="preserve">    /** 《四季はまた廻り来る》 */ export const HONOKA_O_S_3: TCardId = '14-honoka-o-s-3';</v>
      </c>
      <c r="AP6" s="10" t="str">
        <f t="shared" si="1"/>
        <v xml:space="preserve">    | '14-honoka-o-s-3'</v>
      </c>
    </row>
    <row r="7" spans="1:42" ht="13.5" customHeight="1">
      <c r="A7" s="1"/>
      <c r="B7" s="1"/>
      <c r="C7" s="1"/>
      <c r="D7" s="1"/>
      <c r="E7" s="1"/>
      <c r="F7" s="1"/>
      <c r="G7" s="6"/>
      <c r="H7" s="6"/>
      <c r="I7" s="5"/>
      <c r="J7" s="6"/>
      <c r="K7" s="6"/>
      <c r="L7" s="1"/>
      <c r="M7" s="1"/>
      <c r="N7" s="1"/>
      <c r="O7" s="1"/>
      <c r="P7" s="1"/>
      <c r="Q7" s="1"/>
      <c r="R7" s="1"/>
      <c r="S7" s="1"/>
      <c r="T7" s="1"/>
      <c r="U7" s="2"/>
      <c r="V7" s="1"/>
      <c r="W7" s="2"/>
      <c r="X7" s="1"/>
      <c r="Y7" s="1"/>
      <c r="Z7" s="1"/>
      <c r="AA7" s="1"/>
      <c r="AB7" s="3"/>
      <c r="AC7" s="3"/>
      <c r="AD7" s="11"/>
      <c r="AE7" s="3"/>
      <c r="AF7" s="11"/>
      <c r="AG7" s="7"/>
      <c r="AH7" s="3"/>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9" t="str">
        <f t="shared" si="0"/>
        <v/>
      </c>
      <c r="AP7" s="10" t="str">
        <f t="shared" si="1"/>
        <v/>
      </c>
    </row>
    <row r="8" spans="1:42" ht="13.5" customHeight="1">
      <c r="A8" s="1" t="s">
        <v>2113</v>
      </c>
      <c r="B8" s="1" t="s">
        <v>197</v>
      </c>
      <c r="C8" s="1" t="s">
        <v>2114</v>
      </c>
      <c r="D8" s="1" t="s">
        <v>209</v>
      </c>
      <c r="E8" s="1" t="s">
        <v>2115</v>
      </c>
      <c r="F8" s="1" t="s">
        <v>2116</v>
      </c>
      <c r="G8" s="1" t="s">
        <v>2117</v>
      </c>
      <c r="H8" s="1" t="s">
        <v>2118</v>
      </c>
      <c r="I8" s="5"/>
      <c r="J8" s="6" t="s">
        <v>4656</v>
      </c>
      <c r="K8" s="24" t="s">
        <v>2119</v>
      </c>
      <c r="L8" s="1"/>
      <c r="M8" s="1" t="s">
        <v>44</v>
      </c>
      <c r="N8" s="1"/>
      <c r="O8" s="1"/>
      <c r="P8" s="1"/>
      <c r="Q8" s="1"/>
      <c r="R8" s="1" t="s">
        <v>45</v>
      </c>
      <c r="S8" s="1"/>
      <c r="T8" s="1" t="s">
        <v>204</v>
      </c>
      <c r="U8" s="2"/>
      <c r="V8" s="1" t="s">
        <v>2120</v>
      </c>
      <c r="W8" s="2"/>
      <c r="X8" s="1"/>
      <c r="Y8" s="1"/>
      <c r="Z8" s="1"/>
      <c r="AA8" s="1"/>
      <c r="AB8" s="3" t="s">
        <v>2121</v>
      </c>
      <c r="AC8" s="3"/>
      <c r="AD8" s="11" t="s">
        <v>2122</v>
      </c>
      <c r="AE8" s="3"/>
      <c r="AF8" s="11" t="s">
        <v>2122</v>
      </c>
      <c r="AG8" s="3" t="s">
        <v>2123</v>
      </c>
      <c r="AH8" s="19" t="s">
        <v>2124</v>
      </c>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9" t="str">
        <f t="shared" si="0"/>
        <v xml:space="preserve">    /** 《裏斬り》 */ export const SAINE_A2_N_2: TCardId = '02-saine-A2-n-2';</v>
      </c>
      <c r="AP8" s="10" t="str">
        <f t="shared" si="1"/>
        <v xml:space="preserve">    | '02-saine-A2-n-2'</v>
      </c>
    </row>
    <row r="9" spans="1:42" ht="13.5" customHeight="1">
      <c r="A9" s="1" t="s">
        <v>2125</v>
      </c>
      <c r="B9" s="1" t="s">
        <v>197</v>
      </c>
      <c r="C9" s="1" t="s">
        <v>2114</v>
      </c>
      <c r="D9" s="1" t="s">
        <v>277</v>
      </c>
      <c r="E9" s="1" t="s">
        <v>2126</v>
      </c>
      <c r="F9" s="1" t="s">
        <v>2127</v>
      </c>
      <c r="G9" s="1" t="s">
        <v>2128</v>
      </c>
      <c r="H9" s="1" t="s">
        <v>2128</v>
      </c>
      <c r="I9" s="5"/>
      <c r="J9" s="6" t="s">
        <v>2129</v>
      </c>
      <c r="K9" s="24" t="s">
        <v>2130</v>
      </c>
      <c r="L9" s="1"/>
      <c r="M9" s="1" t="s">
        <v>44</v>
      </c>
      <c r="N9" s="1"/>
      <c r="O9" s="1"/>
      <c r="P9" s="1"/>
      <c r="Q9" s="1"/>
      <c r="R9" s="1" t="s">
        <v>115</v>
      </c>
      <c r="S9" s="1"/>
      <c r="T9" s="1"/>
      <c r="U9" s="2"/>
      <c r="V9" s="1"/>
      <c r="W9" s="2"/>
      <c r="X9" s="1" t="s">
        <v>54</v>
      </c>
      <c r="Y9" s="1"/>
      <c r="Z9" s="1"/>
      <c r="AA9" s="1"/>
      <c r="AB9" s="3" t="s">
        <v>2131</v>
      </c>
      <c r="AC9" s="3"/>
      <c r="AD9" s="11" t="s">
        <v>2132</v>
      </c>
      <c r="AE9" s="3"/>
      <c r="AF9" s="11" t="s">
        <v>2133</v>
      </c>
      <c r="AG9" s="3" t="s">
        <v>2134</v>
      </c>
      <c r="AH9" s="78" t="s">
        <v>2135</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9" t="str">
        <f t="shared" si="0"/>
        <v xml:space="preserve">    /** 《遺響壁》 */ export const SAINE_A2_N_7: TCardId = '02-saine-A2-n-7';</v>
      </c>
      <c r="AP9" s="10" t="str">
        <f t="shared" si="1"/>
        <v xml:space="preserve">    | '02-saine-A2-n-7'</v>
      </c>
    </row>
    <row r="10" spans="1:42" ht="13.5" customHeight="1">
      <c r="A10" s="1" t="s">
        <v>2136</v>
      </c>
      <c r="B10" s="1" t="s">
        <v>197</v>
      </c>
      <c r="C10" s="1" t="s">
        <v>2114</v>
      </c>
      <c r="D10" s="1" t="s">
        <v>319</v>
      </c>
      <c r="E10" s="1" t="s">
        <v>2137</v>
      </c>
      <c r="F10" s="1" t="s">
        <v>2138</v>
      </c>
      <c r="G10" s="1" t="s">
        <v>2139</v>
      </c>
      <c r="H10" s="1" t="s">
        <v>2140</v>
      </c>
      <c r="I10" s="5"/>
      <c r="J10" s="6" t="s">
        <v>2141</v>
      </c>
      <c r="K10" s="24" t="s">
        <v>2142</v>
      </c>
      <c r="L10" s="1"/>
      <c r="M10" s="1" t="s">
        <v>148</v>
      </c>
      <c r="N10" s="1"/>
      <c r="O10" s="1"/>
      <c r="P10" s="1"/>
      <c r="Q10" s="1"/>
      <c r="R10" s="1" t="s">
        <v>103</v>
      </c>
      <c r="S10" s="1" t="s">
        <v>127</v>
      </c>
      <c r="T10" s="1"/>
      <c r="U10" s="2"/>
      <c r="V10" s="1"/>
      <c r="W10" s="2"/>
      <c r="X10" s="1"/>
      <c r="Y10" s="1" t="s">
        <v>66</v>
      </c>
      <c r="Z10" s="1"/>
      <c r="AA10" s="1"/>
      <c r="AB10" s="3" t="s">
        <v>2143</v>
      </c>
      <c r="AC10" s="3"/>
      <c r="AD10" s="11" t="s">
        <v>2144</v>
      </c>
      <c r="AE10" s="3"/>
      <c r="AF10" s="11" t="s">
        <v>2145</v>
      </c>
      <c r="AG10" s="3" t="s">
        <v>2146</v>
      </c>
      <c r="AH10" s="20" t="s">
        <v>2147</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9" t="str">
        <f t="shared" si="0"/>
        <v xml:space="preserve">    /** 《絶唱絶華》 */ export const SAINE_A2_S_3: TCardId = '02-saine-A2-s-3';</v>
      </c>
      <c r="AP10" s="10" t="str">
        <f t="shared" si="1"/>
        <v xml:space="preserve">    | '02-saine-A2-s-3'</v>
      </c>
    </row>
    <row r="11" spans="1:42" ht="13.5" customHeight="1">
      <c r="A11" s="1" t="s">
        <v>2148</v>
      </c>
      <c r="B11" s="1" t="s">
        <v>833</v>
      </c>
      <c r="C11" s="1" t="s">
        <v>49</v>
      </c>
      <c r="D11" s="1" t="s">
        <v>845</v>
      </c>
      <c r="E11" s="1" t="s">
        <v>2149</v>
      </c>
      <c r="F11" s="1" t="s">
        <v>2150</v>
      </c>
      <c r="G11" s="1" t="s">
        <v>2149</v>
      </c>
      <c r="H11" s="1" t="s">
        <v>2149</v>
      </c>
      <c r="I11" s="5"/>
      <c r="J11" s="79" t="s">
        <v>2151</v>
      </c>
      <c r="K11" s="24" t="s">
        <v>2152</v>
      </c>
      <c r="L11" s="1"/>
      <c r="M11" s="1" t="s">
        <v>44</v>
      </c>
      <c r="N11" s="1"/>
      <c r="O11" s="1"/>
      <c r="P11" s="1"/>
      <c r="Q11" s="1"/>
      <c r="R11" s="1" t="s">
        <v>103</v>
      </c>
      <c r="S11" s="1" t="s">
        <v>127</v>
      </c>
      <c r="T11" s="1"/>
      <c r="U11" s="2"/>
      <c r="V11" s="1"/>
      <c r="W11" s="2"/>
      <c r="X11" s="1"/>
      <c r="Y11" s="1"/>
      <c r="Z11" s="1"/>
      <c r="AA11" s="1"/>
      <c r="AB11" s="3" t="s">
        <v>2153</v>
      </c>
      <c r="AC11" s="3"/>
      <c r="AD11" s="11" t="s">
        <v>2154</v>
      </c>
      <c r="AE11" s="3"/>
      <c r="AF11" s="11" t="s">
        <v>2155</v>
      </c>
      <c r="AG11" s="3" t="s">
        <v>2156</v>
      </c>
      <c r="AH11" s="20" t="s">
        <v>2157</v>
      </c>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若对手牌库的牌张数大于等于3，则给予敌命1点伤害。_x005F_x005F_x005F\n----\n[鬼谋]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9" t="str">
        <f t="shared" si="0"/>
        <v xml:space="preserve">    /** 《真言》 */ export const SHINRA_A1_N_2: TCardId = '07-shinra-A1-n-2';</v>
      </c>
      <c r="AP11" s="10" t="str">
        <f t="shared" si="1"/>
        <v xml:space="preserve">    | '07-shinra-A1-n-2'</v>
      </c>
    </row>
    <row r="12" spans="1:42" ht="13.5" customHeight="1">
      <c r="A12" s="1" t="s">
        <v>2158</v>
      </c>
      <c r="B12" s="1" t="s">
        <v>833</v>
      </c>
      <c r="C12" s="1" t="s">
        <v>49</v>
      </c>
      <c r="D12" s="1" t="s">
        <v>896</v>
      </c>
      <c r="E12" s="1" t="s">
        <v>2159</v>
      </c>
      <c r="F12" s="1" t="s">
        <v>2160</v>
      </c>
      <c r="G12" s="1" t="s">
        <v>2159</v>
      </c>
      <c r="H12" s="1" t="s">
        <v>2159</v>
      </c>
      <c r="I12" s="5"/>
      <c r="J12" s="79" t="s">
        <v>2161</v>
      </c>
      <c r="K12" s="24" t="s">
        <v>2162</v>
      </c>
      <c r="L12" s="1"/>
      <c r="M12" s="1" t="s">
        <v>44</v>
      </c>
      <c r="N12" s="1"/>
      <c r="O12" s="1"/>
      <c r="P12" s="1"/>
      <c r="Q12" s="1"/>
      <c r="R12" s="1" t="s">
        <v>115</v>
      </c>
      <c r="S12" s="1" t="s">
        <v>89</v>
      </c>
      <c r="T12" s="1"/>
      <c r="U12" s="2"/>
      <c r="V12" s="1"/>
      <c r="W12" s="2"/>
      <c r="X12" s="1" t="s">
        <v>54</v>
      </c>
      <c r="Y12" s="1"/>
      <c r="Z12" s="1"/>
      <c r="AA12" s="1"/>
      <c r="AB12" s="3" t="s">
        <v>2163</v>
      </c>
      <c r="AC12" s="3"/>
      <c r="AD12" s="11" t="s">
        <v>2164</v>
      </c>
      <c r="AE12" s="3"/>
      <c r="AF12" s="11" t="s">
        <v>2165</v>
      </c>
      <c r="AG12" s="3" t="s">
        <v>2166</v>
      </c>
      <c r="AH12" s="22" t="s">
        <v>2167</v>
      </c>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进行一次“攻击距离1,3,5、伤害2/2、不可被闪避”的攻击。_x005F_x005F_x005F\n----\n[鬼谋]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9" t="str">
        <f t="shared" si="0"/>
        <v xml:space="preserve">    /** 《使徒》 */ export const SHINRA_A1_N_7: TCardId = '07-shinra-A1-n-7';</v>
      </c>
      <c r="AP12" s="10" t="str">
        <f t="shared" si="1"/>
        <v xml:space="preserve">    | '07-shinra-A1-n-7'</v>
      </c>
    </row>
    <row r="13" spans="1:42" ht="13.5" customHeight="1">
      <c r="A13" s="1" t="s">
        <v>2168</v>
      </c>
      <c r="B13" s="1" t="s">
        <v>833</v>
      </c>
      <c r="C13" s="1" t="s">
        <v>49</v>
      </c>
      <c r="D13" s="1" t="s">
        <v>929</v>
      </c>
      <c r="E13" s="1" t="s">
        <v>2169</v>
      </c>
      <c r="F13" s="1" t="s">
        <v>2170</v>
      </c>
      <c r="G13" s="1" t="s">
        <v>2171</v>
      </c>
      <c r="H13" s="1" t="s">
        <v>2172</v>
      </c>
      <c r="I13" s="5"/>
      <c r="J13" s="79" t="s">
        <v>2173</v>
      </c>
      <c r="K13" s="24" t="s">
        <v>2174</v>
      </c>
      <c r="L13" s="1"/>
      <c r="M13" s="1" t="s">
        <v>148</v>
      </c>
      <c r="N13" s="1"/>
      <c r="O13" s="1"/>
      <c r="P13" s="1"/>
      <c r="Q13" s="1"/>
      <c r="R13" s="1" t="s">
        <v>45</v>
      </c>
      <c r="S13" s="1" t="s">
        <v>89</v>
      </c>
      <c r="T13" s="1" t="s">
        <v>2175</v>
      </c>
      <c r="U13" s="2"/>
      <c r="V13" s="1" t="s">
        <v>67</v>
      </c>
      <c r="W13" s="2"/>
      <c r="X13" s="1"/>
      <c r="Y13" s="1" t="s">
        <v>139</v>
      </c>
      <c r="Z13" s="1"/>
      <c r="AA13" s="1"/>
      <c r="AB13" s="3" t="s">
        <v>2176</v>
      </c>
      <c r="AC13" s="3"/>
      <c r="AD13" s="11" t="s">
        <v>2177</v>
      </c>
      <c r="AE13" s="3"/>
      <c r="AF13" s="11" t="s">
        <v>2178</v>
      </c>
      <c r="AG13" s="3" t="s">
        <v>2179</v>
      </c>
      <c r="AH13" s="22" t="s">
        <v>2180</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9" t="str">
        <f t="shared" si="0"/>
        <v xml:space="preserve">    /** 《全知経典》 */ export const SHINRA_A1_S_3: TCardId = '07-shinra-A1-s-3';</v>
      </c>
      <c r="AP13" s="10" t="str">
        <f t="shared" si="1"/>
        <v xml:space="preserve">    | '07-shinra-A1-s-3'</v>
      </c>
    </row>
    <row r="14" spans="1:42" ht="84">
      <c r="A14" s="1" t="s">
        <v>2181</v>
      </c>
      <c r="B14" s="1" t="s">
        <v>1218</v>
      </c>
      <c r="C14" s="1" t="s">
        <v>49</v>
      </c>
      <c r="D14" s="1" t="s">
        <v>1217</v>
      </c>
      <c r="E14" s="1" t="s">
        <v>2182</v>
      </c>
      <c r="F14" s="1"/>
      <c r="G14" s="1" t="s">
        <v>2183</v>
      </c>
      <c r="H14" s="1" t="s">
        <v>2183</v>
      </c>
      <c r="I14" s="5" t="s">
        <v>2184</v>
      </c>
      <c r="J14" s="6" t="s">
        <v>2185</v>
      </c>
      <c r="K14" s="77" t="s">
        <v>2184</v>
      </c>
      <c r="L14" s="1"/>
      <c r="M14" s="1" t="s">
        <v>44</v>
      </c>
      <c r="N14" s="1"/>
      <c r="O14" s="1"/>
      <c r="P14" s="1"/>
      <c r="Q14" s="1"/>
      <c r="R14" s="1" t="s">
        <v>103</v>
      </c>
      <c r="S14" s="1"/>
      <c r="T14" s="1"/>
      <c r="U14" s="2"/>
      <c r="V14" s="1"/>
      <c r="W14" s="2"/>
      <c r="X14" s="1"/>
      <c r="Y14" s="1"/>
      <c r="Z14" s="1"/>
      <c r="AA14" s="1"/>
      <c r="AB14" s="3" t="s">
        <v>2186</v>
      </c>
      <c r="AC14" s="3"/>
      <c r="AD14" s="11" t="s">
        <v>2187</v>
      </c>
      <c r="AE14" s="3"/>
      <c r="AF14" s="11" t="s">
        <v>2188</v>
      </c>
      <c r="AG14" s="3" t="s">
        <v>2189</v>
      </c>
      <c r="AH14" s="50" t="s">
        <v>2190</v>
      </c>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9" t="str">
        <f t="shared" si="0"/>
        <v xml:space="preserve">    /** 《あならいず》 */ export const KURURU_A1_N_1: TCardId = '10-kururu-A1-n-1';</v>
      </c>
      <c r="AP14" s="10" t="str">
        <f t="shared" si="1"/>
        <v xml:space="preserve">    | '10-kururu-A1-n-1'</v>
      </c>
    </row>
    <row r="15" spans="1:42" ht="13.5" customHeight="1">
      <c r="A15" s="1" t="s">
        <v>2191</v>
      </c>
      <c r="B15" s="1" t="s">
        <v>1218</v>
      </c>
      <c r="C15" s="1" t="s">
        <v>49</v>
      </c>
      <c r="D15" s="1" t="s">
        <v>1239</v>
      </c>
      <c r="E15" s="1" t="s">
        <v>2192</v>
      </c>
      <c r="F15" s="1"/>
      <c r="G15" s="1" t="s">
        <v>2193</v>
      </c>
      <c r="H15" s="1" t="s">
        <v>2193</v>
      </c>
      <c r="I15" s="5" t="s">
        <v>2194</v>
      </c>
      <c r="J15" s="6" t="s">
        <v>2195</v>
      </c>
      <c r="K15" s="77" t="s">
        <v>2194</v>
      </c>
      <c r="L15" s="1"/>
      <c r="M15" s="1" t="s">
        <v>44</v>
      </c>
      <c r="N15" s="1"/>
      <c r="O15" s="1"/>
      <c r="P15" s="1"/>
      <c r="Q15" s="1"/>
      <c r="R15" s="1" t="s">
        <v>103</v>
      </c>
      <c r="S15" s="1"/>
      <c r="T15" s="1"/>
      <c r="U15" s="2"/>
      <c r="V15" s="1"/>
      <c r="W15" s="2"/>
      <c r="X15" s="1"/>
      <c r="Y15" s="1"/>
      <c r="Z15" s="1"/>
      <c r="AA15" s="1"/>
      <c r="AB15" s="3" t="s">
        <v>2196</v>
      </c>
      <c r="AC15" s="3"/>
      <c r="AD15" s="11" t="s">
        <v>2197</v>
      </c>
      <c r="AE15" s="3"/>
      <c r="AF15" s="11" t="s">
        <v>2198</v>
      </c>
      <c r="AG15" s="3" t="s">
        <v>2199</v>
      </c>
      <c r="AH15" s="20" t="s">
        <v>2200</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9" t="str">
        <f t="shared" si="0"/>
        <v xml:space="preserve">    /** 《だうじんぐ》 */ export const KURURU_A1_N_3: TCardId = '10-kururu-A1-n-3';</v>
      </c>
      <c r="AP15" s="10" t="str">
        <f t="shared" si="1"/>
        <v xml:space="preserve">    | '10-kururu-A1-n-3'</v>
      </c>
    </row>
    <row r="16" spans="1:42" ht="13.5" customHeight="1">
      <c r="A16" s="1" t="s">
        <v>2201</v>
      </c>
      <c r="B16" s="1" t="s">
        <v>1218</v>
      </c>
      <c r="C16" s="1" t="s">
        <v>49</v>
      </c>
      <c r="D16" s="1" t="s">
        <v>1306</v>
      </c>
      <c r="E16" s="1" t="s">
        <v>2202</v>
      </c>
      <c r="F16" s="1"/>
      <c r="G16" s="1" t="s">
        <v>2203</v>
      </c>
      <c r="H16" s="1" t="s">
        <v>2204</v>
      </c>
      <c r="I16" s="5" t="s">
        <v>2205</v>
      </c>
      <c r="J16" s="6" t="s">
        <v>2206</v>
      </c>
      <c r="K16" s="77" t="s">
        <v>2205</v>
      </c>
      <c r="L16" s="1"/>
      <c r="M16" s="1" t="s">
        <v>148</v>
      </c>
      <c r="N16" s="1"/>
      <c r="O16" s="1"/>
      <c r="P16" s="1"/>
      <c r="Q16" s="1"/>
      <c r="R16" s="1" t="s">
        <v>103</v>
      </c>
      <c r="S16" s="1"/>
      <c r="T16" s="1"/>
      <c r="U16" s="2"/>
      <c r="V16" s="1"/>
      <c r="W16" s="2"/>
      <c r="X16" s="1"/>
      <c r="Y16" s="1" t="s">
        <v>263</v>
      </c>
      <c r="Z16" s="1"/>
      <c r="AA16" s="1"/>
      <c r="AB16" s="3" t="s">
        <v>2207</v>
      </c>
      <c r="AC16" s="3" t="s">
        <v>2208</v>
      </c>
      <c r="AD16" s="11" t="s">
        <v>2209</v>
      </c>
      <c r="AE16" s="3" t="s">
        <v>2210</v>
      </c>
      <c r="AF16" s="11" t="s">
        <v>2211</v>
      </c>
      <c r="AG16" s="3" t="s">
        <v>2212</v>
      </c>
      <c r="AH16" s="50" t="s">
        <v>2213</v>
      </c>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9" t="str">
        <f t="shared" si="0"/>
        <v xml:space="preserve">    /** 《らすとりさーち》 */ export const KURURU_A1_S_3: TCardId = '10-kururu-A1-s-3';</v>
      </c>
      <c r="AP16" s="10" t="str">
        <f t="shared" si="1"/>
        <v xml:space="preserve">    | '10-kururu-A1-s-3'</v>
      </c>
    </row>
    <row r="17" spans="1:42" ht="13.5" customHeight="1">
      <c r="A17" s="1" t="s">
        <v>2214</v>
      </c>
      <c r="B17" s="1" t="s">
        <v>1218</v>
      </c>
      <c r="C17" s="1" t="s">
        <v>49</v>
      </c>
      <c r="D17" s="1" t="s">
        <v>1325</v>
      </c>
      <c r="E17" s="1" t="s">
        <v>2215</v>
      </c>
      <c r="F17" s="1"/>
      <c r="G17" s="1" t="s">
        <v>2216</v>
      </c>
      <c r="H17" s="1" t="s">
        <v>2216</v>
      </c>
      <c r="I17" s="5" t="s">
        <v>2217</v>
      </c>
      <c r="J17" s="6" t="s">
        <v>4657</v>
      </c>
      <c r="K17" s="77" t="s">
        <v>2218</v>
      </c>
      <c r="L17" s="1"/>
      <c r="M17" s="1" t="s">
        <v>148</v>
      </c>
      <c r="N17" s="1" t="s">
        <v>903</v>
      </c>
      <c r="O17" s="1" t="s">
        <v>2201</v>
      </c>
      <c r="P17" s="1"/>
      <c r="Q17" s="1"/>
      <c r="R17" s="1" t="s">
        <v>103</v>
      </c>
      <c r="S17" s="1"/>
      <c r="T17" s="1"/>
      <c r="U17" s="2"/>
      <c r="V17" s="1"/>
      <c r="W17" s="2"/>
      <c r="X17" s="1"/>
      <c r="Y17" s="1" t="s">
        <v>2219</v>
      </c>
      <c r="Z17" s="1"/>
      <c r="AA17" s="1"/>
      <c r="AB17" s="3" t="s">
        <v>2220</v>
      </c>
      <c r="AC17" s="3"/>
      <c r="AD17" s="11" t="s">
        <v>2221</v>
      </c>
      <c r="AE17" s="3"/>
      <c r="AF17" s="11" t="s">
        <v>2221</v>
      </c>
      <c r="AG17" s="3" t="s">
        <v>2222</v>
      </c>
      <c r="AH17" s="21" t="s">
        <v>2223</v>
      </c>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9" t="str">
        <f t="shared" si="0"/>
        <v xml:space="preserve">    /** 《ぐらんがりばー》 */ export const KURURU_A1_S_3_EX1: TCardId = '10-kururu-A1-s-3-ex1';</v>
      </c>
      <c r="AP17" s="10" t="str">
        <f t="shared" si="1"/>
        <v xml:space="preserve">    | '10-kururu-A1-s-3-ex1'</v>
      </c>
    </row>
    <row r="18" spans="1:42" ht="13.5" customHeight="1">
      <c r="A18" s="1"/>
      <c r="B18" s="1"/>
      <c r="C18" s="1"/>
      <c r="D18" s="1"/>
      <c r="E18" s="1"/>
      <c r="F18" s="1"/>
      <c r="G18" s="6"/>
      <c r="H18" s="6"/>
      <c r="I18" s="5"/>
      <c r="J18" s="6"/>
      <c r="K18" s="6"/>
      <c r="L18" s="1"/>
      <c r="M18" s="1"/>
      <c r="N18" s="1"/>
      <c r="O18" s="1"/>
      <c r="P18" s="1"/>
      <c r="Q18" s="1"/>
      <c r="R18" s="1"/>
      <c r="S18" s="1"/>
      <c r="T18" s="1"/>
      <c r="U18" s="2"/>
      <c r="V18" s="1"/>
      <c r="W18" s="2"/>
      <c r="X18" s="1"/>
      <c r="Y18" s="1"/>
      <c r="Z18" s="1"/>
      <c r="AA18" s="1"/>
      <c r="AB18" s="3"/>
      <c r="AC18" s="3"/>
      <c r="AD18" s="11"/>
      <c r="AE18" s="3"/>
      <c r="AF18" s="11"/>
      <c r="AG18" s="7"/>
      <c r="AH18" s="3"/>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9" t="str">
        <f t="shared" si="0"/>
        <v/>
      </c>
      <c r="AP18" s="10" t="str">
        <f t="shared" si="1"/>
        <v/>
      </c>
    </row>
    <row r="19" spans="1:42" ht="13.5" customHeight="1">
      <c r="A19" s="1" t="s">
        <v>2224</v>
      </c>
      <c r="B19" s="1" t="s">
        <v>2225</v>
      </c>
      <c r="C19" s="1"/>
      <c r="D19" s="1"/>
      <c r="E19" s="1" t="s">
        <v>2226</v>
      </c>
      <c r="F19" s="1" t="s">
        <v>2227</v>
      </c>
      <c r="G19" s="1" t="s">
        <v>2226</v>
      </c>
      <c r="H19" s="1" t="s">
        <v>2226</v>
      </c>
      <c r="I19" s="5"/>
      <c r="J19" s="79" t="s">
        <v>2228</v>
      </c>
      <c r="K19" s="24" t="s">
        <v>2229</v>
      </c>
      <c r="L19" s="1"/>
      <c r="M19" s="1" t="s">
        <v>44</v>
      </c>
      <c r="N19" s="1"/>
      <c r="O19" s="1"/>
      <c r="P19" s="1"/>
      <c r="Q19" s="1"/>
      <c r="R19" s="1" t="s">
        <v>45</v>
      </c>
      <c r="S19" s="1"/>
      <c r="T19" s="1" t="s">
        <v>46</v>
      </c>
      <c r="U19" s="2"/>
      <c r="V19" s="1" t="s">
        <v>223</v>
      </c>
      <c r="W19" s="2"/>
      <c r="X19" s="1"/>
      <c r="Y19" s="1"/>
      <c r="Z19" s="1"/>
      <c r="AA19" s="1"/>
      <c r="AB19" s="3" t="s">
        <v>2230</v>
      </c>
      <c r="AC19" s="3"/>
      <c r="AD19" s="11" t="s">
        <v>2231</v>
      </c>
      <c r="AE19" s="3"/>
      <c r="AF19" s="11" t="s">
        <v>2231</v>
      </c>
      <c r="AG19" s="3" t="s">
        <v>2232</v>
      </c>
      <c r="AH19" s="18" t="s">
        <v>2233</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9" t="str">
        <f t="shared" si="0"/>
        <v xml:space="preserve">    /** 《雪刃》 */ export const KORUNU_O_N_1: TCardId = '15-korunu-o-n-1';</v>
      </c>
      <c r="AP19" s="10" t="str">
        <f t="shared" si="1"/>
        <v xml:space="preserve">    | '15-korunu-o-n-1'</v>
      </c>
    </row>
    <row r="20" spans="1:42" ht="13.5" customHeight="1">
      <c r="A20" s="1" t="s">
        <v>2234</v>
      </c>
      <c r="B20" s="1" t="s">
        <v>2225</v>
      </c>
      <c r="C20" s="1"/>
      <c r="D20" s="1"/>
      <c r="E20" s="1" t="s">
        <v>2235</v>
      </c>
      <c r="F20" s="1" t="s">
        <v>2236</v>
      </c>
      <c r="G20" s="1" t="s">
        <v>2237</v>
      </c>
      <c r="H20" s="1" t="s">
        <v>2235</v>
      </c>
      <c r="I20" s="5"/>
      <c r="J20" s="79" t="s">
        <v>2238</v>
      </c>
      <c r="K20" s="24" t="s">
        <v>2239</v>
      </c>
      <c r="L20" s="1"/>
      <c r="M20" s="1" t="s">
        <v>44</v>
      </c>
      <c r="N20" s="1"/>
      <c r="O20" s="1"/>
      <c r="P20" s="1"/>
      <c r="Q20" s="1"/>
      <c r="R20" s="1" t="s">
        <v>45</v>
      </c>
      <c r="S20" s="1"/>
      <c r="T20" s="1" t="s">
        <v>1696</v>
      </c>
      <c r="U20" s="2"/>
      <c r="V20" s="1" t="s">
        <v>67</v>
      </c>
      <c r="W20" s="2"/>
      <c r="X20" s="1"/>
      <c r="Y20" s="1"/>
      <c r="Z20" s="1"/>
      <c r="AA20" s="1"/>
      <c r="AB20" s="3" t="s">
        <v>2240</v>
      </c>
      <c r="AC20" s="3"/>
      <c r="AD20" s="11" t="s">
        <v>2241</v>
      </c>
      <c r="AE20" s="3"/>
      <c r="AF20" s="11" t="s">
        <v>2242</v>
      </c>
      <c r="AG20" s="3" t="s">
        <v>2243</v>
      </c>
      <c r="AH20" s="22" t="s">
        <v>2244</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9" t="str">
        <f t="shared" si="0"/>
        <v xml:space="preserve">    /** 《旋回刃》 */ export const KORUNU_O_N_2: TCardId = '15-korunu-o-n-2';</v>
      </c>
      <c r="AP20" s="10" t="str">
        <f t="shared" si="1"/>
        <v xml:space="preserve">    | '15-korunu-o-n-2'</v>
      </c>
    </row>
    <row r="21" spans="1:42" ht="13.5" customHeight="1">
      <c r="A21" s="1" t="s">
        <v>2245</v>
      </c>
      <c r="B21" s="1" t="s">
        <v>2225</v>
      </c>
      <c r="C21" s="1"/>
      <c r="D21" s="1"/>
      <c r="E21" s="1" t="s">
        <v>2246</v>
      </c>
      <c r="F21" s="1" t="s">
        <v>2247</v>
      </c>
      <c r="G21" s="1" t="s">
        <v>2248</v>
      </c>
      <c r="H21" s="1" t="s">
        <v>2248</v>
      </c>
      <c r="I21" s="5"/>
      <c r="J21" s="79" t="s">
        <v>4658</v>
      </c>
      <c r="K21" s="24" t="s">
        <v>2249</v>
      </c>
      <c r="L21" s="1"/>
      <c r="M21" s="1" t="s">
        <v>44</v>
      </c>
      <c r="N21" s="1"/>
      <c r="O21" s="1"/>
      <c r="P21" s="1"/>
      <c r="Q21" s="1"/>
      <c r="R21" s="1" t="s">
        <v>45</v>
      </c>
      <c r="S21" s="1"/>
      <c r="T21" s="1" t="s">
        <v>204</v>
      </c>
      <c r="U21" s="2"/>
      <c r="V21" s="1" t="s">
        <v>55</v>
      </c>
      <c r="W21" s="2"/>
      <c r="X21" s="1"/>
      <c r="Y21" s="1"/>
      <c r="Z21" s="1"/>
      <c r="AA21" s="1"/>
      <c r="AB21" s="3" t="s">
        <v>2250</v>
      </c>
      <c r="AC21" s="3"/>
      <c r="AD21" s="11" t="s">
        <v>2251</v>
      </c>
      <c r="AE21" s="3"/>
      <c r="AF21" s="11" t="s">
        <v>2252</v>
      </c>
      <c r="AG21" s="3" t="s">
        <v>2253</v>
      </c>
      <c r="AH21" s="18" t="s">
        <v>2254</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9" t="str">
        <f t="shared" si="0"/>
        <v xml:space="preserve">    /** 《剣の舞》 */ export const KORUNU_O_N_3: TCardId = '15-korunu-o-n-3';</v>
      </c>
      <c r="AP21" s="10" t="str">
        <f t="shared" si="1"/>
        <v xml:space="preserve">    | '15-korunu-o-n-3'</v>
      </c>
    </row>
    <row r="22" spans="1:42" ht="13.5" customHeight="1">
      <c r="A22" s="1" t="s">
        <v>2255</v>
      </c>
      <c r="B22" s="1" t="s">
        <v>2225</v>
      </c>
      <c r="C22" s="1"/>
      <c r="D22" s="1"/>
      <c r="E22" s="1" t="s">
        <v>2256</v>
      </c>
      <c r="F22" s="1" t="s">
        <v>2257</v>
      </c>
      <c r="G22" s="1" t="s">
        <v>2258</v>
      </c>
      <c r="H22" s="1" t="s">
        <v>2258</v>
      </c>
      <c r="I22" s="5"/>
      <c r="J22" s="79" t="s">
        <v>2259</v>
      </c>
      <c r="K22" s="24" t="s">
        <v>2260</v>
      </c>
      <c r="L22" s="1"/>
      <c r="M22" s="1" t="s">
        <v>44</v>
      </c>
      <c r="N22" s="1"/>
      <c r="O22" s="1"/>
      <c r="P22" s="1"/>
      <c r="Q22" s="1"/>
      <c r="R22" s="1" t="s">
        <v>103</v>
      </c>
      <c r="S22" s="1"/>
      <c r="T22" s="1"/>
      <c r="U22" s="2"/>
      <c r="V22" s="1"/>
      <c r="W22" s="2"/>
      <c r="X22" s="1"/>
      <c r="Y22" s="1"/>
      <c r="Z22" s="1"/>
      <c r="AA22" s="1"/>
      <c r="AB22" s="3" t="s">
        <v>2261</v>
      </c>
      <c r="AC22" s="3"/>
      <c r="AD22" s="11" t="s">
        <v>2262</v>
      </c>
      <c r="AE22" s="3"/>
      <c r="AF22" s="11" t="s">
        <v>2263</v>
      </c>
      <c r="AG22" s="3" t="s">
        <v>2264</v>
      </c>
      <c r="AH22" s="22" t="s">
        <v>2265</v>
      </c>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9" t="str">
        <f t="shared" si="0"/>
        <v xml:space="preserve">    /** 《雪渡り》 */ export const KORUNU_O_N_4: TCardId = '15-korunu-o-n-4';</v>
      </c>
      <c r="AP22" s="10" t="str">
        <f t="shared" si="1"/>
        <v xml:space="preserve">    | '15-korunu-o-n-4'</v>
      </c>
    </row>
    <row r="23" spans="1:42" ht="13.5" customHeight="1">
      <c r="A23" s="1" t="s">
        <v>2266</v>
      </c>
      <c r="B23" s="1" t="s">
        <v>2225</v>
      </c>
      <c r="C23" s="1"/>
      <c r="D23" s="1"/>
      <c r="E23" s="1" t="s">
        <v>2267</v>
      </c>
      <c r="F23" s="1" t="s">
        <v>2268</v>
      </c>
      <c r="G23" s="1" t="s">
        <v>2269</v>
      </c>
      <c r="H23" s="1" t="s">
        <v>2269</v>
      </c>
      <c r="I23" s="5"/>
      <c r="J23" s="79" t="s">
        <v>2270</v>
      </c>
      <c r="K23" s="24" t="s">
        <v>2271</v>
      </c>
      <c r="L23" s="1"/>
      <c r="M23" s="1" t="s">
        <v>44</v>
      </c>
      <c r="N23" s="1"/>
      <c r="O23" s="1"/>
      <c r="P23" s="1"/>
      <c r="Q23" s="1"/>
      <c r="R23" s="1" t="s">
        <v>103</v>
      </c>
      <c r="S23" s="1" t="s">
        <v>89</v>
      </c>
      <c r="T23" s="1"/>
      <c r="U23" s="2"/>
      <c r="V23" s="1"/>
      <c r="W23" s="2"/>
      <c r="X23" s="1"/>
      <c r="Y23" s="1"/>
      <c r="Z23" s="1"/>
      <c r="AA23" s="1"/>
      <c r="AB23" s="3" t="s">
        <v>2272</v>
      </c>
      <c r="AC23" s="3"/>
      <c r="AD23" s="11" t="s">
        <v>2273</v>
      </c>
      <c r="AE23" s="3"/>
      <c r="AF23" s="11" t="s">
        <v>2273</v>
      </c>
      <c r="AG23" s="3" t="s">
        <v>2274</v>
      </c>
      <c r="AH23" s="20" t="s">
        <v>2275</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9" t="str">
        <f t="shared" si="0"/>
        <v xml:space="preserve">    /** 《絶対零度》 */ export const KORUNU_O_N_5: TCardId = '15-korunu-o-n-5';</v>
      </c>
      <c r="AP23" s="10" t="str">
        <f t="shared" si="1"/>
        <v xml:space="preserve">    | '15-korunu-o-n-5'</v>
      </c>
    </row>
    <row r="24" spans="1:42" ht="13.5" customHeight="1">
      <c r="A24" s="1" t="s">
        <v>2276</v>
      </c>
      <c r="B24" s="1" t="s">
        <v>2225</v>
      </c>
      <c r="C24" s="1"/>
      <c r="D24" s="1"/>
      <c r="E24" s="1" t="s">
        <v>2277</v>
      </c>
      <c r="F24" s="1"/>
      <c r="G24" s="1" t="s">
        <v>2278</v>
      </c>
      <c r="H24" s="1" t="s">
        <v>2278</v>
      </c>
      <c r="I24" s="5"/>
      <c r="J24" s="79" t="s">
        <v>2279</v>
      </c>
      <c r="K24" s="24" t="s">
        <v>2280</v>
      </c>
      <c r="L24" s="1"/>
      <c r="M24" s="1" t="s">
        <v>44</v>
      </c>
      <c r="N24" s="1"/>
      <c r="O24" s="1"/>
      <c r="P24" s="1"/>
      <c r="Q24" s="1"/>
      <c r="R24" s="1" t="s">
        <v>115</v>
      </c>
      <c r="S24" s="1"/>
      <c r="T24" s="1"/>
      <c r="U24" s="2"/>
      <c r="V24" s="1"/>
      <c r="W24" s="2"/>
      <c r="X24" s="1" t="s">
        <v>54</v>
      </c>
      <c r="Y24" s="1"/>
      <c r="Z24" s="1"/>
      <c r="AA24" s="1"/>
      <c r="AB24" s="3" t="s">
        <v>2281</v>
      </c>
      <c r="AC24" s="3"/>
      <c r="AD24" s="11" t="s">
        <v>2282</v>
      </c>
      <c r="AE24" s="3"/>
      <c r="AF24" s="11" t="s">
        <v>2282</v>
      </c>
      <c r="AG24" s="3" t="s">
        <v>2283</v>
      </c>
      <c r="AH24" s="22" t="s">
        <v>2284</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9" t="str">
        <f t="shared" si="0"/>
        <v xml:space="preserve">    /** 《かじかみ》 */ export const KORUNU_O_N_6: TCardId = '15-korunu-o-n-6';</v>
      </c>
      <c r="AP24" s="10" t="str">
        <f t="shared" si="1"/>
        <v xml:space="preserve">    | '15-korunu-o-n-6'</v>
      </c>
    </row>
    <row r="25" spans="1:42" ht="13.5" customHeight="1">
      <c r="A25" s="1" t="s">
        <v>2285</v>
      </c>
      <c r="B25" s="1" t="s">
        <v>2225</v>
      </c>
      <c r="C25" s="1"/>
      <c r="D25" s="1"/>
      <c r="E25" s="1" t="s">
        <v>2286</v>
      </c>
      <c r="F25" s="1" t="s">
        <v>2287</v>
      </c>
      <c r="G25" s="1" t="s">
        <v>2288</v>
      </c>
      <c r="H25" s="1" t="s">
        <v>2288</v>
      </c>
      <c r="I25" s="5"/>
      <c r="J25" s="79" t="s">
        <v>2289</v>
      </c>
      <c r="K25" s="24" t="s">
        <v>2290</v>
      </c>
      <c r="L25" s="1"/>
      <c r="M25" s="1" t="s">
        <v>44</v>
      </c>
      <c r="N25" s="1"/>
      <c r="O25" s="1"/>
      <c r="P25" s="1"/>
      <c r="Q25" s="1"/>
      <c r="R25" s="1" t="s">
        <v>115</v>
      </c>
      <c r="S25" s="1"/>
      <c r="T25" s="1"/>
      <c r="U25" s="2"/>
      <c r="V25" s="1"/>
      <c r="W25" s="2"/>
      <c r="X25" s="1" t="s">
        <v>54</v>
      </c>
      <c r="Y25" s="1"/>
      <c r="Z25" s="1"/>
      <c r="AA25" s="1"/>
      <c r="AB25" s="3" t="s">
        <v>2291</v>
      </c>
      <c r="AC25" s="3"/>
      <c r="AD25" s="11" t="s">
        <v>2292</v>
      </c>
      <c r="AE25" s="3"/>
      <c r="AF25" s="11" t="s">
        <v>2293</v>
      </c>
      <c r="AG25" s="3" t="s">
        <v>2294</v>
      </c>
      <c r="AH25" s="21" t="s">
        <v>2295</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9" t="str">
        <f t="shared" si="0"/>
        <v xml:space="preserve">    /** 《凍縛場》 */ export const KORUNU_O_N_7: TCardId = '15-korunu-o-n-7';</v>
      </c>
      <c r="AP25" s="10" t="str">
        <f t="shared" si="1"/>
        <v xml:space="preserve">    | '15-korunu-o-n-7'</v>
      </c>
    </row>
    <row r="26" spans="1:42" ht="13.5" customHeight="1">
      <c r="A26" s="1" t="s">
        <v>2296</v>
      </c>
      <c r="B26" s="1" t="s">
        <v>2225</v>
      </c>
      <c r="C26" s="1"/>
      <c r="D26" s="1"/>
      <c r="E26" s="1" t="s">
        <v>2297</v>
      </c>
      <c r="F26" s="1"/>
      <c r="G26" s="1" t="s">
        <v>2298</v>
      </c>
      <c r="H26" s="1" t="s">
        <v>2298</v>
      </c>
      <c r="I26" s="5"/>
      <c r="J26" s="79" t="s">
        <v>2299</v>
      </c>
      <c r="K26" s="24" t="s">
        <v>2300</v>
      </c>
      <c r="L26" s="1"/>
      <c r="M26" s="1" t="s">
        <v>148</v>
      </c>
      <c r="N26" s="1"/>
      <c r="O26" s="1"/>
      <c r="P26" s="1"/>
      <c r="Q26" s="1"/>
      <c r="R26" s="1" t="s">
        <v>45</v>
      </c>
      <c r="S26" s="1"/>
      <c r="T26" s="1" t="s">
        <v>1696</v>
      </c>
      <c r="U26" s="2"/>
      <c r="V26" s="1" t="s">
        <v>1102</v>
      </c>
      <c r="W26" s="2"/>
      <c r="X26" s="1"/>
      <c r="Y26" s="1" t="s">
        <v>139</v>
      </c>
      <c r="Z26" s="1"/>
      <c r="AA26" s="1"/>
      <c r="AB26" s="3" t="s">
        <v>2301</v>
      </c>
      <c r="AC26" s="3"/>
      <c r="AD26" s="11" t="s">
        <v>2302</v>
      </c>
      <c r="AE26" s="3"/>
      <c r="AF26" s="11" t="s">
        <v>2303</v>
      </c>
      <c r="AG26" s="3" t="s">
        <v>2304</v>
      </c>
      <c r="AH26" s="18" t="s">
        <v>2305</v>
      </c>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9" t="str">
        <f t="shared" si="0"/>
        <v xml:space="preserve">    /** 《コンルルヤンペ》 */ export const KORUNU_O_S_1: TCardId = '15-korunu-o-s-1';</v>
      </c>
      <c r="AP26" s="10" t="str">
        <f t="shared" si="1"/>
        <v xml:space="preserve">    | '15-korunu-o-s-1'</v>
      </c>
    </row>
    <row r="27" spans="1:42" ht="13.5" customHeight="1">
      <c r="A27" s="1" t="s">
        <v>2306</v>
      </c>
      <c r="B27" s="1" t="s">
        <v>2225</v>
      </c>
      <c r="C27" s="1"/>
      <c r="D27" s="1"/>
      <c r="E27" s="1" t="s">
        <v>2307</v>
      </c>
      <c r="F27" s="1"/>
      <c r="G27" s="1" t="s">
        <v>2308</v>
      </c>
      <c r="H27" s="1" t="s">
        <v>2308</v>
      </c>
      <c r="I27" s="5"/>
      <c r="J27" s="79" t="s">
        <v>2309</v>
      </c>
      <c r="K27" s="24" t="s">
        <v>2310</v>
      </c>
      <c r="L27" s="1"/>
      <c r="M27" s="1" t="s">
        <v>148</v>
      </c>
      <c r="N27" s="1"/>
      <c r="O27" s="1"/>
      <c r="P27" s="1"/>
      <c r="Q27" s="1"/>
      <c r="R27" s="1" t="s">
        <v>103</v>
      </c>
      <c r="S27" s="1" t="s">
        <v>127</v>
      </c>
      <c r="T27" s="1"/>
      <c r="U27" s="2"/>
      <c r="V27" s="1"/>
      <c r="W27" s="2"/>
      <c r="X27" s="1"/>
      <c r="Y27" s="1" t="s">
        <v>54</v>
      </c>
      <c r="Z27" s="1"/>
      <c r="AA27" s="1"/>
      <c r="AB27" s="3" t="s">
        <v>2311</v>
      </c>
      <c r="AC27" s="3"/>
      <c r="AD27" s="11" t="s">
        <v>2312</v>
      </c>
      <c r="AE27" s="3"/>
      <c r="AF27" s="11" t="s">
        <v>2313</v>
      </c>
      <c r="AG27" s="3" t="s">
        <v>2314</v>
      </c>
      <c r="AH27" s="20" t="s">
        <v>2315</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9" t="str">
        <f t="shared" si="0"/>
        <v xml:space="preserve">    /** 《レタルレラ》 */ export const KORUNU_O_S_2: TCardId = '15-korunu-o-s-2';</v>
      </c>
      <c r="AP27" s="10" t="str">
        <f t="shared" si="1"/>
        <v xml:space="preserve">    | '15-korunu-o-s-2'</v>
      </c>
    </row>
    <row r="28" spans="1:42" ht="13.5" customHeight="1">
      <c r="A28" s="1" t="s">
        <v>2316</v>
      </c>
      <c r="B28" s="1" t="s">
        <v>2225</v>
      </c>
      <c r="C28" s="1"/>
      <c r="D28" s="1"/>
      <c r="E28" s="1" t="s">
        <v>2317</v>
      </c>
      <c r="F28" s="1"/>
      <c r="G28" s="1" t="s">
        <v>2318</v>
      </c>
      <c r="H28" s="1" t="s">
        <v>2318</v>
      </c>
      <c r="I28" s="5"/>
      <c r="J28" s="79" t="s">
        <v>4659</v>
      </c>
      <c r="K28" s="24" t="s">
        <v>2319</v>
      </c>
      <c r="L28" s="1"/>
      <c r="M28" s="1" t="s">
        <v>148</v>
      </c>
      <c r="N28" s="1"/>
      <c r="O28" s="1"/>
      <c r="P28" s="1"/>
      <c r="Q28" s="1"/>
      <c r="R28" s="1" t="s">
        <v>45</v>
      </c>
      <c r="S28" s="1"/>
      <c r="T28" s="1" t="s">
        <v>1828</v>
      </c>
      <c r="U28" s="2"/>
      <c r="V28" s="1" t="s">
        <v>2320</v>
      </c>
      <c r="W28" s="2"/>
      <c r="X28" s="1"/>
      <c r="Y28" s="1" t="s">
        <v>435</v>
      </c>
      <c r="Z28" s="1"/>
      <c r="AA28" s="1"/>
      <c r="AB28" s="3" t="s">
        <v>2321</v>
      </c>
      <c r="AC28" s="3"/>
      <c r="AD28" s="11" t="s">
        <v>2322</v>
      </c>
      <c r="AE28" s="3"/>
      <c r="AF28" s="11" t="s">
        <v>2323</v>
      </c>
      <c r="AG28" s="3" t="s">
        <v>2324</v>
      </c>
      <c r="AH28" s="22" t="s">
        <v>2325</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9" t="str">
        <f t="shared" si="0"/>
        <v xml:space="preserve">    /** 《ウパシトゥム》 */ export const KORUNU_O_S_3: TCardId = '15-korunu-o-s-3';</v>
      </c>
      <c r="AP28" s="10" t="str">
        <f t="shared" si="1"/>
        <v xml:space="preserve">    | '15-korunu-o-s-3'</v>
      </c>
    </row>
    <row r="29" spans="1:42" ht="13.5" customHeight="1">
      <c r="A29" s="1" t="s">
        <v>2326</v>
      </c>
      <c r="B29" s="1" t="s">
        <v>2225</v>
      </c>
      <c r="C29" s="1"/>
      <c r="D29" s="1"/>
      <c r="E29" s="1" t="s">
        <v>2327</v>
      </c>
      <c r="F29" s="1"/>
      <c r="G29" s="1" t="s">
        <v>2328</v>
      </c>
      <c r="H29" s="1" t="s">
        <v>2329</v>
      </c>
      <c r="I29" s="5"/>
      <c r="J29" s="79" t="s">
        <v>4660</v>
      </c>
      <c r="K29" s="24" t="s">
        <v>2330</v>
      </c>
      <c r="L29" s="1"/>
      <c r="M29" s="1" t="s">
        <v>148</v>
      </c>
      <c r="N29" s="1"/>
      <c r="O29" s="1"/>
      <c r="P29" s="1"/>
      <c r="Q29" s="1"/>
      <c r="R29" s="1" t="s">
        <v>115</v>
      </c>
      <c r="S29" s="1"/>
      <c r="T29" s="1"/>
      <c r="U29" s="2"/>
      <c r="V29" s="1"/>
      <c r="W29" s="2"/>
      <c r="X29" s="1" t="s">
        <v>170</v>
      </c>
      <c r="Y29" s="1" t="s">
        <v>54</v>
      </c>
      <c r="Z29" s="1"/>
      <c r="AA29" s="1"/>
      <c r="AB29" s="3" t="s">
        <v>2331</v>
      </c>
      <c r="AC29" s="3"/>
      <c r="AD29" s="11" t="s">
        <v>2332</v>
      </c>
      <c r="AE29" s="3"/>
      <c r="AF29" s="11" t="s">
        <v>2332</v>
      </c>
      <c r="AG29" s="3" t="s">
        <v>2333</v>
      </c>
      <c r="AH29" s="22" t="s">
        <v>2334</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9" t="str">
        <f t="shared" si="0"/>
        <v xml:space="preserve">    /** 《ポルチャルトー》 */ export const KORUNU_O_S_4: TCardId = '15-korunu-o-s-4';</v>
      </c>
      <c r="AP29" s="10" t="str">
        <f t="shared" si="1"/>
        <v xml:space="preserve">    | '15-korunu-o-s-4'</v>
      </c>
    </row>
    <row r="30" spans="1:42" ht="13.5" customHeight="1">
      <c r="A30" s="1"/>
      <c r="B30" s="1"/>
      <c r="C30" s="1"/>
      <c r="D30" s="1"/>
      <c r="E30" s="1"/>
      <c r="F30" s="1"/>
      <c r="G30" s="6"/>
      <c r="H30" s="6"/>
      <c r="I30" s="5"/>
      <c r="J30" s="6"/>
      <c r="K30" s="6"/>
      <c r="L30" s="1"/>
      <c r="M30" s="1"/>
      <c r="N30" s="1"/>
      <c r="O30" s="1"/>
      <c r="P30" s="1"/>
      <c r="Q30" s="1"/>
      <c r="R30" s="1"/>
      <c r="S30" s="1"/>
      <c r="T30" s="1"/>
      <c r="U30" s="2"/>
      <c r="V30" s="1"/>
      <c r="W30" s="2"/>
      <c r="X30" s="1"/>
      <c r="Y30" s="1"/>
      <c r="Z30" s="1"/>
      <c r="AA30" s="1"/>
      <c r="AB30" s="3"/>
      <c r="AC30" s="3"/>
      <c r="AD30" s="11"/>
      <c r="AE30" s="3"/>
      <c r="AF30" s="11"/>
      <c r="AG30" s="7"/>
      <c r="AH30" s="3"/>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9" t="str">
        <f t="shared" si="0"/>
        <v/>
      </c>
      <c r="AP30" s="10" t="str">
        <f t="shared" si="1"/>
        <v/>
      </c>
    </row>
    <row r="31" spans="1:42" ht="13.5" customHeight="1">
      <c r="A31" s="1" t="s">
        <v>2335</v>
      </c>
      <c r="B31" s="1" t="s">
        <v>2336</v>
      </c>
      <c r="C31" s="1"/>
      <c r="D31" s="1"/>
      <c r="E31" s="1" t="s">
        <v>2337</v>
      </c>
      <c r="F31" s="1" t="s">
        <v>2338</v>
      </c>
      <c r="G31" s="1" t="s">
        <v>2339</v>
      </c>
      <c r="H31" s="1" t="s">
        <v>2339</v>
      </c>
      <c r="I31" s="5"/>
      <c r="J31" s="79" t="s">
        <v>2340</v>
      </c>
      <c r="K31" s="24" t="s">
        <v>2341</v>
      </c>
      <c r="L31" s="1"/>
      <c r="M31" s="1" t="s">
        <v>44</v>
      </c>
      <c r="N31" s="1"/>
      <c r="O31" s="1"/>
      <c r="P31" s="80" t="s">
        <v>2342</v>
      </c>
      <c r="Q31" s="1"/>
      <c r="R31" s="1" t="s">
        <v>45</v>
      </c>
      <c r="S31" s="1"/>
      <c r="T31" s="1" t="s">
        <v>46</v>
      </c>
      <c r="U31" s="2"/>
      <c r="V31" s="1" t="s">
        <v>374</v>
      </c>
      <c r="W31" s="2"/>
      <c r="X31" s="1"/>
      <c r="Y31" s="1"/>
      <c r="Z31" s="1"/>
      <c r="AA31" s="1"/>
      <c r="AB31" s="3" t="s">
        <v>2343</v>
      </c>
      <c r="AC31" s="3"/>
      <c r="AD31" s="11" t="s">
        <v>2344</v>
      </c>
      <c r="AE31" s="3"/>
      <c r="AF31" s="11" t="s">
        <v>2345</v>
      </c>
      <c r="AG31" s="3" t="s">
        <v>2346</v>
      </c>
      <c r="AH31" s="22" t="s">
        <v>2347</v>
      </c>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9" t="str">
        <f t="shared" si="0"/>
        <v xml:space="preserve">    /** 《星の爪》 */ export const YATSUHA_O_N_1: TCardId = '16-yatsuha-o-n-1';</v>
      </c>
      <c r="AP31" s="10" t="str">
        <f t="shared" si="1"/>
        <v xml:space="preserve">    | '16-yatsuha-o-n-1'</v>
      </c>
    </row>
    <row r="32" spans="1:42" ht="13.5" customHeight="1">
      <c r="A32" s="1" t="s">
        <v>2348</v>
      </c>
      <c r="B32" s="1" t="s">
        <v>2336</v>
      </c>
      <c r="C32" s="1"/>
      <c r="D32" s="1"/>
      <c r="E32" s="1" t="s">
        <v>2349</v>
      </c>
      <c r="F32" s="1" t="s">
        <v>2350</v>
      </c>
      <c r="G32" s="1" t="s">
        <v>2351</v>
      </c>
      <c r="H32" s="1" t="s">
        <v>2352</v>
      </c>
      <c r="I32" s="5"/>
      <c r="J32" s="79" t="s">
        <v>4661</v>
      </c>
      <c r="K32" s="24" t="s">
        <v>2353</v>
      </c>
      <c r="L32" s="1"/>
      <c r="M32" s="1" t="s">
        <v>44</v>
      </c>
      <c r="N32" s="1"/>
      <c r="O32" s="1"/>
      <c r="P32" s="80" t="s">
        <v>2354</v>
      </c>
      <c r="Q32" s="1"/>
      <c r="R32" s="1" t="s">
        <v>45</v>
      </c>
      <c r="S32" s="1"/>
      <c r="T32" s="1" t="s">
        <v>139</v>
      </c>
      <c r="U32" s="2"/>
      <c r="V32" s="1" t="s">
        <v>47</v>
      </c>
      <c r="W32" s="2"/>
      <c r="X32" s="1"/>
      <c r="Y32" s="1"/>
      <c r="Z32" s="1"/>
      <c r="AA32" s="1"/>
      <c r="AB32" s="3" t="s">
        <v>2355</v>
      </c>
      <c r="AC32" s="3"/>
      <c r="AD32" s="11" t="s">
        <v>2356</v>
      </c>
      <c r="AE32" s="3"/>
      <c r="AF32" s="11" t="s">
        <v>2357</v>
      </c>
      <c r="AG32" s="3" t="s">
        <v>2358</v>
      </c>
      <c r="AH32" s="22" t="s">
        <v>2359</v>
      </c>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9" t="str">
        <f t="shared" si="0"/>
        <v xml:space="preserve">    /** 《昏い咢》 */ export const YATSUHA_O_N_2: TCardId = '16-yatsuha-o-n-2';</v>
      </c>
      <c r="AP32" s="10" t="str">
        <f t="shared" si="1"/>
        <v xml:space="preserve">    | '16-yatsuha-o-n-2'</v>
      </c>
    </row>
    <row r="33" spans="1:42" ht="13.5" customHeight="1">
      <c r="A33" s="1" t="s">
        <v>2360</v>
      </c>
      <c r="B33" s="1" t="s">
        <v>2336</v>
      </c>
      <c r="C33" s="1"/>
      <c r="D33" s="1"/>
      <c r="E33" s="1" t="s">
        <v>2361</v>
      </c>
      <c r="F33" s="1" t="s">
        <v>2362</v>
      </c>
      <c r="G33" s="1" t="s">
        <v>2363</v>
      </c>
      <c r="H33" s="1" t="s">
        <v>2363</v>
      </c>
      <c r="I33" s="5"/>
      <c r="J33" s="79" t="s">
        <v>2364</v>
      </c>
      <c r="K33" s="24" t="s">
        <v>2365</v>
      </c>
      <c r="L33" s="1"/>
      <c r="M33" s="1" t="s">
        <v>44</v>
      </c>
      <c r="N33" s="1"/>
      <c r="O33" s="1"/>
      <c r="P33" s="80" t="s">
        <v>2366</v>
      </c>
      <c r="Q33" s="1"/>
      <c r="R33" s="1" t="s">
        <v>45</v>
      </c>
      <c r="S33" s="1" t="s">
        <v>89</v>
      </c>
      <c r="T33" s="1" t="s">
        <v>1696</v>
      </c>
      <c r="U33" s="2"/>
      <c r="V33" s="1" t="s">
        <v>956</v>
      </c>
      <c r="W33" s="2"/>
      <c r="X33" s="1"/>
      <c r="Y33" s="1"/>
      <c r="Z33" s="1"/>
      <c r="AA33" s="1"/>
      <c r="AB33" s="3" t="s">
        <v>2367</v>
      </c>
      <c r="AC33" s="3"/>
      <c r="AD33" s="11" t="s">
        <v>376</v>
      </c>
      <c r="AE33" s="3"/>
      <c r="AF33" s="11" t="s">
        <v>377</v>
      </c>
      <c r="AG33" s="3" t="s">
        <v>2368</v>
      </c>
      <c r="AH33" s="19" t="s">
        <v>2369</v>
      </c>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9" t="str">
        <f t="shared" si="0"/>
        <v xml:space="preserve">    /** 《鏡の悪魔》 */ export const YATSUHA_O_N_3: TCardId = '16-yatsuha-o-n-3';</v>
      </c>
      <c r="AP33" s="10" t="str">
        <f t="shared" si="1"/>
        <v xml:space="preserve">    | '16-yatsuha-o-n-3'</v>
      </c>
    </row>
    <row r="34" spans="1:42" ht="13.5" customHeight="1">
      <c r="A34" s="1" t="s">
        <v>2370</v>
      </c>
      <c r="B34" s="1" t="s">
        <v>2336</v>
      </c>
      <c r="C34" s="1"/>
      <c r="D34" s="1"/>
      <c r="E34" s="1" t="s">
        <v>2371</v>
      </c>
      <c r="F34" s="1" t="s">
        <v>2372</v>
      </c>
      <c r="G34" s="1" t="s">
        <v>2373</v>
      </c>
      <c r="H34" s="1" t="s">
        <v>2373</v>
      </c>
      <c r="I34" s="5"/>
      <c r="J34" s="79" t="s">
        <v>2374</v>
      </c>
      <c r="K34" s="24" t="s">
        <v>2375</v>
      </c>
      <c r="L34" s="1"/>
      <c r="M34" s="1" t="s">
        <v>44</v>
      </c>
      <c r="N34" s="1"/>
      <c r="O34" s="1"/>
      <c r="P34" s="80" t="s">
        <v>2376</v>
      </c>
      <c r="Q34" s="1"/>
      <c r="R34" s="1" t="s">
        <v>103</v>
      </c>
      <c r="S34" s="1"/>
      <c r="T34" s="1"/>
      <c r="U34" s="2"/>
      <c r="V34" s="1"/>
      <c r="W34" s="2"/>
      <c r="X34" s="1"/>
      <c r="Y34" s="1"/>
      <c r="Z34" s="1"/>
      <c r="AA34" s="1"/>
      <c r="AB34" s="3" t="s">
        <v>2377</v>
      </c>
      <c r="AC34" s="3"/>
      <c r="AD34" s="11" t="s">
        <v>2378</v>
      </c>
      <c r="AE34" s="3"/>
      <c r="AF34" s="11" t="s">
        <v>2379</v>
      </c>
      <c r="AG34" s="3" t="s">
        <v>2380</v>
      </c>
      <c r="AH34" s="20" t="s">
        <v>2381</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9" t="str">
        <f t="shared" si="0"/>
        <v xml:space="preserve">    /** 《幻影歩法》 */ export const YATSUHA_O_N_4: TCardId = '16-yatsuha-o-n-4';</v>
      </c>
      <c r="AP34" s="10" t="str">
        <f t="shared" si="1"/>
        <v xml:space="preserve">    | '16-yatsuha-o-n-4'</v>
      </c>
    </row>
    <row r="35" spans="1:42" ht="13.5" customHeight="1">
      <c r="A35" s="1" t="s">
        <v>2382</v>
      </c>
      <c r="B35" s="1" t="s">
        <v>2336</v>
      </c>
      <c r="C35" s="1"/>
      <c r="D35" s="1"/>
      <c r="E35" s="1" t="s">
        <v>2383</v>
      </c>
      <c r="F35" s="1" t="s">
        <v>2384</v>
      </c>
      <c r="G35" s="1" t="s">
        <v>2383</v>
      </c>
      <c r="H35" s="1" t="s">
        <v>2383</v>
      </c>
      <c r="I35" s="5"/>
      <c r="J35" s="79" t="s">
        <v>2385</v>
      </c>
      <c r="K35" s="24" t="s">
        <v>2386</v>
      </c>
      <c r="L35" s="1"/>
      <c r="M35" s="1" t="s">
        <v>44</v>
      </c>
      <c r="N35" s="1"/>
      <c r="O35" s="1"/>
      <c r="P35" s="80" t="s">
        <v>2387</v>
      </c>
      <c r="Q35" s="1"/>
      <c r="R35" s="1" t="s">
        <v>103</v>
      </c>
      <c r="S35" s="1" t="s">
        <v>127</v>
      </c>
      <c r="T35" s="1"/>
      <c r="U35" s="2"/>
      <c r="V35" s="1"/>
      <c r="W35" s="2"/>
      <c r="X35" s="1"/>
      <c r="Y35" s="1"/>
      <c r="Z35" s="1"/>
      <c r="AA35" s="1"/>
      <c r="AB35" s="3" t="s">
        <v>2388</v>
      </c>
      <c r="AC35" s="3"/>
      <c r="AD35" s="11" t="s">
        <v>2389</v>
      </c>
      <c r="AE35" s="3"/>
      <c r="AF35" s="11" t="s">
        <v>2390</v>
      </c>
      <c r="AG35" s="3" t="s">
        <v>2391</v>
      </c>
      <c r="AH35" s="20" t="s">
        <v>2392</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9" t="str">
        <f t="shared" si="0"/>
        <v xml:space="preserve">    /** 《意志》 */ export const YATSUHA_O_N_5: TCardId = '16-yatsuha-o-n-5';</v>
      </c>
      <c r="AP35" s="10" t="str">
        <f t="shared" si="1"/>
        <v xml:space="preserve">    | '16-yatsuha-o-n-5'</v>
      </c>
    </row>
    <row r="36" spans="1:42" ht="13.5" customHeight="1">
      <c r="A36" s="1" t="s">
        <v>2393</v>
      </c>
      <c r="B36" s="1" t="s">
        <v>2336</v>
      </c>
      <c r="C36" s="1"/>
      <c r="D36" s="1"/>
      <c r="E36" s="1" t="s">
        <v>2394</v>
      </c>
      <c r="F36" s="1" t="s">
        <v>2395</v>
      </c>
      <c r="G36" s="1" t="s">
        <v>2396</v>
      </c>
      <c r="H36" s="1" t="s">
        <v>2396</v>
      </c>
      <c r="I36" s="5"/>
      <c r="J36" s="79" t="s">
        <v>2397</v>
      </c>
      <c r="K36" s="24" t="s">
        <v>2398</v>
      </c>
      <c r="L36" s="1"/>
      <c r="M36" s="1" t="s">
        <v>44</v>
      </c>
      <c r="N36" s="1"/>
      <c r="O36" s="1"/>
      <c r="P36" s="80" t="s">
        <v>2399</v>
      </c>
      <c r="Q36" s="1"/>
      <c r="R36" s="1" t="s">
        <v>103</v>
      </c>
      <c r="S36" s="1" t="s">
        <v>127</v>
      </c>
      <c r="T36" s="1"/>
      <c r="U36" s="2"/>
      <c r="V36" s="1"/>
      <c r="W36" s="2"/>
      <c r="X36" s="1"/>
      <c r="Y36" s="1"/>
      <c r="Z36" s="1"/>
      <c r="AA36" s="1"/>
      <c r="AB36" s="3" t="s">
        <v>2400</v>
      </c>
      <c r="AC36" s="3"/>
      <c r="AD36" s="11" t="s">
        <v>2401</v>
      </c>
      <c r="AE36" s="3"/>
      <c r="AF36" s="11" t="s">
        <v>2402</v>
      </c>
      <c r="AG36" s="3" t="s">
        <v>2403</v>
      </c>
      <c r="AH36" s="22" t="s">
        <v>2404</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9" t="str">
        <f t="shared" si="0"/>
        <v xml:space="preserve">    /** 《契約》 */ export const YATSUHA_O_N_6: TCardId = '16-yatsuha-o-n-6';</v>
      </c>
      <c r="AP36" s="10" t="str">
        <f t="shared" si="1"/>
        <v xml:space="preserve">    | '16-yatsuha-o-n-6'</v>
      </c>
    </row>
    <row r="37" spans="1:42" ht="13.5" customHeight="1">
      <c r="A37" s="1" t="s">
        <v>2405</v>
      </c>
      <c r="B37" s="1" t="s">
        <v>2336</v>
      </c>
      <c r="C37" s="1"/>
      <c r="D37" s="1"/>
      <c r="E37" s="1" t="s">
        <v>2406</v>
      </c>
      <c r="F37" s="1" t="s">
        <v>2407</v>
      </c>
      <c r="G37" s="1" t="s">
        <v>2406</v>
      </c>
      <c r="H37" s="1" t="s">
        <v>2406</v>
      </c>
      <c r="I37" s="5"/>
      <c r="J37" s="79" t="s">
        <v>4662</v>
      </c>
      <c r="K37" s="24" t="s">
        <v>2408</v>
      </c>
      <c r="L37" s="1"/>
      <c r="M37" s="1" t="s">
        <v>44</v>
      </c>
      <c r="N37" s="1"/>
      <c r="O37" s="1"/>
      <c r="P37" s="80" t="s">
        <v>2409</v>
      </c>
      <c r="Q37" s="1"/>
      <c r="R37" s="1" t="s">
        <v>115</v>
      </c>
      <c r="S37" s="1"/>
      <c r="T37" s="1"/>
      <c r="U37" s="2"/>
      <c r="V37" s="1"/>
      <c r="W37" s="2"/>
      <c r="X37" s="1" t="s">
        <v>66</v>
      </c>
      <c r="Y37" s="1"/>
      <c r="Z37" s="1"/>
      <c r="AA37" s="1"/>
      <c r="AB37" s="3" t="s">
        <v>2410</v>
      </c>
      <c r="AC37" s="3"/>
      <c r="AD37" s="11" t="s">
        <v>2411</v>
      </c>
      <c r="AE37" s="3"/>
      <c r="AF37" s="11" t="s">
        <v>2412</v>
      </c>
      <c r="AG37" s="3" t="s">
        <v>2413</v>
      </c>
      <c r="AH37" s="21" t="s">
        <v>2414</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9" t="str">
        <f t="shared" si="0"/>
        <v xml:space="preserve">    /** 《寄花》 */ export const YATSUHA_O_N_7: TCardId = '16-yatsuha-o-n-7';</v>
      </c>
      <c r="AP37" s="10" t="str">
        <f t="shared" si="1"/>
        <v xml:space="preserve">    | '16-yatsuha-o-n-7'</v>
      </c>
    </row>
    <row r="38" spans="1:42" ht="13.5" customHeight="1">
      <c r="A38" s="1" t="s">
        <v>2415</v>
      </c>
      <c r="B38" s="1" t="s">
        <v>2336</v>
      </c>
      <c r="C38" s="1"/>
      <c r="D38" s="1"/>
      <c r="E38" s="1" t="s">
        <v>2416</v>
      </c>
      <c r="F38" s="1" t="s">
        <v>2417</v>
      </c>
      <c r="G38" s="1" t="s">
        <v>2418</v>
      </c>
      <c r="H38" s="1" t="s">
        <v>2418</v>
      </c>
      <c r="I38" s="5"/>
      <c r="J38" s="6" t="s">
        <v>4663</v>
      </c>
      <c r="K38" s="24" t="s">
        <v>2419</v>
      </c>
      <c r="L38" s="1"/>
      <c r="M38" s="1" t="s">
        <v>148</v>
      </c>
      <c r="N38" s="1"/>
      <c r="O38" s="1"/>
      <c r="P38" s="1"/>
      <c r="Q38" s="1"/>
      <c r="R38" s="1" t="s">
        <v>103</v>
      </c>
      <c r="S38" s="1" t="s">
        <v>127</v>
      </c>
      <c r="T38" s="1"/>
      <c r="U38" s="2"/>
      <c r="V38" s="1"/>
      <c r="W38" s="2"/>
      <c r="X38" s="1"/>
      <c r="Y38" s="1" t="s">
        <v>139</v>
      </c>
      <c r="Z38" s="1"/>
      <c r="AA38" s="1"/>
      <c r="AB38" s="3" t="s">
        <v>2420</v>
      </c>
      <c r="AC38" s="3"/>
      <c r="AD38" s="11" t="s">
        <v>2421</v>
      </c>
      <c r="AE38" s="3"/>
      <c r="AF38" s="11" t="s">
        <v>2422</v>
      </c>
      <c r="AG38" s="3" t="s">
        <v>2423</v>
      </c>
      <c r="AH38" s="20" t="s">
        <v>2424</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9" t="str">
        <f t="shared" si="0"/>
        <v xml:space="preserve">    /** 《双葉鏡の祟り神》 */ export const YATSUHA_O_S_1: TCardId = '16-yatsuha-o-s-1';</v>
      </c>
      <c r="AP38" s="10" t="str">
        <f t="shared" si="1"/>
        <v xml:space="preserve">    | '16-yatsuha-o-s-1'</v>
      </c>
    </row>
    <row r="39" spans="1:42" ht="13.5" customHeight="1">
      <c r="A39" s="1" t="s">
        <v>2425</v>
      </c>
      <c r="B39" s="1" t="s">
        <v>2336</v>
      </c>
      <c r="C39" s="1"/>
      <c r="D39" s="1"/>
      <c r="E39" s="1" t="s">
        <v>2426</v>
      </c>
      <c r="F39" s="1" t="s">
        <v>2427</v>
      </c>
      <c r="G39" s="1" t="s">
        <v>2428</v>
      </c>
      <c r="H39" s="1" t="s">
        <v>2428</v>
      </c>
      <c r="I39" s="5"/>
      <c r="J39" s="6" t="s">
        <v>2429</v>
      </c>
      <c r="K39" s="24" t="s">
        <v>2430</v>
      </c>
      <c r="L39" s="1"/>
      <c r="M39" s="1" t="s">
        <v>148</v>
      </c>
      <c r="N39" s="1"/>
      <c r="O39" s="1"/>
      <c r="P39" s="1"/>
      <c r="Q39" s="1"/>
      <c r="R39" s="1" t="s">
        <v>103</v>
      </c>
      <c r="S39" s="1"/>
      <c r="T39" s="1"/>
      <c r="U39" s="2"/>
      <c r="V39" s="1"/>
      <c r="W39" s="2"/>
      <c r="X39" s="1"/>
      <c r="Y39" s="1" t="s">
        <v>66</v>
      </c>
      <c r="Z39" s="1"/>
      <c r="AA39" s="1"/>
      <c r="AB39" s="3" t="s">
        <v>2431</v>
      </c>
      <c r="AC39" s="3"/>
      <c r="AD39" s="11" t="s">
        <v>2432</v>
      </c>
      <c r="AE39" s="3"/>
      <c r="AF39" s="11" t="s">
        <v>2433</v>
      </c>
      <c r="AG39" s="3" t="s">
        <v>2434</v>
      </c>
      <c r="AH39" s="20" t="s">
        <v>2435</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9" t="str">
        <f t="shared" si="0"/>
        <v xml:space="preserve">    /** 《四葉鏡のわらべ唄》 */ export const YATSUHA_O_S_2: TCardId = '16-yatsuha-o-s-2';</v>
      </c>
      <c r="AP39" s="10" t="str">
        <f t="shared" si="1"/>
        <v xml:space="preserve">    | '16-yatsuha-o-s-2'</v>
      </c>
    </row>
    <row r="40" spans="1:42" ht="13.5" customHeight="1">
      <c r="A40" s="1" t="s">
        <v>2436</v>
      </c>
      <c r="B40" s="1" t="s">
        <v>2336</v>
      </c>
      <c r="C40" s="1"/>
      <c r="D40" s="1"/>
      <c r="E40" s="1" t="s">
        <v>2437</v>
      </c>
      <c r="F40" s="1" t="s">
        <v>2438</v>
      </c>
      <c r="G40" s="1" t="s">
        <v>2439</v>
      </c>
      <c r="H40" s="1" t="s">
        <v>2439</v>
      </c>
      <c r="I40" s="5"/>
      <c r="J40" s="6" t="s">
        <v>2440</v>
      </c>
      <c r="K40" s="24" t="s">
        <v>2441</v>
      </c>
      <c r="L40" s="1"/>
      <c r="M40" s="1" t="s">
        <v>148</v>
      </c>
      <c r="N40" s="1"/>
      <c r="O40" s="1"/>
      <c r="P40" s="1"/>
      <c r="Q40" s="1"/>
      <c r="R40" s="1" t="s">
        <v>45</v>
      </c>
      <c r="S40" s="1"/>
      <c r="T40" s="1" t="s">
        <v>1164</v>
      </c>
      <c r="U40" s="2"/>
      <c r="V40" s="1" t="s">
        <v>47</v>
      </c>
      <c r="W40" s="2"/>
      <c r="X40" s="1"/>
      <c r="Y40" s="1" t="s">
        <v>170</v>
      </c>
      <c r="Z40" s="1"/>
      <c r="AA40" s="1"/>
      <c r="AB40" s="3" t="s">
        <v>2442</v>
      </c>
      <c r="AC40" s="3"/>
      <c r="AD40" s="11" t="s">
        <v>2443</v>
      </c>
      <c r="AE40" s="3"/>
      <c r="AF40" s="11" t="s">
        <v>2443</v>
      </c>
      <c r="AG40" s="3" t="s">
        <v>2444</v>
      </c>
      <c r="AH40" s="22" t="s">
        <v>2445</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9" t="str">
        <f t="shared" si="0"/>
        <v xml:space="preserve">    /** 《六葉鏡の星の海》 */ export const YATSUHA_O_S_3: TCardId = '16-yatsuha-o-s-3';</v>
      </c>
      <c r="AP40" s="10" t="str">
        <f t="shared" si="1"/>
        <v xml:space="preserve">    | '16-yatsuha-o-s-3'</v>
      </c>
    </row>
    <row r="41" spans="1:42" ht="13.5" customHeight="1">
      <c r="A41" s="1" t="s">
        <v>2446</v>
      </c>
      <c r="B41" s="1" t="s">
        <v>2336</v>
      </c>
      <c r="C41" s="1"/>
      <c r="D41" s="1"/>
      <c r="E41" s="1" t="s">
        <v>2447</v>
      </c>
      <c r="F41" s="1" t="s">
        <v>2448</v>
      </c>
      <c r="G41" s="1" t="s">
        <v>2449</v>
      </c>
      <c r="H41" s="1" t="s">
        <v>2449</v>
      </c>
      <c r="I41" s="5"/>
      <c r="J41" s="6" t="s">
        <v>2450</v>
      </c>
      <c r="K41" s="24" t="s">
        <v>2451</v>
      </c>
      <c r="L41" s="1"/>
      <c r="M41" s="1" t="s">
        <v>148</v>
      </c>
      <c r="N41" s="1"/>
      <c r="O41" s="1"/>
      <c r="P41" s="1"/>
      <c r="Q41" s="1"/>
      <c r="R41" s="1" t="s">
        <v>115</v>
      </c>
      <c r="S41" s="1"/>
      <c r="T41" s="1"/>
      <c r="U41" s="2"/>
      <c r="V41" s="1"/>
      <c r="W41" s="2"/>
      <c r="X41" s="1" t="s">
        <v>170</v>
      </c>
      <c r="Y41" s="1" t="s">
        <v>54</v>
      </c>
      <c r="Z41" s="1"/>
      <c r="AA41" s="1" t="s">
        <v>903</v>
      </c>
      <c r="AB41" s="3" t="s">
        <v>2452</v>
      </c>
      <c r="AC41" s="3"/>
      <c r="AD41" s="11" t="s">
        <v>2453</v>
      </c>
      <c r="AE41" s="3"/>
      <c r="AF41" s="11" t="s">
        <v>2454</v>
      </c>
      <c r="AG41" s="3" t="s">
        <v>2455</v>
      </c>
      <c r="AH41" s="22" t="s">
        <v>2456</v>
      </c>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9" t="str">
        <f t="shared" si="0"/>
        <v xml:space="preserve">    /** 《八葉鏡の向こう側》 */ export const YATSUHA_O_S_4: TCardId = '16-yatsuha-o-s-4';</v>
      </c>
      <c r="AP41" s="10" t="str">
        <f t="shared" si="1"/>
        <v xml:space="preserve">    | '16-yatsuha-o-s-4'</v>
      </c>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0"/>
  <sheetViews>
    <sheetView zoomScaleNormal="100" workbookViewId="0">
      <pane xSplit="1" ySplit="1" topLeftCell="AH2" activePane="bottomRight" state="frozen"/>
      <selection pane="topRight" activeCell="AH1" sqref="AH1"/>
      <selection pane="bottomLeft" activeCell="A2" sqref="A2"/>
      <selection pane="bottomRight" activeCell="AH9" sqref="AH9"/>
    </sheetView>
  </sheetViews>
  <sheetFormatPr defaultRowHeight="13.5"/>
  <cols>
    <col min="1" max="1" width="16.75" style="81" customWidth="1"/>
    <col min="2" max="3" width="7.875" style="81" customWidth="1"/>
    <col min="4" max="4" width="12.75" style="81" customWidth="1"/>
    <col min="5" max="5" width="16.125" style="81" customWidth="1"/>
    <col min="6" max="8" width="18.75" style="81" customWidth="1"/>
    <col min="9" max="9" width="18" style="82" customWidth="1"/>
    <col min="10" max="10" width="18.75" style="81" customWidth="1"/>
    <col min="11" max="11" width="16.125" style="81" customWidth="1"/>
    <col min="12" max="12" width="18.75" style="81" customWidth="1"/>
    <col min="13" max="13" width="7.875" style="81" customWidth="1"/>
    <col min="14" max="14" width="5.625" style="81" customWidth="1"/>
    <col min="15" max="15" width="16.125" style="81" customWidth="1"/>
    <col min="16" max="16" width="16.25" style="81" customWidth="1"/>
    <col min="17" max="17" width="4.5" style="81" customWidth="1"/>
    <col min="18" max="19" width="7.875" style="81" customWidth="1"/>
    <col min="20" max="23" width="11.125" style="81" customWidth="1"/>
    <col min="24" max="27" width="7.875" style="81" customWidth="1"/>
    <col min="28" max="28" width="65.625" style="81" customWidth="1"/>
    <col min="29" max="29" width="28.25" style="81" customWidth="1"/>
    <col min="30" max="30" width="52" style="81" customWidth="1"/>
    <col min="31" max="31" width="17.875" style="81" customWidth="1"/>
    <col min="32" max="33" width="52" style="81" customWidth="1"/>
    <col min="34" max="34" width="49" style="81" customWidth="1"/>
    <col min="35" max="35" width="11.125" style="81" customWidth="1"/>
    <col min="36" max="39" width="21.5" style="81" customWidth="1"/>
    <col min="40" max="40" width="223.625" style="81" customWidth="1"/>
    <col min="41" max="1025" width="12.625" style="81" customWidth="1"/>
  </cols>
  <sheetData>
    <row r="1" spans="1:41">
      <c r="A1" s="80" t="s">
        <v>0</v>
      </c>
      <c r="B1" s="80" t="s">
        <v>1</v>
      </c>
      <c r="C1" s="80" t="s">
        <v>2</v>
      </c>
      <c r="D1" s="80" t="s">
        <v>3</v>
      </c>
      <c r="E1" s="80" t="s">
        <v>4</v>
      </c>
      <c r="F1" s="80" t="s">
        <v>5</v>
      </c>
      <c r="G1" s="80" t="s">
        <v>6</v>
      </c>
      <c r="H1" s="80" t="s">
        <v>7</v>
      </c>
      <c r="I1" s="83" t="s">
        <v>8</v>
      </c>
      <c r="J1" s="80" t="s">
        <v>9</v>
      </c>
      <c r="K1" s="80" t="s">
        <v>10</v>
      </c>
      <c r="L1" s="80" t="s">
        <v>11</v>
      </c>
      <c r="M1" s="80" t="s">
        <v>12</v>
      </c>
      <c r="N1" s="80" t="s">
        <v>13</v>
      </c>
      <c r="O1" s="80" t="s">
        <v>14</v>
      </c>
      <c r="P1" s="80" t="s">
        <v>15</v>
      </c>
      <c r="Q1" s="80" t="s">
        <v>16</v>
      </c>
      <c r="R1" s="80" t="s">
        <v>17</v>
      </c>
      <c r="S1" s="80" t="s">
        <v>18</v>
      </c>
      <c r="T1" s="80" t="s">
        <v>19</v>
      </c>
      <c r="U1" s="84" t="s">
        <v>20</v>
      </c>
      <c r="V1" s="80" t="s">
        <v>21</v>
      </c>
      <c r="W1" s="84" t="s">
        <v>20</v>
      </c>
      <c r="X1" s="80" t="s">
        <v>22</v>
      </c>
      <c r="Y1" s="80" t="s">
        <v>23</v>
      </c>
      <c r="Z1" s="80" t="s">
        <v>24</v>
      </c>
      <c r="AA1" s="80" t="s">
        <v>25</v>
      </c>
      <c r="AB1" s="80" t="s">
        <v>26</v>
      </c>
      <c r="AC1" s="80" t="s">
        <v>27</v>
      </c>
      <c r="AD1" s="80" t="s">
        <v>28</v>
      </c>
      <c r="AE1" s="80" t="s">
        <v>29</v>
      </c>
      <c r="AF1" s="80" t="s">
        <v>30</v>
      </c>
      <c r="AG1" s="85" t="s">
        <v>31</v>
      </c>
      <c r="AH1" s="80" t="s">
        <v>32</v>
      </c>
      <c r="AI1" s="80" t="s">
        <v>20</v>
      </c>
      <c r="AJ1" s="80" t="s">
        <v>33</v>
      </c>
      <c r="AK1" s="80" t="s">
        <v>34</v>
      </c>
      <c r="AL1" s="80" t="s">
        <v>35</v>
      </c>
      <c r="AM1" s="80" t="s">
        <v>36</v>
      </c>
      <c r="AN1" s="86"/>
    </row>
    <row r="2" spans="1:41" ht="33.75">
      <c r="A2" s="80" t="s">
        <v>72</v>
      </c>
      <c r="B2" s="80" t="s">
        <v>38</v>
      </c>
      <c r="C2" s="80"/>
      <c r="D2" s="80"/>
      <c r="E2" s="80" t="s">
        <v>73</v>
      </c>
      <c r="F2" s="80" t="s">
        <v>74</v>
      </c>
      <c r="G2" s="83" t="s">
        <v>75</v>
      </c>
      <c r="H2" s="87" t="s">
        <v>2457</v>
      </c>
      <c r="I2" s="83"/>
      <c r="J2" s="87" t="s">
        <v>76</v>
      </c>
      <c r="K2" s="87" t="s">
        <v>77</v>
      </c>
      <c r="L2" s="80"/>
      <c r="M2" s="80" t="s">
        <v>44</v>
      </c>
      <c r="N2" s="80"/>
      <c r="O2" s="80"/>
      <c r="P2" s="80"/>
      <c r="Q2" s="80"/>
      <c r="R2" s="80" t="s">
        <v>45</v>
      </c>
      <c r="S2" s="80"/>
      <c r="T2" s="88" t="s">
        <v>54</v>
      </c>
      <c r="U2" s="84"/>
      <c r="V2" s="80" t="s">
        <v>55</v>
      </c>
      <c r="W2" s="84"/>
      <c r="X2" s="80"/>
      <c r="Y2" s="80"/>
      <c r="Z2" s="80"/>
      <c r="AA2" s="80"/>
      <c r="AB2" s="89" t="s">
        <v>2458</v>
      </c>
      <c r="AC2" s="85"/>
      <c r="AD2" s="90" t="s">
        <v>2459</v>
      </c>
      <c r="AE2" s="85"/>
      <c r="AF2" s="91" t="s">
        <v>2460</v>
      </c>
      <c r="AG2" s="92" t="s">
        <v>2461</v>
      </c>
      <c r="AH2" s="85" t="s">
        <v>2462</v>
      </c>
      <c r="AI2" s="84"/>
      <c r="AJ2" s="84"/>
      <c r="AK2" s="84"/>
      <c r="AL2" s="84"/>
      <c r="AM2" s="84"/>
      <c r="AN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86"/>
    </row>
    <row r="3" spans="1:41" ht="24">
      <c r="A3" s="80" t="s">
        <v>151</v>
      </c>
      <c r="B3" s="80" t="s">
        <v>38</v>
      </c>
      <c r="C3" s="80"/>
      <c r="D3" s="80"/>
      <c r="E3" s="80" t="s">
        <v>152</v>
      </c>
      <c r="F3" s="80" t="s">
        <v>153</v>
      </c>
      <c r="G3" s="83" t="s">
        <v>154</v>
      </c>
      <c r="H3" s="87" t="s">
        <v>154</v>
      </c>
      <c r="I3" s="83"/>
      <c r="J3" s="87" t="s">
        <v>155</v>
      </c>
      <c r="K3" s="87" t="s">
        <v>156</v>
      </c>
      <c r="L3" s="80"/>
      <c r="M3" s="80" t="s">
        <v>148</v>
      </c>
      <c r="N3" s="80"/>
      <c r="O3" s="80"/>
      <c r="P3" s="80"/>
      <c r="Q3" s="80"/>
      <c r="R3" s="80" t="s">
        <v>45</v>
      </c>
      <c r="S3" s="80" t="s">
        <v>127</v>
      </c>
      <c r="T3" s="80" t="s">
        <v>157</v>
      </c>
      <c r="U3" s="84"/>
      <c r="V3" s="80" t="s">
        <v>158</v>
      </c>
      <c r="W3" s="84"/>
      <c r="X3" s="80"/>
      <c r="Y3" s="88" t="s">
        <v>139</v>
      </c>
      <c r="Z3" s="80"/>
      <c r="AA3" s="80"/>
      <c r="AB3" s="85" t="s">
        <v>159</v>
      </c>
      <c r="AC3" s="85"/>
      <c r="AD3" s="90" t="s">
        <v>160</v>
      </c>
      <c r="AE3" s="85"/>
      <c r="AF3" s="91" t="s">
        <v>2463</v>
      </c>
      <c r="AG3" s="92" t="s">
        <v>162</v>
      </c>
      <c r="AH3" s="85" t="s">
        <v>163</v>
      </c>
      <c r="AI3" s="84"/>
      <c r="AJ3" s="84"/>
      <c r="AK3" s="84"/>
      <c r="AL3" s="84"/>
      <c r="AM3" s="84"/>
      <c r="AN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86"/>
    </row>
    <row r="4" spans="1:41" ht="28.5">
      <c r="A4" s="80" t="s">
        <v>48</v>
      </c>
      <c r="B4" s="80" t="s">
        <v>38</v>
      </c>
      <c r="C4" s="80" t="s">
        <v>49</v>
      </c>
      <c r="D4" s="80" t="s">
        <v>37</v>
      </c>
      <c r="E4" s="80" t="s">
        <v>50</v>
      </c>
      <c r="F4" s="80" t="s">
        <v>51</v>
      </c>
      <c r="G4" s="83" t="s">
        <v>50</v>
      </c>
      <c r="H4" s="87" t="s">
        <v>50</v>
      </c>
      <c r="I4" s="83"/>
      <c r="J4" s="87" t="s">
        <v>52</v>
      </c>
      <c r="K4" s="87" t="s">
        <v>53</v>
      </c>
      <c r="L4" s="80"/>
      <c r="M4" s="80" t="s">
        <v>44</v>
      </c>
      <c r="N4" s="80"/>
      <c r="O4" s="80"/>
      <c r="P4" s="80"/>
      <c r="Q4" s="80"/>
      <c r="R4" s="80" t="s">
        <v>45</v>
      </c>
      <c r="S4" s="80"/>
      <c r="T4" s="80" t="s">
        <v>54</v>
      </c>
      <c r="U4" s="84"/>
      <c r="V4" s="88" t="s">
        <v>731</v>
      </c>
      <c r="W4" s="84"/>
      <c r="X4" s="80"/>
      <c r="Y4" s="80"/>
      <c r="Z4" s="80"/>
      <c r="AA4" s="80"/>
      <c r="AB4" s="89" t="s">
        <v>2464</v>
      </c>
      <c r="AC4" s="85"/>
      <c r="AD4" s="90" t="s">
        <v>2465</v>
      </c>
      <c r="AE4" s="85"/>
      <c r="AF4" s="91" t="s">
        <v>2466</v>
      </c>
      <c r="AG4" s="92" t="s">
        <v>2467</v>
      </c>
      <c r="AH4" s="85" t="s">
        <v>2468</v>
      </c>
      <c r="AI4" s="84"/>
      <c r="AJ4" s="84"/>
      <c r="AK4" s="84"/>
      <c r="AL4" s="84"/>
      <c r="AM4" s="84"/>
      <c r="AN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86"/>
    </row>
    <row r="5" spans="1:41" ht="24">
      <c r="A5" s="80" t="s">
        <v>209</v>
      </c>
      <c r="B5" s="80" t="s">
        <v>197</v>
      </c>
      <c r="C5" s="80"/>
      <c r="D5" s="80"/>
      <c r="E5" s="80" t="s">
        <v>210</v>
      </c>
      <c r="F5" s="80" t="s">
        <v>211</v>
      </c>
      <c r="G5" s="83" t="s">
        <v>212</v>
      </c>
      <c r="H5" s="87" t="s">
        <v>212</v>
      </c>
      <c r="I5" s="83"/>
      <c r="J5" s="87" t="s">
        <v>213</v>
      </c>
      <c r="K5" s="87" t="s">
        <v>214</v>
      </c>
      <c r="L5" s="80"/>
      <c r="M5" s="80" t="s">
        <v>44</v>
      </c>
      <c r="N5" s="80"/>
      <c r="O5" s="80"/>
      <c r="P5" s="80"/>
      <c r="Q5" s="80"/>
      <c r="R5" s="88" t="s">
        <v>45</v>
      </c>
      <c r="S5" s="80"/>
      <c r="T5" s="80" t="s">
        <v>204</v>
      </c>
      <c r="U5" s="84"/>
      <c r="V5" s="80" t="s">
        <v>47</v>
      </c>
      <c r="W5" s="84"/>
      <c r="X5" s="80"/>
      <c r="Y5" s="80"/>
      <c r="Z5" s="80"/>
      <c r="AA5" s="80"/>
      <c r="AB5" s="89" t="s">
        <v>2469</v>
      </c>
      <c r="AC5" s="85"/>
      <c r="AD5" s="90" t="s">
        <v>2470</v>
      </c>
      <c r="AE5" s="85"/>
      <c r="AF5" s="91" t="s">
        <v>2471</v>
      </c>
      <c r="AG5" s="92" t="s">
        <v>2472</v>
      </c>
      <c r="AH5" s="85" t="s">
        <v>2473</v>
      </c>
      <c r="AI5" s="84"/>
      <c r="AJ5" s="84"/>
      <c r="AK5" s="84"/>
      <c r="AL5" s="84"/>
      <c r="AM5" s="84"/>
      <c r="AN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86"/>
    </row>
    <row r="6" spans="1:41" ht="63.75">
      <c r="A6" s="80" t="s">
        <v>411</v>
      </c>
      <c r="B6" s="80" t="s">
        <v>340</v>
      </c>
      <c r="C6" s="80"/>
      <c r="D6" s="80"/>
      <c r="E6" s="80" t="s">
        <v>412</v>
      </c>
      <c r="F6" s="80"/>
      <c r="G6" s="83" t="s">
        <v>413</v>
      </c>
      <c r="H6" s="87" t="s">
        <v>413</v>
      </c>
      <c r="I6" s="83" t="s">
        <v>414</v>
      </c>
      <c r="J6" s="87" t="s">
        <v>415</v>
      </c>
      <c r="K6" s="87" t="s">
        <v>414</v>
      </c>
      <c r="L6" s="80"/>
      <c r="M6" s="80" t="s">
        <v>44</v>
      </c>
      <c r="N6" s="80"/>
      <c r="O6" s="80"/>
      <c r="P6" s="80"/>
      <c r="Q6" s="80"/>
      <c r="R6" s="80" t="s">
        <v>103</v>
      </c>
      <c r="S6" s="80"/>
      <c r="T6" s="80"/>
      <c r="U6" s="84"/>
      <c r="V6" s="80"/>
      <c r="W6" s="84"/>
      <c r="X6" s="80"/>
      <c r="Y6" s="80"/>
      <c r="Z6" s="80"/>
      <c r="AA6" s="80"/>
      <c r="AB6" s="89" t="s">
        <v>2474</v>
      </c>
      <c r="AC6" s="85"/>
      <c r="AD6" s="90" t="s">
        <v>2475</v>
      </c>
      <c r="AE6" s="85"/>
      <c r="AF6" s="91" t="s">
        <v>2476</v>
      </c>
      <c r="AG6" s="92" t="s">
        <v>2477</v>
      </c>
      <c r="AH6" s="94" t="s">
        <v>2478</v>
      </c>
      <c r="AI6" s="84"/>
      <c r="AJ6" s="84"/>
      <c r="AK6" s="84"/>
      <c r="AL6" s="84"/>
      <c r="AM6" s="84"/>
      <c r="AN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86"/>
    </row>
    <row r="7" spans="1:41" ht="72.75">
      <c r="A7" s="80" t="s">
        <v>627</v>
      </c>
      <c r="B7" s="80" t="s">
        <v>617</v>
      </c>
      <c r="C7" s="80"/>
      <c r="D7" s="80"/>
      <c r="E7" s="80" t="s">
        <v>628</v>
      </c>
      <c r="F7" s="80" t="s">
        <v>629</v>
      </c>
      <c r="G7" s="83" t="s">
        <v>628</v>
      </c>
      <c r="H7" s="95" t="s">
        <v>628</v>
      </c>
      <c r="I7" s="83"/>
      <c r="J7" s="95" t="s">
        <v>630</v>
      </c>
      <c r="K7" s="94" t="s">
        <v>631</v>
      </c>
      <c r="L7" s="80"/>
      <c r="M7" s="80" t="s">
        <v>44</v>
      </c>
      <c r="N7" s="80"/>
      <c r="O7" s="80"/>
      <c r="P7" s="80"/>
      <c r="Q7" s="80"/>
      <c r="R7" s="80" t="s">
        <v>45</v>
      </c>
      <c r="S7" s="80"/>
      <c r="T7" s="80" t="s">
        <v>54</v>
      </c>
      <c r="U7" s="84"/>
      <c r="V7" s="80" t="s">
        <v>55</v>
      </c>
      <c r="W7" s="84"/>
      <c r="X7" s="80"/>
      <c r="Y7" s="80"/>
      <c r="Z7" s="80"/>
      <c r="AA7" s="80"/>
      <c r="AB7" s="96" t="s">
        <v>2479</v>
      </c>
      <c r="AC7" s="97"/>
      <c r="AD7" s="90" t="s">
        <v>2480</v>
      </c>
      <c r="AE7" s="97"/>
      <c r="AF7" s="98" t="s">
        <v>2481</v>
      </c>
      <c r="AG7" s="99" t="s">
        <v>2482</v>
      </c>
      <c r="AH7" s="100" t="s">
        <v>2483</v>
      </c>
      <c r="AI7" s="84"/>
      <c r="AJ7" s="84"/>
      <c r="AK7" s="84"/>
      <c r="AL7" s="84"/>
      <c r="AM7" s="84"/>
      <c r="AN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86"/>
    </row>
    <row r="8" spans="1:41" ht="63.75">
      <c r="A8" s="80" t="s">
        <v>1085</v>
      </c>
      <c r="B8" s="80" t="s">
        <v>1069</v>
      </c>
      <c r="C8" s="80"/>
      <c r="D8" s="80"/>
      <c r="E8" s="80" t="s">
        <v>1086</v>
      </c>
      <c r="F8" s="80" t="s">
        <v>1087</v>
      </c>
      <c r="G8" s="83" t="s">
        <v>1088</v>
      </c>
      <c r="H8" s="95" t="s">
        <v>1088</v>
      </c>
      <c r="I8" s="83"/>
      <c r="J8" s="95" t="s">
        <v>1089</v>
      </c>
      <c r="K8" s="94" t="s">
        <v>1090</v>
      </c>
      <c r="L8" s="80"/>
      <c r="M8" s="80" t="s">
        <v>44</v>
      </c>
      <c r="N8" s="80"/>
      <c r="O8" s="80"/>
      <c r="P8" s="80"/>
      <c r="Q8" s="80"/>
      <c r="R8" s="80" t="s">
        <v>45</v>
      </c>
      <c r="S8" s="80" t="s">
        <v>127</v>
      </c>
      <c r="T8" s="80" t="s">
        <v>362</v>
      </c>
      <c r="U8" s="84"/>
      <c r="V8" s="80" t="s">
        <v>852</v>
      </c>
      <c r="W8" s="84"/>
      <c r="X8" s="80"/>
      <c r="Y8" s="80"/>
      <c r="Z8" s="80"/>
      <c r="AA8" s="80"/>
      <c r="AB8" s="89" t="s">
        <v>2484</v>
      </c>
      <c r="AC8" s="85"/>
      <c r="AD8" s="90" t="s">
        <v>2485</v>
      </c>
      <c r="AE8" s="85"/>
      <c r="AF8" s="101" t="s">
        <v>2486</v>
      </c>
      <c r="AG8" s="92" t="s">
        <v>2487</v>
      </c>
      <c r="AH8" s="102" t="s">
        <v>2488</v>
      </c>
      <c r="AI8" s="84"/>
      <c r="AJ8" s="84"/>
      <c r="AK8" s="84"/>
      <c r="AL8" s="84"/>
      <c r="AM8" s="84"/>
      <c r="AN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86"/>
    </row>
    <row r="9" spans="1:41" ht="71.25">
      <c r="A9" s="80" t="s">
        <v>1541</v>
      </c>
      <c r="B9" s="80" t="s">
        <v>1446</v>
      </c>
      <c r="C9" s="80"/>
      <c r="D9" s="80"/>
      <c r="E9" s="80" t="s">
        <v>1542</v>
      </c>
      <c r="F9" s="80" t="s">
        <v>1543</v>
      </c>
      <c r="G9" s="83" t="s">
        <v>1544</v>
      </c>
      <c r="H9" s="95" t="s">
        <v>1544</v>
      </c>
      <c r="I9" s="83"/>
      <c r="J9" s="95" t="s">
        <v>1545</v>
      </c>
      <c r="K9" s="94" t="s">
        <v>1546</v>
      </c>
      <c r="L9" s="80"/>
      <c r="M9" s="80" t="s">
        <v>148</v>
      </c>
      <c r="N9" s="80"/>
      <c r="O9" s="80"/>
      <c r="P9" s="80"/>
      <c r="Q9" s="80"/>
      <c r="R9" s="80" t="s">
        <v>115</v>
      </c>
      <c r="S9" s="80" t="s">
        <v>89</v>
      </c>
      <c r="T9" s="80"/>
      <c r="U9" s="84"/>
      <c r="V9" s="80"/>
      <c r="W9" s="84"/>
      <c r="X9" s="88" t="s">
        <v>139</v>
      </c>
      <c r="Y9" s="80" t="s">
        <v>66</v>
      </c>
      <c r="Z9" s="80"/>
      <c r="AA9" s="80"/>
      <c r="AB9" s="89" t="s">
        <v>2489</v>
      </c>
      <c r="AC9" s="85"/>
      <c r="AD9" s="103" t="s">
        <v>2490</v>
      </c>
      <c r="AE9" s="85"/>
      <c r="AF9" s="101" t="s">
        <v>2491</v>
      </c>
      <c r="AG9" s="92" t="s">
        <v>2492</v>
      </c>
      <c r="AH9" s="94" t="s">
        <v>2493</v>
      </c>
      <c r="AI9" s="84"/>
      <c r="AJ9" s="84"/>
      <c r="AK9" s="84"/>
      <c r="AL9" s="84"/>
      <c r="AM9" s="84"/>
      <c r="AN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86"/>
    </row>
    <row r="10" spans="1:41" ht="56.25">
      <c r="A10" s="80" t="s">
        <v>1682</v>
      </c>
      <c r="B10" s="80" t="s">
        <v>1578</v>
      </c>
      <c r="C10" s="80"/>
      <c r="D10" s="80"/>
      <c r="E10" s="80" t="s">
        <v>1683</v>
      </c>
      <c r="F10" s="80" t="s">
        <v>1684</v>
      </c>
      <c r="G10" s="83" t="s">
        <v>1683</v>
      </c>
      <c r="H10" s="95" t="s">
        <v>1683</v>
      </c>
      <c r="I10" s="83" t="s">
        <v>1685</v>
      </c>
      <c r="J10" s="95" t="s">
        <v>1686</v>
      </c>
      <c r="K10" s="94" t="s">
        <v>1685</v>
      </c>
      <c r="L10" s="80" t="s">
        <v>1687</v>
      </c>
      <c r="M10" s="80" t="s">
        <v>148</v>
      </c>
      <c r="N10" s="80"/>
      <c r="O10" s="80"/>
      <c r="P10" s="80"/>
      <c r="Q10" s="80"/>
      <c r="R10" s="80" t="s">
        <v>103</v>
      </c>
      <c r="S10" s="80"/>
      <c r="T10" s="80"/>
      <c r="U10" s="84"/>
      <c r="V10" s="80"/>
      <c r="W10" s="84"/>
      <c r="X10" s="80"/>
      <c r="Y10" s="88" t="s">
        <v>139</v>
      </c>
      <c r="Z10" s="80"/>
      <c r="AA10" s="80"/>
      <c r="AB10" s="85" t="s">
        <v>1688</v>
      </c>
      <c r="AC10" s="85"/>
      <c r="AD10" s="103" t="s">
        <v>1689</v>
      </c>
      <c r="AE10" s="85"/>
      <c r="AF10" s="101" t="s">
        <v>2494</v>
      </c>
      <c r="AG10" s="92" t="s">
        <v>1691</v>
      </c>
      <c r="AH10" s="104" t="s">
        <v>2495</v>
      </c>
      <c r="AI10" s="84"/>
      <c r="AJ10" s="84"/>
      <c r="AK10" s="84"/>
      <c r="AL10" s="84"/>
      <c r="AM10" s="84"/>
      <c r="AN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86"/>
    </row>
    <row r="11" spans="1:41" ht="38.25">
      <c r="A11" s="80" t="s">
        <v>1933</v>
      </c>
      <c r="B11" s="80" t="s">
        <v>1889</v>
      </c>
      <c r="C11" s="80"/>
      <c r="D11" s="80"/>
      <c r="E11" s="80" t="s">
        <v>1934</v>
      </c>
      <c r="F11" s="80" t="s">
        <v>1935</v>
      </c>
      <c r="G11" s="83" t="s">
        <v>1936</v>
      </c>
      <c r="H11" s="81" t="s">
        <v>1936</v>
      </c>
      <c r="I11" s="80"/>
      <c r="J11" s="87" t="s">
        <v>1937</v>
      </c>
      <c r="K11" s="94" t="s">
        <v>1938</v>
      </c>
      <c r="L11" s="80"/>
      <c r="M11" s="80" t="s">
        <v>44</v>
      </c>
      <c r="N11" s="80"/>
      <c r="O11" s="80"/>
      <c r="P11" s="80"/>
      <c r="Q11" s="80"/>
      <c r="R11" s="105" t="s">
        <v>45</v>
      </c>
      <c r="S11" s="105"/>
      <c r="T11" s="106" t="s">
        <v>222</v>
      </c>
      <c r="U11" s="84"/>
      <c r="V11" s="80" t="s">
        <v>55</v>
      </c>
      <c r="W11" s="84"/>
      <c r="X11" s="80"/>
      <c r="Y11" s="80"/>
      <c r="Z11" s="80"/>
      <c r="AA11" s="80"/>
      <c r="AB11" s="89" t="s">
        <v>2496</v>
      </c>
      <c r="AC11" s="85"/>
      <c r="AD11" s="103" t="s">
        <v>2497</v>
      </c>
      <c r="AE11" s="85"/>
      <c r="AF11" s="91" t="s">
        <v>2498</v>
      </c>
      <c r="AG11" s="85" t="s">
        <v>2499</v>
      </c>
      <c r="AH11" s="102" t="s">
        <v>2500</v>
      </c>
      <c r="AI11" s="84"/>
      <c r="AJ11" s="84"/>
      <c r="AK11" s="84"/>
      <c r="AL11" s="84"/>
      <c r="AM11" s="84"/>
      <c r="AN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spans="1:41">
      <c r="AC12" s="85"/>
      <c r="AE12" s="85"/>
    </row>
    <row r="13" spans="1:41">
      <c r="AC13" s="85"/>
      <c r="AE13" s="85"/>
    </row>
    <row r="14" spans="1:41">
      <c r="AC14" s="85"/>
      <c r="AE14" s="85"/>
    </row>
    <row r="15" spans="1:41">
      <c r="AC15" s="85"/>
      <c r="AE15" s="85"/>
    </row>
    <row r="16" spans="1:41">
      <c r="AC16" s="85"/>
      <c r="AE16" s="85"/>
    </row>
    <row r="17" spans="29:31">
      <c r="AC17" s="80"/>
      <c r="AE17" s="80"/>
    </row>
    <row r="18" spans="29:31">
      <c r="AC18" s="85"/>
      <c r="AE18" s="85"/>
    </row>
    <row r="19" spans="29:31">
      <c r="AC19" s="85"/>
      <c r="AE19" s="85"/>
    </row>
    <row r="20" spans="29:31">
      <c r="AC20" s="85"/>
      <c r="AE20" s="85"/>
    </row>
    <row r="21" spans="29:31">
      <c r="AC21" s="80"/>
      <c r="AE21" s="80"/>
    </row>
    <row r="22" spans="29:31">
      <c r="AC22" s="85"/>
      <c r="AE22" s="85"/>
    </row>
    <row r="23" spans="29:31">
      <c r="AC23" s="107"/>
      <c r="AE23" s="107"/>
    </row>
    <row r="24" spans="29:31">
      <c r="AC24" s="97"/>
      <c r="AE24" s="97"/>
    </row>
    <row r="25" spans="29:31">
      <c r="AC25" s="85"/>
      <c r="AE25" s="85"/>
    </row>
    <row r="26" spans="29:31" ht="81">
      <c r="AC26" s="85"/>
      <c r="AD26" s="108" t="s">
        <v>2302</v>
      </c>
      <c r="AE26" s="85"/>
    </row>
    <row r="27" spans="29:31">
      <c r="AC27" s="85"/>
      <c r="AE27" s="85"/>
    </row>
    <row r="28" spans="29:31">
      <c r="AC28" s="85"/>
      <c r="AE28" s="85"/>
    </row>
    <row r="29" spans="29:31">
      <c r="AC29" s="85"/>
      <c r="AE29" s="85"/>
    </row>
    <row r="30" spans="29:31">
      <c r="AC30" s="80"/>
      <c r="AE30" s="80"/>
    </row>
    <row r="31" spans="29:31">
      <c r="AC31" s="85"/>
      <c r="AE31" s="85"/>
    </row>
    <row r="32" spans="29:31">
      <c r="AC32" s="85"/>
      <c r="AE32" s="85"/>
    </row>
    <row r="33" spans="29:31">
      <c r="AC33" s="85"/>
      <c r="AE33" s="85"/>
    </row>
    <row r="34" spans="29:31">
      <c r="AC34" s="85"/>
      <c r="AE34" s="85"/>
    </row>
    <row r="35" spans="29:31">
      <c r="AC35" s="80"/>
      <c r="AE35" s="80"/>
    </row>
    <row r="36" spans="29:31">
      <c r="AC36" s="80"/>
      <c r="AE36" s="80"/>
    </row>
    <row r="37" spans="29:31">
      <c r="AC37" s="85"/>
      <c r="AE37" s="85"/>
    </row>
    <row r="38" spans="29:31">
      <c r="AC38" s="85"/>
      <c r="AE38" s="85"/>
    </row>
    <row r="39" spans="29:31">
      <c r="AC39" s="85"/>
      <c r="AE39" s="85"/>
    </row>
    <row r="40" spans="29:31">
      <c r="AC40" s="85"/>
      <c r="AE40" s="85"/>
    </row>
    <row r="41" spans="29:31">
      <c r="AC41" s="85"/>
      <c r="AE41" s="85"/>
    </row>
    <row r="42" spans="29:31">
      <c r="AC42" s="85"/>
      <c r="AE42" s="85"/>
    </row>
    <row r="43" spans="29:31">
      <c r="AC43" s="85"/>
      <c r="AE43" s="85"/>
    </row>
    <row r="44" spans="29:31">
      <c r="AC44" s="85"/>
      <c r="AE44" s="85"/>
    </row>
    <row r="45" spans="29:31">
      <c r="AC45" s="85"/>
      <c r="AE45" s="85"/>
    </row>
    <row r="46" spans="29:31">
      <c r="AC46" s="85"/>
      <c r="AE46" s="85"/>
    </row>
    <row r="47" spans="29:31">
      <c r="AC47" s="80"/>
      <c r="AE47" s="80"/>
    </row>
    <row r="48" spans="29:31">
      <c r="AC48" s="85"/>
      <c r="AE48" s="85"/>
    </row>
    <row r="49" spans="29:31">
      <c r="AC49" s="85"/>
      <c r="AE49" s="85"/>
    </row>
    <row r="50" spans="29:31">
      <c r="AC50" s="80"/>
      <c r="AE50" s="80"/>
    </row>
    <row r="51" spans="29:31">
      <c r="AC51" s="85"/>
      <c r="AE51" s="85"/>
    </row>
    <row r="52" spans="29:31">
      <c r="AC52" s="85"/>
      <c r="AE52" s="85"/>
    </row>
    <row r="53" spans="29:31">
      <c r="AC53" s="85"/>
      <c r="AE53" s="85"/>
    </row>
    <row r="54" spans="29:31">
      <c r="AC54" s="85"/>
      <c r="AE54" s="85"/>
    </row>
    <row r="55" spans="29:31">
      <c r="AC55" s="85"/>
      <c r="AE55" s="85"/>
    </row>
    <row r="56" spans="29:31">
      <c r="AC56" s="85"/>
      <c r="AE56" s="85"/>
    </row>
    <row r="57" spans="29:31">
      <c r="AC57" s="85"/>
      <c r="AE57" s="85"/>
    </row>
    <row r="58" spans="29:31">
      <c r="AC58" s="85"/>
      <c r="AE58" s="85"/>
    </row>
    <row r="59" spans="29:31">
      <c r="AC59" s="85"/>
      <c r="AE59" s="85"/>
    </row>
    <row r="60" spans="29:31">
      <c r="AC60" s="85"/>
      <c r="AE60" s="85"/>
    </row>
    <row r="61" spans="29:31">
      <c r="AC61" s="85"/>
      <c r="AE61" s="85"/>
    </row>
    <row r="62" spans="29:31">
      <c r="AC62" s="85"/>
      <c r="AE62" s="85"/>
    </row>
    <row r="63" spans="29:31">
      <c r="AC63" s="85"/>
      <c r="AE63" s="85"/>
    </row>
    <row r="64" spans="29:31">
      <c r="AC64" s="85"/>
      <c r="AE64" s="85"/>
    </row>
    <row r="65" spans="29:31">
      <c r="AC65" s="85"/>
      <c r="AE65" s="85"/>
    </row>
    <row r="66" spans="29:31">
      <c r="AC66" s="85"/>
      <c r="AE66" s="85"/>
    </row>
    <row r="67" spans="29:31">
      <c r="AC67" s="85"/>
      <c r="AE67" s="85"/>
    </row>
    <row r="68" spans="29:31">
      <c r="AC68" s="85"/>
      <c r="AE68" s="85"/>
    </row>
    <row r="69" spans="29:31">
      <c r="AC69" s="85"/>
      <c r="AE69" s="85"/>
    </row>
    <row r="70" spans="29:31">
      <c r="AC70" s="85"/>
      <c r="AE70" s="85"/>
    </row>
    <row r="71" spans="29:31">
      <c r="AC71" s="80"/>
      <c r="AE71" s="80"/>
    </row>
    <row r="72" spans="29:31">
      <c r="AC72" s="80"/>
      <c r="AE72" s="80"/>
    </row>
    <row r="73" spans="29:31">
      <c r="AC73" s="85"/>
      <c r="AE73" s="85"/>
    </row>
    <row r="74" spans="29:31">
      <c r="AC74" s="80"/>
      <c r="AE74" s="80"/>
    </row>
    <row r="75" spans="29:31">
      <c r="AC75" s="80"/>
      <c r="AE75" s="80"/>
    </row>
    <row r="76" spans="29:31">
      <c r="AC76" s="85"/>
      <c r="AE76" s="85"/>
    </row>
    <row r="77" spans="29:31">
      <c r="AC77" s="80"/>
      <c r="AE77" s="80"/>
    </row>
    <row r="78" spans="29:31">
      <c r="AC78" s="80"/>
      <c r="AE78" s="80"/>
    </row>
    <row r="79" spans="29:31">
      <c r="AC79" s="80"/>
      <c r="AE79" s="80"/>
    </row>
    <row r="80" spans="29:31">
      <c r="AC80" s="80"/>
      <c r="AE80" s="80"/>
    </row>
    <row r="81" spans="29:31">
      <c r="AC81" s="85"/>
      <c r="AE81" s="85"/>
    </row>
    <row r="82" spans="29:31">
      <c r="AC82" s="85"/>
      <c r="AE82" s="85"/>
    </row>
    <row r="83" spans="29:31">
      <c r="AC83" s="85"/>
      <c r="AE83" s="85"/>
    </row>
    <row r="84" spans="29:31">
      <c r="AC84" s="85"/>
      <c r="AE84" s="85"/>
    </row>
    <row r="85" spans="29:31">
      <c r="AC85" s="85"/>
      <c r="AE85" s="85"/>
    </row>
    <row r="86" spans="29:31">
      <c r="AC86" s="85"/>
      <c r="AE86" s="85"/>
    </row>
    <row r="87" spans="29:31">
      <c r="AC87" s="85"/>
      <c r="AE87" s="85"/>
    </row>
    <row r="88" spans="29:31">
      <c r="AC88" s="85"/>
      <c r="AE88" s="85"/>
    </row>
    <row r="89" spans="29:31">
      <c r="AC89" s="85"/>
      <c r="AE89" s="85"/>
    </row>
    <row r="90" spans="29:31">
      <c r="AC90" s="85"/>
      <c r="AE90" s="85"/>
    </row>
    <row r="91" spans="29:31">
      <c r="AC91" s="85"/>
      <c r="AE91" s="85"/>
    </row>
    <row r="92" spans="29:31">
      <c r="AC92" s="85"/>
      <c r="AE92" s="85"/>
    </row>
    <row r="93" spans="29:31">
      <c r="AC93" s="85"/>
      <c r="AE93" s="85"/>
    </row>
    <row r="94" spans="29:31">
      <c r="AC94" s="85"/>
      <c r="AE94" s="85"/>
    </row>
    <row r="95" spans="29:31">
      <c r="AC95" s="85"/>
      <c r="AE95" s="85"/>
    </row>
    <row r="96" spans="29:31">
      <c r="AC96" s="85"/>
      <c r="AE96" s="85"/>
    </row>
    <row r="97" spans="29:31">
      <c r="AC97" s="85"/>
      <c r="AE97" s="85"/>
    </row>
    <row r="98" spans="29:31">
      <c r="AC98" s="85"/>
      <c r="AE98" s="85"/>
    </row>
    <row r="99" spans="29:31">
      <c r="AC99" s="85"/>
      <c r="AE99" s="85"/>
    </row>
    <row r="100" spans="29:31">
      <c r="AC100" s="80"/>
      <c r="AE100" s="80"/>
    </row>
    <row r="101" spans="29:31">
      <c r="AC101" s="85"/>
      <c r="AE101" s="85"/>
    </row>
    <row r="102" spans="29:31">
      <c r="AC102" s="85"/>
      <c r="AE102" s="85"/>
    </row>
    <row r="103" spans="29:31">
      <c r="AC103" s="80"/>
      <c r="AE103" s="80"/>
    </row>
    <row r="104" spans="29:31">
      <c r="AC104" s="85"/>
      <c r="AE104" s="85"/>
    </row>
    <row r="105" spans="29:31">
      <c r="AC105" s="85"/>
      <c r="AE105" s="85"/>
    </row>
    <row r="106" spans="29:31">
      <c r="AC106" s="85"/>
      <c r="AE106" s="85"/>
    </row>
    <row r="107" spans="29:31">
      <c r="AC107" s="85"/>
      <c r="AE107" s="85"/>
    </row>
    <row r="108" spans="29:31">
      <c r="AC108" s="85"/>
      <c r="AE108" s="85"/>
    </row>
    <row r="109" spans="29:31">
      <c r="AC109" s="80"/>
      <c r="AE109" s="80"/>
    </row>
    <row r="110" spans="29:31">
      <c r="AC110" s="85"/>
      <c r="AE110" s="85"/>
    </row>
    <row r="111" spans="29:31">
      <c r="AC111" s="85"/>
      <c r="AE111" s="85"/>
    </row>
    <row r="112" spans="29:31">
      <c r="AC112" s="85"/>
      <c r="AE112" s="85"/>
    </row>
    <row r="113" spans="29:31">
      <c r="AC113" s="85"/>
      <c r="AE113" s="85"/>
    </row>
    <row r="114" spans="29:31">
      <c r="AC114" s="80"/>
      <c r="AE114" s="80"/>
    </row>
    <row r="115" spans="29:31">
      <c r="AC115" s="80"/>
      <c r="AE115" s="80"/>
    </row>
    <row r="116" spans="29:31">
      <c r="AC116" s="85"/>
      <c r="AE116" s="85"/>
    </row>
    <row r="117" spans="29:31">
      <c r="AC117" s="80"/>
      <c r="AE117" s="80"/>
    </row>
    <row r="118" spans="29:31">
      <c r="AC118" s="85"/>
      <c r="AE118" s="85"/>
    </row>
    <row r="119" spans="29:31">
      <c r="AC119" s="85"/>
      <c r="AE119" s="85"/>
    </row>
    <row r="120" spans="29:31">
      <c r="AC120" s="80"/>
      <c r="AE120" s="80"/>
    </row>
    <row r="121" spans="29:31">
      <c r="AC121" s="85"/>
      <c r="AE121" s="85"/>
    </row>
    <row r="122" spans="29:31">
      <c r="AC122" s="80"/>
      <c r="AE122" s="80"/>
    </row>
    <row r="123" spans="29:31">
      <c r="AC123" s="85"/>
      <c r="AE123" s="85"/>
    </row>
    <row r="124" spans="29:31">
      <c r="AC124" s="85"/>
      <c r="AE124" s="85"/>
    </row>
    <row r="125" spans="29:31">
      <c r="AC125" s="85"/>
      <c r="AE125" s="85"/>
    </row>
    <row r="126" spans="29:31">
      <c r="AC126" s="85"/>
      <c r="AE126" s="85"/>
    </row>
    <row r="127" spans="29:31">
      <c r="AC127" s="85"/>
      <c r="AE127" s="85"/>
    </row>
    <row r="128" spans="29:31">
      <c r="AC128" s="85"/>
      <c r="AE128" s="85"/>
    </row>
    <row r="129" spans="29:31">
      <c r="AC129" s="85"/>
      <c r="AE129" s="85"/>
    </row>
    <row r="130" spans="29:31">
      <c r="AC130" s="85"/>
      <c r="AE130" s="85"/>
    </row>
    <row r="131" spans="29:31">
      <c r="AC131" s="85"/>
      <c r="AE131" s="85"/>
    </row>
    <row r="132" spans="29:31">
      <c r="AC132" s="85"/>
      <c r="AE132" s="85"/>
    </row>
    <row r="133" spans="29:31">
      <c r="AC133" s="80"/>
      <c r="AE133" s="80"/>
    </row>
    <row r="134" spans="29:31">
      <c r="AC134" s="85"/>
      <c r="AE134" s="85"/>
    </row>
    <row r="135" spans="29:31">
      <c r="AC135" s="85"/>
      <c r="AE135" s="85"/>
    </row>
    <row r="136" spans="29:31">
      <c r="AC136" s="85"/>
      <c r="AE136" s="85"/>
    </row>
    <row r="137" spans="29:31">
      <c r="AC137" s="85"/>
      <c r="AE137" s="85"/>
    </row>
    <row r="138" spans="29:31">
      <c r="AC138" s="85"/>
      <c r="AE138" s="85"/>
    </row>
    <row r="139" spans="29:31">
      <c r="AC139" s="85"/>
      <c r="AE139" s="85"/>
    </row>
    <row r="140" spans="29:31">
      <c r="AC140" s="80"/>
      <c r="AE140" s="80"/>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1" ySplit="1" topLeftCell="AC13" activePane="bottomRight" state="frozen"/>
      <selection pane="topRight" activeCell="B1" sqref="B1"/>
      <selection pane="bottomLeft" activeCell="A13" sqref="A13"/>
      <selection pane="bottomRight" activeCell="AD20" sqref="AD20"/>
    </sheetView>
  </sheetViews>
  <sheetFormatPr defaultRowHeight="13.5"/>
  <cols>
    <col min="1" max="1" width="17.125" style="109" customWidth="1"/>
    <col min="2" max="2" width="6.875" style="109" customWidth="1"/>
    <col min="3" max="3" width="9" style="109" customWidth="1"/>
    <col min="4" max="4" width="11.3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4.125" style="109" customWidth="1"/>
    <col min="16" max="16" width="14.25" style="109" customWidth="1"/>
    <col min="17" max="17" width="3.875" style="109" customWidth="1"/>
    <col min="18" max="19" width="6.875" style="109" customWidth="1"/>
    <col min="20" max="23" width="9.75" style="109" customWidth="1"/>
    <col min="24" max="27" width="6.875" style="109" customWidth="1"/>
    <col min="28" max="28" width="57.375" style="109" customWidth="1"/>
    <col min="29" max="29" width="24.75" style="109" customWidth="1"/>
    <col min="30" max="30" width="45.5" style="109" customWidth="1"/>
    <col min="31" max="31" width="15.625" style="109" customWidth="1"/>
    <col min="32" max="33" width="45.5" style="109" customWidth="1"/>
    <col min="34" max="34" width="42.875" style="109" customWidth="1"/>
    <col min="35" max="35" width="106.25" style="109" customWidth="1"/>
    <col min="36" max="39" width="18.75" style="109" customWidth="1"/>
    <col min="40" max="40" width="82.375" style="109" customWidth="1"/>
    <col min="41" max="41" width="24.5" style="109" customWidth="1"/>
    <col min="42" max="1025" width="12.625" style="109" customWidth="1"/>
  </cols>
  <sheetData>
    <row r="1" spans="1:42">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23</v>
      </c>
      <c r="Z1" s="110" t="s">
        <v>24</v>
      </c>
      <c r="AA1" s="110" t="s">
        <v>25</v>
      </c>
      <c r="AB1" s="110" t="s">
        <v>26</v>
      </c>
      <c r="AC1" s="110" t="s">
        <v>27</v>
      </c>
      <c r="AD1" s="110" t="s">
        <v>28</v>
      </c>
      <c r="AE1" s="110" t="s">
        <v>29</v>
      </c>
      <c r="AF1" s="110" t="s">
        <v>30</v>
      </c>
      <c r="AG1" s="113" t="s">
        <v>31</v>
      </c>
      <c r="AH1" s="110" t="s">
        <v>32</v>
      </c>
      <c r="AI1" s="110" t="s">
        <v>20</v>
      </c>
      <c r="AJ1" s="110" t="s">
        <v>33</v>
      </c>
      <c r="AK1" s="110" t="s">
        <v>34</v>
      </c>
      <c r="AL1" s="110" t="s">
        <v>35</v>
      </c>
      <c r="AM1" s="110" t="s">
        <v>36</v>
      </c>
      <c r="AN1" s="114"/>
    </row>
    <row r="2" spans="1:42" ht="60.75">
      <c r="A2" s="110" t="s">
        <v>96</v>
      </c>
      <c r="B2" s="110" t="s">
        <v>38</v>
      </c>
      <c r="C2" s="110"/>
      <c r="D2" s="110"/>
      <c r="E2" s="110" t="s">
        <v>2501</v>
      </c>
      <c r="F2" s="110" t="s">
        <v>2502</v>
      </c>
      <c r="G2" s="110" t="s">
        <v>2503</v>
      </c>
      <c r="H2" s="110" t="s">
        <v>2504</v>
      </c>
      <c r="I2" s="111"/>
      <c r="J2" s="110" t="s">
        <v>2505</v>
      </c>
      <c r="K2" s="110" t="s">
        <v>2506</v>
      </c>
      <c r="L2" s="110"/>
      <c r="M2" s="110" t="s">
        <v>44</v>
      </c>
      <c r="N2" s="110"/>
      <c r="O2" s="110"/>
      <c r="P2" s="110"/>
      <c r="Q2" s="110"/>
      <c r="R2" s="110" t="s">
        <v>103</v>
      </c>
      <c r="S2" s="110"/>
      <c r="T2" s="110"/>
      <c r="U2" s="112"/>
      <c r="V2" s="110"/>
      <c r="W2" s="112"/>
      <c r="X2" s="110"/>
      <c r="Y2" s="110"/>
      <c r="Z2" s="110"/>
      <c r="AA2" s="110"/>
      <c r="AB2" s="115" t="s">
        <v>2507</v>
      </c>
      <c r="AC2" s="115"/>
      <c r="AD2" s="116" t="s">
        <v>2508</v>
      </c>
      <c r="AE2" s="113"/>
      <c r="AF2" s="116" t="s">
        <v>2508</v>
      </c>
      <c r="AG2" s="113" t="s">
        <v>2509</v>
      </c>
      <c r="AH2" s="115" t="s">
        <v>2510</v>
      </c>
      <c r="AI2" s="112"/>
      <c r="AJ2" s="112"/>
      <c r="AK2" s="112"/>
      <c r="AL2" s="112"/>
      <c r="AM2" s="112"/>
      <c r="AN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9" t="str">
        <f t="shared" ref="AO2:AO33" si="0">IF($A2&lt;&gt;"", "    /** 《"&amp;$E2&amp;"》 */ export const "&amp;SUBSTITUTE(UPPER(IF(MID($A2, 3, 1)="-", RIGHT($A2,LEN($A2)-3), $A2)), "-", "_")&amp;": TCardId = '"&amp;$A2&amp;"';", "")</f>
        <v xml:space="preserve">    /** 《気迫》 */ export const YURINA_O_N_5: TCardId = '01-yurina-o-n-5';</v>
      </c>
      <c r="AP2" s="10" t="str">
        <f t="shared" ref="AP2:AP33" si="1">IF($A2&lt;&gt;"", "    | '"&amp;$A2&amp;"'", "")</f>
        <v xml:space="preserve">    | '01-yurina-o-n-5'</v>
      </c>
    </row>
    <row r="3" spans="1:42" ht="48">
      <c r="A3" s="110" t="s">
        <v>151</v>
      </c>
      <c r="B3" s="110" t="s">
        <v>38</v>
      </c>
      <c r="C3" s="110"/>
      <c r="D3" s="110"/>
      <c r="E3" s="110" t="s">
        <v>152</v>
      </c>
      <c r="F3" s="110" t="s">
        <v>153</v>
      </c>
      <c r="G3" s="110" t="s">
        <v>154</v>
      </c>
      <c r="H3" s="110" t="s">
        <v>154</v>
      </c>
      <c r="I3" s="111"/>
      <c r="J3" s="110" t="s">
        <v>4452</v>
      </c>
      <c r="K3" s="117" t="s">
        <v>156</v>
      </c>
      <c r="L3" s="110"/>
      <c r="M3" s="110" t="s">
        <v>148</v>
      </c>
      <c r="N3" s="110"/>
      <c r="O3" s="110"/>
      <c r="P3" s="110"/>
      <c r="Q3" s="110"/>
      <c r="R3" s="110" t="s">
        <v>45</v>
      </c>
      <c r="S3" s="110" t="s">
        <v>127</v>
      </c>
      <c r="T3" s="110" t="s">
        <v>157</v>
      </c>
      <c r="U3" s="112"/>
      <c r="V3" s="110" t="s">
        <v>158</v>
      </c>
      <c r="W3" s="112"/>
      <c r="X3" s="110"/>
      <c r="Y3" s="110" t="s">
        <v>66</v>
      </c>
      <c r="Z3" s="110"/>
      <c r="AA3" s="110"/>
      <c r="AB3" s="115" t="s">
        <v>2511</v>
      </c>
      <c r="AC3" s="115"/>
      <c r="AD3" s="116" t="s">
        <v>2512</v>
      </c>
      <c r="AE3" s="113"/>
      <c r="AF3" s="116" t="s">
        <v>2513</v>
      </c>
      <c r="AG3" s="113" t="s">
        <v>2514</v>
      </c>
      <c r="AH3" s="115" t="s">
        <v>2515</v>
      </c>
      <c r="AI3" s="112"/>
      <c r="AJ3" s="112"/>
      <c r="AK3" s="112"/>
      <c r="AL3" s="112"/>
      <c r="AM3" s="112"/>
      <c r="AN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9" t="str">
        <f t="shared" si="0"/>
        <v xml:space="preserve">    /** 《浦波嵐》 */ export const YURINA_O_S_2: TCardId = '01-yurina-o-s-2';</v>
      </c>
      <c r="AP3" s="10" t="str">
        <f t="shared" si="1"/>
        <v xml:space="preserve">    | '01-yurina-o-s-2'</v>
      </c>
    </row>
    <row r="4" spans="1:42" ht="51">
      <c r="A4" s="110" t="s">
        <v>164</v>
      </c>
      <c r="B4" s="110" t="s">
        <v>38</v>
      </c>
      <c r="C4" s="110" t="s">
        <v>49</v>
      </c>
      <c r="D4" s="110" t="s">
        <v>151</v>
      </c>
      <c r="E4" s="110" t="s">
        <v>165</v>
      </c>
      <c r="F4" s="110" t="s">
        <v>166</v>
      </c>
      <c r="G4" s="110" t="s">
        <v>167</v>
      </c>
      <c r="H4" s="110" t="s">
        <v>167</v>
      </c>
      <c r="I4" s="111"/>
      <c r="J4" s="110" t="s">
        <v>4453</v>
      </c>
      <c r="K4" s="117" t="s">
        <v>168</v>
      </c>
      <c r="L4" s="110"/>
      <c r="M4" s="110" t="s">
        <v>148</v>
      </c>
      <c r="N4" s="110"/>
      <c r="O4" s="110"/>
      <c r="P4" s="110"/>
      <c r="Q4" s="110"/>
      <c r="R4" s="110" t="s">
        <v>45</v>
      </c>
      <c r="S4" s="110" t="s">
        <v>127</v>
      </c>
      <c r="T4" s="110" t="s">
        <v>157</v>
      </c>
      <c r="U4" s="112"/>
      <c r="V4" s="110" t="s">
        <v>169</v>
      </c>
      <c r="W4" s="112"/>
      <c r="X4" s="110"/>
      <c r="Y4" s="110" t="s">
        <v>170</v>
      </c>
      <c r="Z4" s="110"/>
      <c r="AA4" s="110"/>
      <c r="AB4" s="115" t="s">
        <v>2516</v>
      </c>
      <c r="AC4" s="115"/>
      <c r="AD4" s="116" t="s">
        <v>2517</v>
      </c>
      <c r="AE4" s="113"/>
      <c r="AF4" s="118" t="s">
        <v>2518</v>
      </c>
      <c r="AG4" s="113" t="s">
        <v>2519</v>
      </c>
      <c r="AH4" s="115" t="s">
        <v>2520</v>
      </c>
      <c r="AI4" s="112"/>
      <c r="AJ4" s="112"/>
      <c r="AK4" s="112"/>
      <c r="AL4" s="112"/>
      <c r="AM4" s="112"/>
      <c r="AN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9" t="str">
        <f t="shared" si="0"/>
        <v xml:space="preserve">    /** 《不完全浦波嵐》 */ export const YURINA_A1_S_2: TCardId = '01-yurina-A1-s-2';</v>
      </c>
      <c r="AP4" s="10" t="str">
        <f t="shared" si="1"/>
        <v xml:space="preserve">    | '01-yurina-A1-s-2'</v>
      </c>
    </row>
    <row r="5" spans="1:42" ht="48">
      <c r="A5" s="110" t="s">
        <v>248</v>
      </c>
      <c r="B5" s="110" t="s">
        <v>197</v>
      </c>
      <c r="C5" s="110"/>
      <c r="D5" s="110"/>
      <c r="E5" s="110" t="s">
        <v>249</v>
      </c>
      <c r="F5" s="110" t="s">
        <v>250</v>
      </c>
      <c r="G5" s="110" t="s">
        <v>251</v>
      </c>
      <c r="H5" s="110" t="s">
        <v>251</v>
      </c>
      <c r="I5" s="111"/>
      <c r="J5" s="110" t="s">
        <v>252</v>
      </c>
      <c r="K5" s="117" t="s">
        <v>253</v>
      </c>
      <c r="L5" s="110"/>
      <c r="M5" s="110" t="s">
        <v>44</v>
      </c>
      <c r="N5" s="110"/>
      <c r="O5" s="110"/>
      <c r="P5" s="110"/>
      <c r="Q5" s="110"/>
      <c r="R5" s="110" t="s">
        <v>115</v>
      </c>
      <c r="S5" s="110"/>
      <c r="T5" s="110"/>
      <c r="U5" s="112"/>
      <c r="V5" s="110"/>
      <c r="W5" s="112"/>
      <c r="X5" s="110" t="s">
        <v>54</v>
      </c>
      <c r="Y5" s="110"/>
      <c r="Z5" s="110"/>
      <c r="AA5" s="110"/>
      <c r="AB5" s="115" t="s">
        <v>2521</v>
      </c>
      <c r="AC5" s="115"/>
      <c r="AD5" s="116" t="s">
        <v>2522</v>
      </c>
      <c r="AE5" s="113"/>
      <c r="AF5" s="116" t="s">
        <v>2522</v>
      </c>
      <c r="AG5" s="113" t="s">
        <v>2523</v>
      </c>
      <c r="AH5" s="115" t="s">
        <v>2524</v>
      </c>
      <c r="AI5" s="112"/>
      <c r="AJ5" s="112"/>
      <c r="AK5" s="112"/>
      <c r="AL5" s="112"/>
      <c r="AM5" s="112"/>
      <c r="AN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9" t="str">
        <f t="shared" si="0"/>
        <v xml:space="preserve">    /** 《圏域》 */ export const SAINE_O_N_5: TCardId = '02-saine-o-n-5';</v>
      </c>
      <c r="AP5" s="10" t="str">
        <f t="shared" si="1"/>
        <v xml:space="preserve">    | '02-saine-o-n-5'</v>
      </c>
    </row>
    <row r="6" spans="1:42" ht="79.5">
      <c r="A6" s="110" t="s">
        <v>411</v>
      </c>
      <c r="B6" s="110" t="s">
        <v>340</v>
      </c>
      <c r="C6" s="110"/>
      <c r="D6" s="110"/>
      <c r="E6" s="110" t="s">
        <v>412</v>
      </c>
      <c r="F6" s="110"/>
      <c r="G6" s="110" t="s">
        <v>413</v>
      </c>
      <c r="H6" s="110" t="s">
        <v>413</v>
      </c>
      <c r="I6" s="111" t="s">
        <v>414</v>
      </c>
      <c r="J6" s="110" t="s">
        <v>4457</v>
      </c>
      <c r="K6" s="117" t="s">
        <v>414</v>
      </c>
      <c r="L6" s="110"/>
      <c r="M6" s="110" t="s">
        <v>44</v>
      </c>
      <c r="N6" s="110"/>
      <c r="O6" s="110"/>
      <c r="P6" s="110"/>
      <c r="Q6" s="110"/>
      <c r="R6" s="110" t="s">
        <v>103</v>
      </c>
      <c r="S6" s="110"/>
      <c r="T6" s="110"/>
      <c r="U6" s="112"/>
      <c r="V6" s="110"/>
      <c r="W6" s="112"/>
      <c r="X6" s="110"/>
      <c r="Y6" s="110"/>
      <c r="Z6" s="110"/>
      <c r="AA6" s="110"/>
      <c r="AB6" s="115" t="s">
        <v>2525</v>
      </c>
      <c r="AC6" s="115"/>
      <c r="AD6" s="116" t="s">
        <v>2526</v>
      </c>
      <c r="AE6" s="113"/>
      <c r="AF6" s="119" t="s">
        <v>2527</v>
      </c>
      <c r="AG6" s="113" t="s">
        <v>2528</v>
      </c>
      <c r="AH6" s="115" t="s">
        <v>2529</v>
      </c>
      <c r="AI6" s="112"/>
      <c r="AJ6" s="112"/>
      <c r="AK6" s="112"/>
      <c r="AL6" s="112"/>
      <c r="AM6" s="112"/>
      <c r="AN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9" t="str">
        <f t="shared" si="0"/>
        <v xml:space="preserve">    /** 《バックドラフト》 */ export const HIMIKA_O_N_6: TCardId = '03-himika-o-n-6';</v>
      </c>
      <c r="AP6" s="10" t="str">
        <f t="shared" si="1"/>
        <v xml:space="preserve">    | '03-himika-o-n-6'</v>
      </c>
    </row>
    <row r="7" spans="1:42" ht="48">
      <c r="A7" s="110" t="s">
        <v>1756</v>
      </c>
      <c r="B7" s="110" t="s">
        <v>617</v>
      </c>
      <c r="C7" s="110" t="s">
        <v>49</v>
      </c>
      <c r="D7" s="110" t="s">
        <v>636</v>
      </c>
      <c r="E7" s="110" t="s">
        <v>1757</v>
      </c>
      <c r="F7" s="110" t="s">
        <v>1758</v>
      </c>
      <c r="G7" s="110" t="s">
        <v>1759</v>
      </c>
      <c r="H7" s="110" t="s">
        <v>1759</v>
      </c>
      <c r="I7" s="111"/>
      <c r="J7" s="110" t="s">
        <v>1760</v>
      </c>
      <c r="K7" s="120" t="s">
        <v>1761</v>
      </c>
      <c r="L7" s="110"/>
      <c r="M7" s="110" t="s">
        <v>44</v>
      </c>
      <c r="N7" s="110"/>
      <c r="O7" s="110"/>
      <c r="P7" s="110"/>
      <c r="Q7" s="110"/>
      <c r="R7" s="110" t="s">
        <v>45</v>
      </c>
      <c r="S7" s="110" t="s">
        <v>89</v>
      </c>
      <c r="T7" s="110" t="s">
        <v>362</v>
      </c>
      <c r="U7" s="112"/>
      <c r="V7" s="110" t="s">
        <v>91</v>
      </c>
      <c r="W7" s="112"/>
      <c r="X7" s="110"/>
      <c r="Y7" s="110"/>
      <c r="Z7" s="110"/>
      <c r="AA7" s="110"/>
      <c r="AB7" s="115" t="s">
        <v>2530</v>
      </c>
      <c r="AC7" s="115"/>
      <c r="AD7" s="116" t="s">
        <v>2531</v>
      </c>
      <c r="AE7" s="113"/>
      <c r="AF7" s="116" t="s">
        <v>2532</v>
      </c>
      <c r="AG7" s="113" t="s">
        <v>2533</v>
      </c>
      <c r="AH7" s="121" t="s">
        <v>2534</v>
      </c>
      <c r="AI7" s="112"/>
      <c r="AJ7" s="112"/>
      <c r="AK7" s="112"/>
      <c r="AL7" s="112"/>
      <c r="AM7" s="112"/>
      <c r="AN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9" t="str">
        <f t="shared" si="0"/>
        <v xml:space="preserve">    /** 《不意打ち》 */ export const OBORO_A1_N_3: TCardId = '05-oboro-A1-n-3';</v>
      </c>
      <c r="AP7" s="10" t="str">
        <f t="shared" si="1"/>
        <v xml:space="preserve">    | '05-oboro-A1-n-3'</v>
      </c>
    </row>
    <row r="8" spans="1:42" ht="96">
      <c r="A8" s="110" t="s">
        <v>1771</v>
      </c>
      <c r="B8" s="110" t="s">
        <v>617</v>
      </c>
      <c r="C8" s="110" t="s">
        <v>49</v>
      </c>
      <c r="D8" s="110"/>
      <c r="E8" s="110" t="s">
        <v>1777</v>
      </c>
      <c r="F8" s="110" t="s">
        <v>1778</v>
      </c>
      <c r="G8" s="110" t="s">
        <v>1779</v>
      </c>
      <c r="H8" s="110" t="s">
        <v>1779</v>
      </c>
      <c r="I8" s="111"/>
      <c r="J8" s="110" t="s">
        <v>1780</v>
      </c>
      <c r="K8" s="120" t="s">
        <v>1781</v>
      </c>
      <c r="L8" s="110"/>
      <c r="M8" s="110" t="s">
        <v>148</v>
      </c>
      <c r="N8" s="110" t="s">
        <v>903</v>
      </c>
      <c r="O8" s="110" t="s">
        <v>1767</v>
      </c>
      <c r="P8" s="110"/>
      <c r="Q8" s="110"/>
      <c r="R8" s="110" t="s">
        <v>103</v>
      </c>
      <c r="S8" s="110"/>
      <c r="T8" s="110"/>
      <c r="U8" s="112"/>
      <c r="V8" s="110"/>
      <c r="W8" s="112"/>
      <c r="X8" s="110"/>
      <c r="Y8" s="110" t="s">
        <v>66</v>
      </c>
      <c r="Z8" s="110"/>
      <c r="AA8" s="110"/>
      <c r="AB8" s="115" t="s">
        <v>2535</v>
      </c>
      <c r="AC8" s="115"/>
      <c r="AD8" s="116" t="s">
        <v>2536</v>
      </c>
      <c r="AE8" s="113"/>
      <c r="AF8" s="119" t="s">
        <v>2537</v>
      </c>
      <c r="AG8" s="113" t="s">
        <v>2538</v>
      </c>
      <c r="AH8" s="121" t="s">
        <v>2539</v>
      </c>
      <c r="AI8" s="112"/>
      <c r="AJ8" s="112"/>
      <c r="AK8" s="112"/>
      <c r="AL8" s="112"/>
      <c r="AM8" s="112"/>
      <c r="AN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9" t="str">
        <f t="shared" si="0"/>
        <v xml:space="preserve">    /** 《最後の結晶》 */ export const OBORO_A1_S_4_EX1: TCardId = '05-oboro-A1-s-4-ex1';</v>
      </c>
      <c r="AP8" s="10" t="str">
        <f t="shared" si="1"/>
        <v xml:space="preserve">    | '05-oboro-A1-s-4-ex1'</v>
      </c>
    </row>
    <row r="9" spans="1:42" ht="60">
      <c r="A9" s="110" t="s">
        <v>1025</v>
      </c>
      <c r="B9" s="110" t="s">
        <v>949</v>
      </c>
      <c r="C9" s="110"/>
      <c r="D9" s="110"/>
      <c r="E9" s="110" t="s">
        <v>1026</v>
      </c>
      <c r="F9" s="110" t="s">
        <v>1027</v>
      </c>
      <c r="G9" s="110" t="s">
        <v>1028</v>
      </c>
      <c r="H9" s="110" t="s">
        <v>1029</v>
      </c>
      <c r="I9" s="111"/>
      <c r="J9" s="110" t="s">
        <v>1030</v>
      </c>
      <c r="K9" s="120" t="s">
        <v>1031</v>
      </c>
      <c r="L9" s="110"/>
      <c r="M9" s="110" t="s">
        <v>148</v>
      </c>
      <c r="N9" s="110"/>
      <c r="O9" s="110"/>
      <c r="P9" s="110"/>
      <c r="Q9" s="110"/>
      <c r="R9" s="110" t="s">
        <v>45</v>
      </c>
      <c r="S9" s="110"/>
      <c r="T9" s="110" t="s">
        <v>157</v>
      </c>
      <c r="U9" s="112"/>
      <c r="V9" s="110" t="s">
        <v>1032</v>
      </c>
      <c r="W9" s="112"/>
      <c r="X9" s="110"/>
      <c r="Y9" s="110" t="s">
        <v>139</v>
      </c>
      <c r="Z9" s="110"/>
      <c r="AA9" s="110"/>
      <c r="AB9" s="115" t="s">
        <v>2540</v>
      </c>
      <c r="AC9" s="115"/>
      <c r="AD9" s="116" t="s">
        <v>1034</v>
      </c>
      <c r="AE9" s="113"/>
      <c r="AF9" s="116" t="s">
        <v>1034</v>
      </c>
      <c r="AG9" s="113" t="s">
        <v>2541</v>
      </c>
      <c r="AH9" s="121" t="s">
        <v>2542</v>
      </c>
      <c r="AI9" s="112"/>
      <c r="AJ9" s="112"/>
      <c r="AK9" s="112"/>
      <c r="AL9" s="112"/>
      <c r="AM9" s="112"/>
      <c r="AN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9" t="str">
        <f t="shared" si="0"/>
        <v xml:space="preserve">    /** 《大天空クラッシュ》 */ export const HAGANE_O_S_1: TCardId = '08-hagane-o-s-1';</v>
      </c>
      <c r="AP9" s="10" t="str">
        <f t="shared" si="1"/>
        <v xml:space="preserve">    | '08-hagane-o-s-1'</v>
      </c>
    </row>
    <row r="10" spans="1:42" ht="72">
      <c r="A10" s="110" t="s">
        <v>1085</v>
      </c>
      <c r="B10" s="110" t="s">
        <v>1069</v>
      </c>
      <c r="C10" s="110"/>
      <c r="D10" s="110"/>
      <c r="E10" s="110" t="s">
        <v>1086</v>
      </c>
      <c r="F10" s="110" t="s">
        <v>1087</v>
      </c>
      <c r="G10" s="110" t="s">
        <v>1088</v>
      </c>
      <c r="H10" s="110" t="s">
        <v>1088</v>
      </c>
      <c r="I10" s="111"/>
      <c r="J10" s="110" t="s">
        <v>4665</v>
      </c>
      <c r="K10" s="117" t="s">
        <v>1090</v>
      </c>
      <c r="L10" s="110"/>
      <c r="M10" s="110" t="s">
        <v>44</v>
      </c>
      <c r="N10" s="110"/>
      <c r="O10" s="110"/>
      <c r="P10" s="110"/>
      <c r="Q10" s="110"/>
      <c r="R10" s="110" t="s">
        <v>45</v>
      </c>
      <c r="S10" s="110" t="s">
        <v>127</v>
      </c>
      <c r="T10" s="110" t="s">
        <v>362</v>
      </c>
      <c r="U10" s="112"/>
      <c r="V10" s="110" t="s">
        <v>852</v>
      </c>
      <c r="W10" s="112"/>
      <c r="X10" s="110"/>
      <c r="Y10" s="110"/>
      <c r="Z10" s="110"/>
      <c r="AA10" s="110"/>
      <c r="AB10" s="115" t="s">
        <v>2543</v>
      </c>
      <c r="AC10" s="115"/>
      <c r="AD10" s="116" t="s">
        <v>2544</v>
      </c>
      <c r="AE10" s="113"/>
      <c r="AF10" s="122" t="s">
        <v>2545</v>
      </c>
      <c r="AG10" s="113" t="s">
        <v>2546</v>
      </c>
      <c r="AH10" s="121" t="s">
        <v>2547</v>
      </c>
      <c r="AI10" s="112"/>
      <c r="AJ10" s="112"/>
      <c r="AK10" s="112"/>
      <c r="AL10" s="112"/>
      <c r="AM10" s="112"/>
      <c r="AN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9" t="str">
        <f t="shared" si="0"/>
        <v xml:space="preserve">    /** 《遁術》 */ export const CHIKAGE_O_N_3: TCardId = '09-chikage-o-n-3';</v>
      </c>
      <c r="AP10" s="10" t="str">
        <f t="shared" si="1"/>
        <v xml:space="preserve">    | '09-chikage-o-n-3'</v>
      </c>
    </row>
    <row r="11" spans="1:42" ht="108">
      <c r="A11" s="110" t="s">
        <v>1306</v>
      </c>
      <c r="B11" s="110" t="s">
        <v>1218</v>
      </c>
      <c r="C11" s="110"/>
      <c r="D11" s="110"/>
      <c r="E11" s="110" t="s">
        <v>1307</v>
      </c>
      <c r="F11" s="110"/>
      <c r="G11" s="110" t="s">
        <v>1308</v>
      </c>
      <c r="H11" s="110" t="s">
        <v>1309</v>
      </c>
      <c r="I11" s="111" t="s">
        <v>1310</v>
      </c>
      <c r="J11" s="110" t="s">
        <v>1311</v>
      </c>
      <c r="K11" s="120" t="s">
        <v>1310</v>
      </c>
      <c r="L11" s="110"/>
      <c r="M11" s="110" t="s">
        <v>148</v>
      </c>
      <c r="N11" s="110"/>
      <c r="O11" s="110"/>
      <c r="P11" s="110"/>
      <c r="Q11" s="110"/>
      <c r="R11" s="110" t="s">
        <v>103</v>
      </c>
      <c r="S11" s="110"/>
      <c r="T11" s="110"/>
      <c r="U11" s="112"/>
      <c r="V11" s="110"/>
      <c r="W11" s="112"/>
      <c r="X11" s="110"/>
      <c r="Y11" s="110" t="s">
        <v>263</v>
      </c>
      <c r="Z11" s="110" t="s">
        <v>903</v>
      </c>
      <c r="AA11" s="110"/>
      <c r="AB11" s="115" t="s">
        <v>2548</v>
      </c>
      <c r="AC11" s="115"/>
      <c r="AD11" s="116" t="s">
        <v>2549</v>
      </c>
      <c r="AE11" s="113"/>
      <c r="AF11" s="116" t="s">
        <v>2550</v>
      </c>
      <c r="AG11" s="113" t="s">
        <v>2551</v>
      </c>
      <c r="AH11" s="121" t="s">
        <v>2552</v>
      </c>
      <c r="AI11" s="112"/>
      <c r="AJ11" s="112"/>
      <c r="AK11" s="112"/>
      <c r="AL11" s="112"/>
      <c r="AM11" s="112"/>
      <c r="AN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9" t="str">
        <f t="shared" si="0"/>
        <v xml:space="preserve">    /** 《いんだすとりあ》 */ export const KURURU_O_S_3: TCardId = '10-kururu-o-s-3';</v>
      </c>
      <c r="AP11" s="10" t="str">
        <f t="shared" si="1"/>
        <v xml:space="preserve">    | '10-kururu-o-s-3'</v>
      </c>
    </row>
    <row r="12" spans="1:42" ht="48">
      <c r="A12" s="110" t="s">
        <v>1541</v>
      </c>
      <c r="B12" s="110" t="s">
        <v>1446</v>
      </c>
      <c r="C12" s="110"/>
      <c r="D12" s="110"/>
      <c r="E12" s="110" t="s">
        <v>1542</v>
      </c>
      <c r="F12" s="110" t="s">
        <v>1543</v>
      </c>
      <c r="G12" s="110" t="s">
        <v>1544</v>
      </c>
      <c r="H12" s="110" t="s">
        <v>1544</v>
      </c>
      <c r="I12" s="111"/>
      <c r="J12" s="110" t="s">
        <v>2553</v>
      </c>
      <c r="K12" s="117" t="s">
        <v>1546</v>
      </c>
      <c r="L12" s="110"/>
      <c r="M12" s="110" t="s">
        <v>148</v>
      </c>
      <c r="N12" s="110"/>
      <c r="O12" s="110"/>
      <c r="P12" s="110"/>
      <c r="Q12" s="110"/>
      <c r="R12" s="110" t="s">
        <v>115</v>
      </c>
      <c r="S12" s="110" t="s">
        <v>127</v>
      </c>
      <c r="T12" s="110"/>
      <c r="U12" s="112"/>
      <c r="V12" s="110"/>
      <c r="W12" s="112"/>
      <c r="X12" s="110" t="s">
        <v>66</v>
      </c>
      <c r="Y12" s="110" t="s">
        <v>54</v>
      </c>
      <c r="Z12" s="110"/>
      <c r="AA12" s="110"/>
      <c r="AB12" s="115" t="s">
        <v>2554</v>
      </c>
      <c r="AC12" s="115"/>
      <c r="AD12" s="116" t="s">
        <v>2555</v>
      </c>
      <c r="AE12" s="113"/>
      <c r="AF12" s="119" t="s">
        <v>2556</v>
      </c>
      <c r="AG12" s="113" t="s">
        <v>2557</v>
      </c>
      <c r="AH12" s="121" t="s">
        <v>2558</v>
      </c>
      <c r="AI12" s="112"/>
      <c r="AJ12" s="112"/>
      <c r="AK12" s="112"/>
      <c r="AL12" s="112"/>
      <c r="AM12" s="112"/>
      <c r="AN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9" t="str">
        <f t="shared" si="0"/>
        <v xml:space="preserve">    /** 《円環輪廻旋》 */ export const RAIRA_O_S_4: TCardId = '12-raira-o-s-4';</v>
      </c>
      <c r="AP12" s="10" t="str">
        <f t="shared" si="1"/>
        <v xml:space="preserve">    | '12-raira-o-s-4'</v>
      </c>
    </row>
    <row r="13" spans="1:42" ht="48">
      <c r="A13" s="110" t="s">
        <v>1682</v>
      </c>
      <c r="B13" s="110" t="s">
        <v>1578</v>
      </c>
      <c r="C13" s="110"/>
      <c r="D13" s="110"/>
      <c r="E13" s="110" t="s">
        <v>1683</v>
      </c>
      <c r="F13" s="110" t="s">
        <v>1684</v>
      </c>
      <c r="G13" s="110" t="s">
        <v>1683</v>
      </c>
      <c r="H13" s="110" t="s">
        <v>1683</v>
      </c>
      <c r="I13" s="111" t="s">
        <v>1685</v>
      </c>
      <c r="J13" s="110" t="s">
        <v>2559</v>
      </c>
      <c r="K13" s="117" t="s">
        <v>1685</v>
      </c>
      <c r="L13" s="110"/>
      <c r="M13" s="110" t="s">
        <v>148</v>
      </c>
      <c r="N13" s="110"/>
      <c r="O13" s="110"/>
      <c r="P13" s="110"/>
      <c r="Q13" s="110"/>
      <c r="R13" s="110" t="s">
        <v>103</v>
      </c>
      <c r="S13" s="110"/>
      <c r="T13" s="110"/>
      <c r="U13" s="112"/>
      <c r="V13" s="110"/>
      <c r="W13" s="112"/>
      <c r="X13" s="110"/>
      <c r="Y13" s="110" t="s">
        <v>139</v>
      </c>
      <c r="Z13" s="110"/>
      <c r="AA13" s="110"/>
      <c r="AB13" s="115" t="s">
        <v>1688</v>
      </c>
      <c r="AC13" s="115"/>
      <c r="AD13" s="116" t="s">
        <v>1689</v>
      </c>
      <c r="AE13" s="113"/>
      <c r="AF13" s="119" t="s">
        <v>2494</v>
      </c>
      <c r="AG13" s="113" t="s">
        <v>2560</v>
      </c>
      <c r="AH13" s="121" t="s">
        <v>2495</v>
      </c>
      <c r="AI13" s="112"/>
      <c r="AJ13" s="112"/>
      <c r="AK13" s="112"/>
      <c r="AL13" s="112"/>
      <c r="AM13" s="112"/>
      <c r="AN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9" t="str">
        <f t="shared" si="0"/>
        <v xml:space="preserve">    /** 《魔食》 */ export const UTSURO_O_S_4: TCardId = '13-utsuro-o-s-4';</v>
      </c>
      <c r="AP13" s="10" t="str">
        <f t="shared" si="1"/>
        <v xml:space="preserve">    | '13-utsuro-o-s-4'</v>
      </c>
    </row>
    <row r="14" spans="1:42" ht="36">
      <c r="A14" s="110" t="s">
        <v>1933</v>
      </c>
      <c r="B14" s="110" t="s">
        <v>1889</v>
      </c>
      <c r="C14" s="110"/>
      <c r="D14" s="110"/>
      <c r="E14" s="110" t="s">
        <v>1934</v>
      </c>
      <c r="F14" s="110" t="s">
        <v>1935</v>
      </c>
      <c r="G14" s="110" t="s">
        <v>1936</v>
      </c>
      <c r="H14" s="110" t="s">
        <v>1936</v>
      </c>
      <c r="I14" s="111"/>
      <c r="J14" s="110" t="s">
        <v>1937</v>
      </c>
      <c r="K14" s="120" t="s">
        <v>1938</v>
      </c>
      <c r="L14" s="110"/>
      <c r="M14" s="110" t="s">
        <v>44</v>
      </c>
      <c r="N14" s="110"/>
      <c r="O14" s="110"/>
      <c r="P14" s="110"/>
      <c r="Q14" s="110"/>
      <c r="R14" s="110" t="s">
        <v>45</v>
      </c>
      <c r="S14" s="110"/>
      <c r="T14" s="110" t="s">
        <v>222</v>
      </c>
      <c r="U14" s="112"/>
      <c r="V14" s="110" t="s">
        <v>55</v>
      </c>
      <c r="W14" s="112"/>
      <c r="X14" s="110"/>
      <c r="Y14" s="110"/>
      <c r="Z14" s="110"/>
      <c r="AA14" s="110"/>
      <c r="AB14" s="115" t="s">
        <v>2496</v>
      </c>
      <c r="AC14" s="115"/>
      <c r="AD14" s="116" t="s">
        <v>2497</v>
      </c>
      <c r="AE14" s="113"/>
      <c r="AF14" s="119" t="s">
        <v>2561</v>
      </c>
      <c r="AG14" s="113" t="s">
        <v>2562</v>
      </c>
      <c r="AH14" s="121" t="s">
        <v>2563</v>
      </c>
      <c r="AI14" s="112"/>
      <c r="AJ14" s="112"/>
      <c r="AK14" s="112"/>
      <c r="AL14" s="112"/>
      <c r="AM14" s="112"/>
      <c r="AN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9" t="str">
        <f t="shared" si="0"/>
        <v xml:space="preserve">    /** 《桜吹雪》 */ export const HONOKA_O_N_2: TCardId = '14-honoka-o-n-2';</v>
      </c>
      <c r="AP14" s="10" t="str">
        <f t="shared" si="1"/>
        <v xml:space="preserve">    | '14-honoka-o-n-2'</v>
      </c>
    </row>
    <row r="15" spans="1:42" ht="132">
      <c r="A15" s="110" t="s">
        <v>2023</v>
      </c>
      <c r="B15" s="110" t="s">
        <v>1889</v>
      </c>
      <c r="C15" s="110"/>
      <c r="D15" s="110"/>
      <c r="E15" s="110" t="s">
        <v>2029</v>
      </c>
      <c r="F15" s="110" t="s">
        <v>2030</v>
      </c>
      <c r="G15" s="110" t="s">
        <v>2031</v>
      </c>
      <c r="H15" s="110" t="s">
        <v>2032</v>
      </c>
      <c r="I15" s="111"/>
      <c r="J15" s="110" t="s">
        <v>2033</v>
      </c>
      <c r="K15" s="120" t="s">
        <v>2034</v>
      </c>
      <c r="L15" s="110"/>
      <c r="M15" s="110" t="s">
        <v>148</v>
      </c>
      <c r="N15" s="110" t="s">
        <v>903</v>
      </c>
      <c r="O15" s="110" t="s">
        <v>2017</v>
      </c>
      <c r="P15" s="110" t="s">
        <v>2035</v>
      </c>
      <c r="Q15" s="110"/>
      <c r="R15" s="110" t="s">
        <v>103</v>
      </c>
      <c r="S15" s="110" t="s">
        <v>89</v>
      </c>
      <c r="T15" s="110"/>
      <c r="U15" s="112"/>
      <c r="V15" s="110"/>
      <c r="W15" s="112"/>
      <c r="X15" s="110"/>
      <c r="Y15" s="110" t="s">
        <v>435</v>
      </c>
      <c r="Z15" s="110"/>
      <c r="AA15" s="110"/>
      <c r="AB15" s="115" t="s">
        <v>2564</v>
      </c>
      <c r="AC15" s="115"/>
      <c r="AD15" s="116" t="s">
        <v>2565</v>
      </c>
      <c r="AE15" s="113"/>
      <c r="AF15" s="123" t="s">
        <v>2566</v>
      </c>
      <c r="AG15" s="113" t="s">
        <v>2567</v>
      </c>
      <c r="AH15" s="121" t="s">
        <v>2568</v>
      </c>
      <c r="AI15" s="112"/>
      <c r="AJ15" s="112"/>
      <c r="AK15" s="112"/>
      <c r="AL15" s="112"/>
      <c r="AM15" s="112"/>
      <c r="AN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9" t="str">
        <f t="shared" si="0"/>
        <v xml:space="preserve">    /** 《両手に華を》 */ export const HONOKA_O_S_1_EX1: TCardId = '14-honoka-o-s-1-ex1';</v>
      </c>
      <c r="AP15" s="10" t="str">
        <f t="shared" si="1"/>
        <v xml:space="preserve">    | '14-honoka-o-s-1-ex1'</v>
      </c>
    </row>
    <row r="16" spans="1:42" ht="36">
      <c r="A16" s="110" t="s">
        <v>2335</v>
      </c>
      <c r="B16" s="110" t="s">
        <v>2336</v>
      </c>
      <c r="C16" s="110"/>
      <c r="D16" s="110"/>
      <c r="E16" s="110" t="s">
        <v>2337</v>
      </c>
      <c r="F16" s="110" t="s">
        <v>2338</v>
      </c>
      <c r="G16" s="110" t="s">
        <v>2339</v>
      </c>
      <c r="H16" s="110" t="s">
        <v>2339</v>
      </c>
      <c r="I16" s="111"/>
      <c r="J16" s="110" t="s">
        <v>2340</v>
      </c>
      <c r="K16" s="120" t="s">
        <v>2341</v>
      </c>
      <c r="L16" s="110"/>
      <c r="M16" s="110" t="s">
        <v>44</v>
      </c>
      <c r="N16" s="110"/>
      <c r="O16" s="110"/>
      <c r="P16" s="80" t="s">
        <v>2342</v>
      </c>
      <c r="Q16" s="110"/>
      <c r="R16" s="110" t="s">
        <v>45</v>
      </c>
      <c r="S16" s="110"/>
      <c r="T16" s="110" t="s">
        <v>46</v>
      </c>
      <c r="U16" s="112"/>
      <c r="V16" s="110" t="s">
        <v>374</v>
      </c>
      <c r="W16" s="112"/>
      <c r="X16" s="110"/>
      <c r="Y16" s="110"/>
      <c r="Z16" s="110"/>
      <c r="AA16" s="110"/>
      <c r="AB16" s="115" t="s">
        <v>2569</v>
      </c>
      <c r="AC16" s="115"/>
      <c r="AD16" s="116" t="s">
        <v>2570</v>
      </c>
      <c r="AE16" s="113"/>
      <c r="AF16" s="123" t="s">
        <v>2571</v>
      </c>
      <c r="AG16" s="113" t="s">
        <v>2572</v>
      </c>
      <c r="AH16" s="121" t="s">
        <v>2573</v>
      </c>
      <c r="AI16" s="112"/>
      <c r="AJ16" s="112"/>
      <c r="AK16" s="112"/>
      <c r="AL16" s="112"/>
      <c r="AM16" s="112"/>
      <c r="AN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9" t="str">
        <f t="shared" si="0"/>
        <v xml:space="preserve">    /** 《星の爪》 */ export const YATSUHA_O_N_1: TCardId = '16-yatsuha-o-n-1';</v>
      </c>
      <c r="AP16" s="10" t="str">
        <f t="shared" si="1"/>
        <v xml:space="preserve">    | '16-yatsuha-o-n-1'</v>
      </c>
    </row>
    <row r="17" spans="1:42" ht="72">
      <c r="A17" s="110" t="s">
        <v>2348</v>
      </c>
      <c r="B17" s="110" t="s">
        <v>2336</v>
      </c>
      <c r="C17" s="110"/>
      <c r="D17" s="110"/>
      <c r="E17" s="110" t="s">
        <v>2349</v>
      </c>
      <c r="F17" s="110" t="s">
        <v>2350</v>
      </c>
      <c r="G17" s="110" t="s">
        <v>2351</v>
      </c>
      <c r="H17" s="110" t="s">
        <v>2352</v>
      </c>
      <c r="I17" s="111"/>
      <c r="J17" s="110" t="s">
        <v>4661</v>
      </c>
      <c r="K17" s="124" t="s">
        <v>2353</v>
      </c>
      <c r="L17" s="110"/>
      <c r="M17" s="110" t="s">
        <v>44</v>
      </c>
      <c r="N17" s="110"/>
      <c r="O17" s="110"/>
      <c r="P17" s="80" t="s">
        <v>2354</v>
      </c>
      <c r="Q17" s="110"/>
      <c r="R17" s="110" t="s">
        <v>45</v>
      </c>
      <c r="S17" s="110"/>
      <c r="T17" s="110" t="s">
        <v>139</v>
      </c>
      <c r="U17" s="112"/>
      <c r="V17" s="110" t="s">
        <v>47</v>
      </c>
      <c r="W17" s="112"/>
      <c r="X17" s="110"/>
      <c r="Y17" s="110"/>
      <c r="Z17" s="110"/>
      <c r="AA17" s="110"/>
      <c r="AB17" s="115" t="s">
        <v>2574</v>
      </c>
      <c r="AC17" s="115"/>
      <c r="AD17" s="116" t="s">
        <v>2575</v>
      </c>
      <c r="AE17" s="113"/>
      <c r="AF17" s="123" t="s">
        <v>2576</v>
      </c>
      <c r="AG17" s="125" t="s">
        <v>4673</v>
      </c>
      <c r="AH17" s="121" t="s">
        <v>2577</v>
      </c>
      <c r="AI17" s="112"/>
      <c r="AJ17" s="112"/>
      <c r="AK17" s="112"/>
      <c r="AL17" s="112"/>
      <c r="AM17" s="112"/>
      <c r="AN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9" t="str">
        <f t="shared" si="0"/>
        <v xml:space="preserve">    /** 《昏い咢》 */ export const YATSUHA_O_N_2: TCardId = '16-yatsuha-o-n-2';</v>
      </c>
      <c r="AP17" s="10" t="str">
        <f t="shared" si="1"/>
        <v xml:space="preserve">    | '16-yatsuha-o-n-2'</v>
      </c>
    </row>
    <row r="18" spans="1:42" s="135" customFormat="1" ht="60">
      <c r="A18" s="60" t="s">
        <v>2578</v>
      </c>
      <c r="B18" s="60" t="s">
        <v>725</v>
      </c>
      <c r="C18" s="60" t="s">
        <v>49</v>
      </c>
      <c r="D18" s="60" t="s">
        <v>732</v>
      </c>
      <c r="E18" s="60" t="s">
        <v>2579</v>
      </c>
      <c r="F18" s="60"/>
      <c r="G18" s="60" t="s">
        <v>2580</v>
      </c>
      <c r="H18" s="60" t="s">
        <v>2581</v>
      </c>
      <c r="I18" s="126"/>
      <c r="J18" s="60" t="s">
        <v>4666</v>
      </c>
      <c r="K18" s="127" t="s">
        <v>2582</v>
      </c>
      <c r="L18" s="60"/>
      <c r="M18" s="60" t="s">
        <v>44</v>
      </c>
      <c r="N18" s="60"/>
      <c r="O18" s="60"/>
      <c r="P18" s="60"/>
      <c r="Q18" s="60"/>
      <c r="R18" s="60" t="s">
        <v>45</v>
      </c>
      <c r="S18" s="60"/>
      <c r="T18" s="60" t="s">
        <v>222</v>
      </c>
      <c r="U18" s="128" t="s">
        <v>78</v>
      </c>
      <c r="V18" s="60" t="s">
        <v>55</v>
      </c>
      <c r="W18" s="128" t="s">
        <v>731</v>
      </c>
      <c r="X18" s="60"/>
      <c r="Y18" s="60"/>
      <c r="Z18" s="129"/>
      <c r="AA18" s="60"/>
      <c r="AB18" s="130" t="s">
        <v>2583</v>
      </c>
      <c r="AC18" s="130"/>
      <c r="AD18" s="131" t="s">
        <v>2584</v>
      </c>
      <c r="AE18" s="70"/>
      <c r="AF18" s="131" t="s">
        <v>2585</v>
      </c>
      <c r="AG18" s="70" t="s">
        <v>2586</v>
      </c>
      <c r="AH18" s="132" t="s">
        <v>2587</v>
      </c>
      <c r="AI18" s="133" t="s">
        <v>2588</v>
      </c>
      <c r="AJ18" s="134" t="s">
        <v>2589</v>
      </c>
      <c r="AK18" s="134" t="s">
        <v>2590</v>
      </c>
      <c r="AL18" s="134" t="s">
        <v>2591</v>
      </c>
      <c r="AM18" s="134" t="s">
        <v>2592</v>
      </c>
      <c r="AN18" s="65" t="str">
        <f>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9" t="str">
        <f t="shared" si="0"/>
        <v xml:space="preserve">    /** 《ちからぞえ / おどしつけ》 */ export const YUKIHI_A1_N_2: TCardId = '06-yukihi-A1-n-2';</v>
      </c>
      <c r="AP18" s="10" t="str">
        <f t="shared" si="1"/>
        <v xml:space="preserve">    | '06-yukihi-A1-n-2'</v>
      </c>
    </row>
    <row r="19" spans="1:42" s="135" customFormat="1" ht="84">
      <c r="A19" s="60" t="s">
        <v>2593</v>
      </c>
      <c r="B19" s="60" t="s">
        <v>725</v>
      </c>
      <c r="C19" s="60" t="s">
        <v>49</v>
      </c>
      <c r="D19" s="60" t="s">
        <v>758</v>
      </c>
      <c r="E19" s="60" t="s">
        <v>2594</v>
      </c>
      <c r="F19" s="60"/>
      <c r="G19" s="60" t="s">
        <v>2595</v>
      </c>
      <c r="H19" s="60" t="s">
        <v>2596</v>
      </c>
      <c r="I19" s="126"/>
      <c r="J19" s="60" t="s">
        <v>4667</v>
      </c>
      <c r="K19" s="127" t="s">
        <v>2597</v>
      </c>
      <c r="L19" s="60"/>
      <c r="M19" s="60" t="s">
        <v>44</v>
      </c>
      <c r="N19" s="60"/>
      <c r="O19" s="60"/>
      <c r="P19" s="60"/>
      <c r="Q19" s="60"/>
      <c r="R19" s="60" t="s">
        <v>45</v>
      </c>
      <c r="S19" s="60"/>
      <c r="T19" s="60" t="s">
        <v>1364</v>
      </c>
      <c r="U19" s="128" t="s">
        <v>2598</v>
      </c>
      <c r="V19" s="60" t="s">
        <v>223</v>
      </c>
      <c r="W19" s="128" t="s">
        <v>803</v>
      </c>
      <c r="X19" s="60"/>
      <c r="Y19" s="60"/>
      <c r="Z19" s="129"/>
      <c r="AA19" s="60"/>
      <c r="AB19" s="130" t="s">
        <v>2599</v>
      </c>
      <c r="AC19" s="130"/>
      <c r="AD19" s="131" t="s">
        <v>2600</v>
      </c>
      <c r="AE19" s="70"/>
      <c r="AF19" s="131" t="s">
        <v>2601</v>
      </c>
      <c r="AG19" s="70" t="s">
        <v>2602</v>
      </c>
      <c r="AH19" s="132" t="s">
        <v>2603</v>
      </c>
      <c r="AI19" s="133" t="s">
        <v>2604</v>
      </c>
      <c r="AJ19" s="134" t="s">
        <v>2605</v>
      </c>
      <c r="AK19" s="134" t="s">
        <v>2606</v>
      </c>
      <c r="AL19" s="134" t="s">
        <v>2607</v>
      </c>
      <c r="AM19" s="134" t="s">
        <v>2608</v>
      </c>
      <c r="AN19" s="65" t="str">
        <f>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9" t="str">
        <f t="shared" si="0"/>
        <v xml:space="preserve">    /** 《よこいと / たていと》 */ export const YUKIHI_A1_N_4: TCardId = '06-yukihi-A1-n-4';</v>
      </c>
      <c r="AP19" s="10" t="str">
        <f t="shared" si="1"/>
        <v xml:space="preserve">    | '06-yukihi-A1-n-4'</v>
      </c>
    </row>
    <row r="20" spans="1:42" s="135" customFormat="1" ht="48">
      <c r="A20" s="60" t="s">
        <v>2609</v>
      </c>
      <c r="B20" s="60" t="s">
        <v>725</v>
      </c>
      <c r="C20" s="60" t="s">
        <v>49</v>
      </c>
      <c r="D20" s="60" t="s">
        <v>810</v>
      </c>
      <c r="E20" s="60" t="s">
        <v>2610</v>
      </c>
      <c r="F20" s="60"/>
      <c r="G20" s="60" t="s">
        <v>2611</v>
      </c>
      <c r="H20" s="60" t="s">
        <v>2612</v>
      </c>
      <c r="I20" s="126"/>
      <c r="J20" s="60" t="s">
        <v>2613</v>
      </c>
      <c r="K20" s="127" t="s">
        <v>2614</v>
      </c>
      <c r="L20" s="60"/>
      <c r="M20" s="60" t="s">
        <v>148</v>
      </c>
      <c r="N20" s="60"/>
      <c r="O20" s="60"/>
      <c r="P20" s="60"/>
      <c r="Q20" s="60"/>
      <c r="R20" s="60" t="s">
        <v>115</v>
      </c>
      <c r="S20" s="60"/>
      <c r="T20" s="60"/>
      <c r="U20" s="128"/>
      <c r="V20" s="60"/>
      <c r="W20" s="128"/>
      <c r="X20" s="60" t="s">
        <v>263</v>
      </c>
      <c r="Y20" s="60" t="s">
        <v>139</v>
      </c>
      <c r="Z20" s="129"/>
      <c r="AA20" s="60"/>
      <c r="AB20" s="130" t="s">
        <v>2615</v>
      </c>
      <c r="AC20" s="130"/>
      <c r="AD20" s="131" t="s">
        <v>2616</v>
      </c>
      <c r="AE20" s="70"/>
      <c r="AF20" s="131" t="s">
        <v>2617</v>
      </c>
      <c r="AG20" s="70" t="s">
        <v>2618</v>
      </c>
      <c r="AH20" s="132" t="s">
        <v>2619</v>
      </c>
      <c r="AI20" s="133" t="s">
        <v>2620</v>
      </c>
      <c r="AJ20" s="134" t="s">
        <v>2621</v>
      </c>
      <c r="AK20" s="134" t="s">
        <v>2622</v>
      </c>
      <c r="AL20" s="134" t="s">
        <v>2623</v>
      </c>
      <c r="AM20" s="134" t="s">
        <v>2624</v>
      </c>
      <c r="AN20" s="65" t="str">
        <f>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9" t="str">
        <f t="shared" si="0"/>
        <v xml:space="preserve">    /** 《ひらりおり》 */ export const YUKIHI_A1_S_2: TCardId = '06-yukihi-A1-s-2';</v>
      </c>
      <c r="AP20" s="10" t="str">
        <f t="shared" si="1"/>
        <v xml:space="preserve">    | '06-yukihi-A1-s-2'</v>
      </c>
    </row>
    <row r="21" spans="1:42" s="135" customFormat="1" ht="96">
      <c r="A21" s="60" t="s">
        <v>2625</v>
      </c>
      <c r="B21" s="60" t="s">
        <v>1336</v>
      </c>
      <c r="C21" s="60" t="s">
        <v>49</v>
      </c>
      <c r="D21" s="60" t="s">
        <v>1370</v>
      </c>
      <c r="E21" s="60" t="s">
        <v>2626</v>
      </c>
      <c r="F21" s="60" t="s">
        <v>2627</v>
      </c>
      <c r="G21" s="60" t="s">
        <v>2626</v>
      </c>
      <c r="H21" s="60" t="s">
        <v>2626</v>
      </c>
      <c r="I21" s="126" t="s">
        <v>2628</v>
      </c>
      <c r="J21" s="60" t="s">
        <v>2626</v>
      </c>
      <c r="K21" s="127" t="s">
        <v>2626</v>
      </c>
      <c r="L21" s="60"/>
      <c r="M21" s="60" t="s">
        <v>44</v>
      </c>
      <c r="N21" s="60"/>
      <c r="O21" s="60"/>
      <c r="P21" s="60"/>
      <c r="Q21" s="60"/>
      <c r="R21" s="60" t="s">
        <v>115</v>
      </c>
      <c r="S21" s="60"/>
      <c r="T21" s="60"/>
      <c r="U21" s="136"/>
      <c r="V21" s="60"/>
      <c r="W21" s="136"/>
      <c r="X21" s="60" t="s">
        <v>66</v>
      </c>
      <c r="Y21" s="60"/>
      <c r="Z21" s="60" t="s">
        <v>903</v>
      </c>
      <c r="AA21" s="60"/>
      <c r="AB21" s="130" t="s">
        <v>2629</v>
      </c>
      <c r="AC21" s="130"/>
      <c r="AD21" s="131" t="s">
        <v>2630</v>
      </c>
      <c r="AE21" s="70"/>
      <c r="AF21" s="131" t="s">
        <v>2631</v>
      </c>
      <c r="AG21" s="70" t="s">
        <v>2632</v>
      </c>
      <c r="AH21" s="132" t="s">
        <v>2633</v>
      </c>
      <c r="AI21" s="136"/>
      <c r="AJ21" s="136"/>
      <c r="AK21" s="136"/>
      <c r="AL21" s="136"/>
      <c r="AM21" s="136"/>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9" t="str">
        <f t="shared" si="0"/>
        <v xml:space="preserve">    /** 《Quick Change》 */ export const THALLYA_A1_N_5: TCardId = '11-thallya-A1-n-5';</v>
      </c>
      <c r="AP21" s="10" t="str">
        <f t="shared" si="1"/>
        <v xml:space="preserve">    | '11-thallya-A1-n-5'</v>
      </c>
    </row>
    <row r="22" spans="1:42" s="135" customFormat="1" ht="120">
      <c r="A22" s="60" t="s">
        <v>2634</v>
      </c>
      <c r="B22" s="60" t="s">
        <v>1336</v>
      </c>
      <c r="C22" s="60" t="s">
        <v>49</v>
      </c>
      <c r="D22" s="60" t="s">
        <v>1394</v>
      </c>
      <c r="E22" s="60" t="s">
        <v>2635</v>
      </c>
      <c r="F22" s="60" t="s">
        <v>2636</v>
      </c>
      <c r="G22" s="60" t="s">
        <v>2635</v>
      </c>
      <c r="H22" s="60" t="s">
        <v>2635</v>
      </c>
      <c r="I22" s="126" t="s">
        <v>2637</v>
      </c>
      <c r="J22" s="60" t="s">
        <v>2635</v>
      </c>
      <c r="K22" s="127" t="s">
        <v>2635</v>
      </c>
      <c r="L22" s="60"/>
      <c r="M22" s="60" t="s">
        <v>148</v>
      </c>
      <c r="N22" s="60"/>
      <c r="O22" s="60"/>
      <c r="P22" s="60"/>
      <c r="Q22" s="60"/>
      <c r="R22" s="60" t="s">
        <v>103</v>
      </c>
      <c r="S22" s="60"/>
      <c r="T22" s="60"/>
      <c r="U22" s="136"/>
      <c r="V22" s="60"/>
      <c r="W22" s="136"/>
      <c r="X22" s="60"/>
      <c r="Y22" s="60" t="s">
        <v>263</v>
      </c>
      <c r="Z22" s="60"/>
      <c r="AA22" s="60"/>
      <c r="AB22" s="130" t="s">
        <v>2638</v>
      </c>
      <c r="AC22" s="130"/>
      <c r="AD22" s="131" t="s">
        <v>2639</v>
      </c>
      <c r="AE22" s="70"/>
      <c r="AF22" s="131" t="s">
        <v>2640</v>
      </c>
      <c r="AG22" s="70" t="s">
        <v>2641</v>
      </c>
      <c r="AH22" s="132" t="s">
        <v>2642</v>
      </c>
      <c r="AI22" s="136"/>
      <c r="AJ22" s="136"/>
      <c r="AK22" s="136"/>
      <c r="AL22" s="136"/>
      <c r="AM22" s="136"/>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9" t="str">
        <f t="shared" si="0"/>
        <v xml:space="preserve">    /** 《BlackBox NEO》 */ export const THALLYA_A1_S_1: TCardId = '11-thallya-A1-s-1';</v>
      </c>
      <c r="AP22" s="10" t="str">
        <f t="shared" si="1"/>
        <v xml:space="preserve">    | '11-thallya-A1-s-1'</v>
      </c>
    </row>
    <row r="23" spans="1:42" s="135" customFormat="1" ht="24">
      <c r="A23" s="60" t="s">
        <v>2643</v>
      </c>
      <c r="B23" s="60" t="s">
        <v>1336</v>
      </c>
      <c r="C23" s="60" t="s">
        <v>49</v>
      </c>
      <c r="D23" s="60" t="s">
        <v>1403</v>
      </c>
      <c r="E23" s="60" t="s">
        <v>2644</v>
      </c>
      <c r="F23" s="60" t="s">
        <v>2645</v>
      </c>
      <c r="G23" s="60" t="s">
        <v>2644</v>
      </c>
      <c r="H23" s="60" t="s">
        <v>2644</v>
      </c>
      <c r="I23" s="126" t="s">
        <v>2646</v>
      </c>
      <c r="J23" s="60" t="s">
        <v>2644</v>
      </c>
      <c r="K23" s="127" t="s">
        <v>2644</v>
      </c>
      <c r="L23" s="60"/>
      <c r="M23" s="60" t="s">
        <v>148</v>
      </c>
      <c r="N23" s="60"/>
      <c r="O23" s="60"/>
      <c r="P23" s="60"/>
      <c r="Q23" s="60"/>
      <c r="R23" s="60" t="s">
        <v>45</v>
      </c>
      <c r="S23" s="60"/>
      <c r="T23" s="60" t="s">
        <v>2647</v>
      </c>
      <c r="U23" s="136"/>
      <c r="V23" s="60" t="s">
        <v>452</v>
      </c>
      <c r="W23" s="136"/>
      <c r="X23" s="60"/>
      <c r="Y23" s="60" t="s">
        <v>2219</v>
      </c>
      <c r="Z23" s="60"/>
      <c r="AA23" s="60"/>
      <c r="AB23" s="130" t="s">
        <v>2648</v>
      </c>
      <c r="AC23" s="130"/>
      <c r="AD23" s="131" t="s">
        <v>2649</v>
      </c>
      <c r="AE23" s="70"/>
      <c r="AF23" s="131" t="s">
        <v>2650</v>
      </c>
      <c r="AG23" s="70" t="s">
        <v>2651</v>
      </c>
      <c r="AH23" s="137" t="s">
        <v>2652</v>
      </c>
      <c r="AI23" s="136"/>
      <c r="AJ23" s="136"/>
      <c r="AK23" s="136"/>
      <c r="AL23" s="136"/>
      <c r="AM23" s="136"/>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9" t="str">
        <f t="shared" si="0"/>
        <v xml:space="preserve">    /** 《OMNIS-Blaster》 */ export const THALLYA_A1_S_2: TCardId = '11-thallya-A1-s-2';</v>
      </c>
      <c r="AP23" s="10" t="str">
        <f t="shared" si="1"/>
        <v xml:space="preserve">    | '11-thallya-A1-s-2'</v>
      </c>
    </row>
    <row r="24" spans="1:42" s="135" customFormat="1" ht="60">
      <c r="A24" s="60" t="s">
        <v>2653</v>
      </c>
      <c r="B24" s="60" t="s">
        <v>1336</v>
      </c>
      <c r="C24" s="60" t="s">
        <v>49</v>
      </c>
      <c r="D24" s="60" t="s">
        <v>1419</v>
      </c>
      <c r="E24" s="60" t="s">
        <v>2654</v>
      </c>
      <c r="F24" s="60" t="s">
        <v>2655</v>
      </c>
      <c r="G24" s="60" t="s">
        <v>2654</v>
      </c>
      <c r="H24" s="60" t="s">
        <v>2656</v>
      </c>
      <c r="I24" s="126" t="s">
        <v>2656</v>
      </c>
      <c r="J24" s="60" t="s">
        <v>2654</v>
      </c>
      <c r="K24" s="127" t="s">
        <v>2654</v>
      </c>
      <c r="L24" s="60"/>
      <c r="M24" s="60" t="s">
        <v>1424</v>
      </c>
      <c r="N24" s="60"/>
      <c r="O24" s="60"/>
      <c r="P24" s="60"/>
      <c r="Q24" s="60"/>
      <c r="R24" s="60"/>
      <c r="S24" s="60"/>
      <c r="T24" s="60"/>
      <c r="U24" s="136"/>
      <c r="V24" s="60"/>
      <c r="W24" s="136"/>
      <c r="X24" s="60"/>
      <c r="Y24" s="60"/>
      <c r="Z24" s="60"/>
      <c r="AA24" s="60"/>
      <c r="AB24" s="130" t="s">
        <v>2657</v>
      </c>
      <c r="AC24" s="130"/>
      <c r="AD24" s="131" t="s">
        <v>2658</v>
      </c>
      <c r="AE24" s="70"/>
      <c r="AF24" s="131" t="s">
        <v>2659</v>
      </c>
      <c r="AG24" s="70" t="s">
        <v>2660</v>
      </c>
      <c r="AH24" s="132" t="s">
        <v>2661</v>
      </c>
      <c r="AI24" s="136"/>
      <c r="AJ24" s="136"/>
      <c r="AK24" s="136"/>
      <c r="AL24" s="136"/>
      <c r="AM24" s="136"/>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9" t="str">
        <f t="shared" si="0"/>
        <v xml:space="preserve">    /** 《Form: KINNARI》 */ export const TRANSFORM_A1_01: TCardId = 'transform-A1-01';</v>
      </c>
      <c r="AP24" s="10" t="str">
        <f t="shared" si="1"/>
        <v xml:space="preserve">    | 'transform-A1-01'</v>
      </c>
    </row>
    <row r="25" spans="1:42" s="135" customFormat="1" ht="84">
      <c r="A25" s="60" t="s">
        <v>2662</v>
      </c>
      <c r="B25" s="60" t="s">
        <v>1336</v>
      </c>
      <c r="C25" s="60" t="s">
        <v>49</v>
      </c>
      <c r="D25" s="60" t="s">
        <v>1437</v>
      </c>
      <c r="E25" s="60" t="s">
        <v>2663</v>
      </c>
      <c r="F25" s="60" t="s">
        <v>2664</v>
      </c>
      <c r="G25" s="60" t="s">
        <v>2663</v>
      </c>
      <c r="H25" s="60" t="s">
        <v>2665</v>
      </c>
      <c r="I25" s="126" t="s">
        <v>2665</v>
      </c>
      <c r="J25" s="60" t="s">
        <v>2663</v>
      </c>
      <c r="K25" s="127" t="s">
        <v>2663</v>
      </c>
      <c r="L25" s="60"/>
      <c r="M25" s="60" t="s">
        <v>1424</v>
      </c>
      <c r="N25" s="60"/>
      <c r="O25" s="60"/>
      <c r="P25" s="60"/>
      <c r="Q25" s="60"/>
      <c r="R25" s="60"/>
      <c r="S25" s="60"/>
      <c r="T25" s="60"/>
      <c r="U25" s="136"/>
      <c r="V25" s="60"/>
      <c r="W25" s="136"/>
      <c r="X25" s="60"/>
      <c r="Y25" s="60"/>
      <c r="Z25" s="60"/>
      <c r="AA25" s="60"/>
      <c r="AB25" s="130" t="s">
        <v>2666</v>
      </c>
      <c r="AC25" s="130"/>
      <c r="AD25" s="131" t="s">
        <v>2667</v>
      </c>
      <c r="AE25" s="70"/>
      <c r="AF25" s="131" t="s">
        <v>2668</v>
      </c>
      <c r="AG25" s="70" t="s">
        <v>2669</v>
      </c>
      <c r="AH25" s="132" t="s">
        <v>2670</v>
      </c>
      <c r="AI25" s="136"/>
      <c r="AJ25" s="136"/>
      <c r="AK25" s="136"/>
      <c r="AL25" s="136"/>
      <c r="AM25" s="136"/>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9" t="str">
        <f t="shared" si="0"/>
        <v xml:space="preserve">    /** 《Form: ASURA》 */ export const TRANSFORM_A1_03: TCardId = 'transform-A1-03';</v>
      </c>
      <c r="AP25" s="10" t="str">
        <f t="shared" si="1"/>
        <v xml:space="preserve">    | 'transform-A1-03'</v>
      </c>
    </row>
    <row r="26" spans="1:42" s="135" customFormat="1" ht="72">
      <c r="A26" s="60" t="s">
        <v>2671</v>
      </c>
      <c r="B26" s="60" t="s">
        <v>1336</v>
      </c>
      <c r="C26" s="60" t="s">
        <v>49</v>
      </c>
      <c r="D26" s="60"/>
      <c r="E26" s="60" t="s">
        <v>2672</v>
      </c>
      <c r="F26" s="60" t="s">
        <v>2673</v>
      </c>
      <c r="G26" s="60" t="s">
        <v>2672</v>
      </c>
      <c r="H26" s="60" t="s">
        <v>2674</v>
      </c>
      <c r="I26" s="126" t="s">
        <v>2675</v>
      </c>
      <c r="J26" s="60" t="s">
        <v>2672</v>
      </c>
      <c r="K26" s="127" t="s">
        <v>2672</v>
      </c>
      <c r="L26" s="60"/>
      <c r="M26" s="60" t="s">
        <v>1424</v>
      </c>
      <c r="N26" s="60"/>
      <c r="O26" s="60"/>
      <c r="P26" s="60"/>
      <c r="Q26" s="60"/>
      <c r="R26" s="60"/>
      <c r="S26" s="60"/>
      <c r="T26" s="60"/>
      <c r="U26" s="136"/>
      <c r="V26" s="60"/>
      <c r="W26" s="136"/>
      <c r="X26" s="60"/>
      <c r="Y26" s="60"/>
      <c r="Z26" s="60"/>
      <c r="AA26" s="60"/>
      <c r="AB26" s="130" t="s">
        <v>2676</v>
      </c>
      <c r="AC26" s="130"/>
      <c r="AD26" s="131" t="s">
        <v>2302</v>
      </c>
      <c r="AE26" s="70"/>
      <c r="AF26" s="131" t="s">
        <v>2677</v>
      </c>
      <c r="AG26" s="70" t="s">
        <v>2678</v>
      </c>
      <c r="AH26" s="132" t="s">
        <v>2679</v>
      </c>
      <c r="AI26" s="136"/>
      <c r="AJ26" s="136"/>
      <c r="AK26" s="136"/>
      <c r="AL26" s="136"/>
      <c r="AM26" s="136"/>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9" t="str">
        <f t="shared" si="0"/>
        <v xml:space="preserve">    /** 《Form: DEVA》 */ export const TRANSFORM_A1_04: TCardId = 'transform-A1-04';</v>
      </c>
      <c r="AP26" s="10" t="str">
        <f t="shared" si="1"/>
        <v xml:space="preserve">    | 'transform-A1-04'</v>
      </c>
    </row>
    <row r="27" spans="1:42" s="135" customFormat="1" ht="24">
      <c r="A27" s="60" t="s">
        <v>2680</v>
      </c>
      <c r="B27" s="60" t="s">
        <v>1446</v>
      </c>
      <c r="C27" s="60" t="s">
        <v>49</v>
      </c>
      <c r="D27" s="60" t="s">
        <v>1451</v>
      </c>
      <c r="E27" s="60" t="s">
        <v>2681</v>
      </c>
      <c r="F27" s="60" t="s">
        <v>2682</v>
      </c>
      <c r="G27" s="60" t="s">
        <v>2683</v>
      </c>
      <c r="H27" s="60" t="s">
        <v>2683</v>
      </c>
      <c r="I27" s="126"/>
      <c r="J27" s="60" t="s">
        <v>2684</v>
      </c>
      <c r="K27" s="127" t="s">
        <v>2685</v>
      </c>
      <c r="L27" s="60"/>
      <c r="M27" s="60" t="s">
        <v>44</v>
      </c>
      <c r="N27" s="60"/>
      <c r="O27" s="60"/>
      <c r="P27" s="60"/>
      <c r="Q27" s="60"/>
      <c r="R27" s="60" t="s">
        <v>45</v>
      </c>
      <c r="S27" s="60"/>
      <c r="T27" s="60" t="s">
        <v>90</v>
      </c>
      <c r="U27" s="136"/>
      <c r="V27" s="60" t="s">
        <v>55</v>
      </c>
      <c r="W27" s="136"/>
      <c r="X27" s="60"/>
      <c r="Y27" s="60"/>
      <c r="Z27" s="60"/>
      <c r="AA27" s="60"/>
      <c r="AB27" s="130" t="s">
        <v>2686</v>
      </c>
      <c r="AC27" s="130"/>
      <c r="AD27" s="131" t="s">
        <v>2687</v>
      </c>
      <c r="AE27" s="70"/>
      <c r="AF27" s="131" t="s">
        <v>2688</v>
      </c>
      <c r="AG27" s="70" t="s">
        <v>2689</v>
      </c>
      <c r="AH27" s="137" t="s">
        <v>2690</v>
      </c>
      <c r="AI27" s="136"/>
      <c r="AJ27" s="136"/>
      <c r="AK27" s="136"/>
      <c r="AL27" s="136"/>
      <c r="AM27" s="136"/>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9" t="str">
        <f t="shared" si="0"/>
        <v xml:space="preserve">    /** 《暴風》 */ export const RAIRA_A1_N_2: TCardId = '12-raira-a1-n-2';</v>
      </c>
      <c r="AP27" s="10" t="str">
        <f t="shared" si="1"/>
        <v xml:space="preserve">    | '12-raira-a1-n-2'</v>
      </c>
    </row>
    <row r="28" spans="1:42" s="135" customFormat="1" ht="120">
      <c r="A28" s="60" t="s">
        <v>2691</v>
      </c>
      <c r="B28" s="60" t="s">
        <v>1446</v>
      </c>
      <c r="C28" s="60" t="s">
        <v>49</v>
      </c>
      <c r="D28" s="60" t="s">
        <v>1491</v>
      </c>
      <c r="E28" s="60" t="s">
        <v>2692</v>
      </c>
      <c r="F28" s="60" t="s">
        <v>2693</v>
      </c>
      <c r="G28" s="60" t="s">
        <v>2694</v>
      </c>
      <c r="H28" s="60" t="s">
        <v>2694</v>
      </c>
      <c r="I28" s="126"/>
      <c r="J28" s="60" t="s">
        <v>4668</v>
      </c>
      <c r="K28" s="127" t="s">
        <v>2695</v>
      </c>
      <c r="L28" s="60"/>
      <c r="M28" s="60" t="s">
        <v>44</v>
      </c>
      <c r="N28" s="60"/>
      <c r="O28" s="60"/>
      <c r="P28" s="60"/>
      <c r="Q28" s="60"/>
      <c r="R28" s="60" t="s">
        <v>115</v>
      </c>
      <c r="S28" s="60" t="s">
        <v>89</v>
      </c>
      <c r="T28" s="60"/>
      <c r="U28" s="136"/>
      <c r="V28" s="60"/>
      <c r="W28" s="136"/>
      <c r="X28" s="60" t="s">
        <v>435</v>
      </c>
      <c r="Y28" s="60"/>
      <c r="Z28" s="60"/>
      <c r="AA28" s="60"/>
      <c r="AB28" s="130" t="s">
        <v>2696</v>
      </c>
      <c r="AC28" s="130"/>
      <c r="AD28" s="131" t="s">
        <v>2697</v>
      </c>
      <c r="AE28" s="70"/>
      <c r="AF28" s="131" t="s">
        <v>2698</v>
      </c>
      <c r="AG28" s="70" t="s">
        <v>2699</v>
      </c>
      <c r="AH28" s="132" t="s">
        <v>2700</v>
      </c>
      <c r="AI28" s="136"/>
      <c r="AJ28" s="136"/>
      <c r="AK28" s="136"/>
      <c r="AL28" s="136"/>
      <c r="AM28" s="136"/>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9" t="str">
        <f t="shared" si="0"/>
        <v xml:space="preserve">    /** 《大嵐》 */ export const RAIRA_A1_N_6: TCardId = '12-raira-a1-n-6';</v>
      </c>
      <c r="AP28" s="10" t="str">
        <f t="shared" si="1"/>
        <v xml:space="preserve">    | '12-raira-a1-n-6'</v>
      </c>
    </row>
    <row r="29" spans="1:42" s="135" customFormat="1" ht="108">
      <c r="A29" s="60" t="s">
        <v>2701</v>
      </c>
      <c r="B29" s="60" t="s">
        <v>1446</v>
      </c>
      <c r="C29" s="60" t="s">
        <v>49</v>
      </c>
      <c r="D29" s="60" t="s">
        <v>1531</v>
      </c>
      <c r="E29" s="60" t="s">
        <v>2702</v>
      </c>
      <c r="F29" s="60" t="s">
        <v>2703</v>
      </c>
      <c r="G29" s="60" t="s">
        <v>2704</v>
      </c>
      <c r="H29" s="60" t="s">
        <v>2705</v>
      </c>
      <c r="I29" s="126"/>
      <c r="J29" s="60" t="s">
        <v>2706</v>
      </c>
      <c r="K29" s="127" t="s">
        <v>2707</v>
      </c>
      <c r="L29" s="60"/>
      <c r="M29" s="60" t="s">
        <v>148</v>
      </c>
      <c r="N29" s="60"/>
      <c r="O29" s="60"/>
      <c r="P29" s="60"/>
      <c r="Q29" s="60"/>
      <c r="R29" s="60" t="s">
        <v>103</v>
      </c>
      <c r="S29" s="60"/>
      <c r="T29" s="60"/>
      <c r="U29" s="136"/>
      <c r="V29" s="60"/>
      <c r="W29" s="136"/>
      <c r="X29" s="60"/>
      <c r="Y29" s="60" t="s">
        <v>54</v>
      </c>
      <c r="Z29" s="60"/>
      <c r="AA29" s="60"/>
      <c r="AB29" s="130" t="s">
        <v>2708</v>
      </c>
      <c r="AC29" s="130"/>
      <c r="AD29" s="138" t="s">
        <v>2709</v>
      </c>
      <c r="AE29" s="70"/>
      <c r="AF29" s="131" t="s">
        <v>2710</v>
      </c>
      <c r="AG29" s="70" t="s">
        <v>2711</v>
      </c>
      <c r="AH29" s="132" t="s">
        <v>2712</v>
      </c>
      <c r="AI29" s="136"/>
      <c r="AJ29" s="136"/>
      <c r="AK29" s="136"/>
      <c r="AL29" s="136"/>
      <c r="AM29" s="136"/>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9" t="str">
        <f t="shared" si="0"/>
        <v xml:space="preserve">    /** 《陣風祭天儀》 */ export const RAIRA_A1_S_3: TCardId = '12-raira-a1-s-3';</v>
      </c>
      <c r="AP29" s="10" t="str">
        <f t="shared" si="1"/>
        <v xml:space="preserve">    | '12-raira-a1-s-3'</v>
      </c>
    </row>
    <row r="30" spans="1:42" s="135" customFormat="1" ht="156">
      <c r="A30" s="139" t="s">
        <v>2713</v>
      </c>
      <c r="B30" s="139" t="s">
        <v>1446</v>
      </c>
      <c r="C30" s="139" t="s">
        <v>49</v>
      </c>
      <c r="D30" s="139"/>
      <c r="E30" s="139" t="s">
        <v>2714</v>
      </c>
      <c r="F30" s="139"/>
      <c r="G30" s="139" t="s">
        <v>2715</v>
      </c>
      <c r="H30" s="139" t="s">
        <v>2716</v>
      </c>
      <c r="I30" s="140"/>
      <c r="J30" s="139" t="s">
        <v>3025</v>
      </c>
      <c r="K30" s="141" t="s">
        <v>2717</v>
      </c>
      <c r="L30" s="139"/>
      <c r="M30" s="139" t="s">
        <v>2718</v>
      </c>
      <c r="N30" s="139"/>
      <c r="O30" s="139"/>
      <c r="P30" s="139"/>
      <c r="Q30" s="139"/>
      <c r="R30" s="139"/>
      <c r="S30" s="139"/>
      <c r="T30" s="139"/>
      <c r="U30" s="142"/>
      <c r="V30" s="139"/>
      <c r="W30" s="142"/>
      <c r="X30" s="139"/>
      <c r="Y30" s="139"/>
      <c r="Z30" s="139"/>
      <c r="AA30" s="139"/>
      <c r="AB30" s="143" t="s">
        <v>2719</v>
      </c>
      <c r="AC30" s="143"/>
      <c r="AD30" s="144" t="s">
        <v>2720</v>
      </c>
      <c r="AE30" s="145"/>
      <c r="AF30" s="146" t="s">
        <v>2721</v>
      </c>
      <c r="AG30" s="145" t="s">
        <v>4674</v>
      </c>
      <c r="AH30" s="147" t="s">
        <v>2722</v>
      </c>
      <c r="AI30" s="136"/>
      <c r="AJ30" s="136"/>
      <c r="AK30" s="136"/>
      <c r="AL30" s="136"/>
      <c r="AM30" s="136"/>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9" t="str">
        <f t="shared" si="0"/>
        <v xml:space="preserve">    /** 《【嵐の力】》 */ export const RAIRA_STORM: TCardId = '12-raira-storm';</v>
      </c>
      <c r="AP30" s="10" t="str">
        <f t="shared" si="1"/>
        <v xml:space="preserve">    | '12-raira-storm'</v>
      </c>
    </row>
    <row r="31" spans="1:42" s="135" customFormat="1" ht="36">
      <c r="A31" s="60" t="s">
        <v>2723</v>
      </c>
      <c r="B31" s="60" t="s">
        <v>2724</v>
      </c>
      <c r="C31" s="60"/>
      <c r="D31" s="60"/>
      <c r="E31" s="60" t="s">
        <v>2725</v>
      </c>
      <c r="F31" s="60" t="s">
        <v>2726</v>
      </c>
      <c r="G31" s="60" t="s">
        <v>2725</v>
      </c>
      <c r="H31" s="60" t="s">
        <v>2725</v>
      </c>
      <c r="I31" s="126"/>
      <c r="J31" s="60" t="s">
        <v>2727</v>
      </c>
      <c r="K31" s="127" t="s">
        <v>2728</v>
      </c>
      <c r="L31" s="60"/>
      <c r="M31" s="60" t="s">
        <v>44</v>
      </c>
      <c r="N31" s="60"/>
      <c r="O31" s="60"/>
      <c r="P31" s="60"/>
      <c r="Q31" s="60"/>
      <c r="R31" s="60" t="s">
        <v>45</v>
      </c>
      <c r="S31" s="60"/>
      <c r="T31" s="60" t="s">
        <v>222</v>
      </c>
      <c r="U31" s="136"/>
      <c r="V31" s="60" t="s">
        <v>803</v>
      </c>
      <c r="W31" s="136"/>
      <c r="X31" s="60"/>
      <c r="Y31" s="60"/>
      <c r="Z31" s="60"/>
      <c r="AA31" s="60"/>
      <c r="AB31" s="130" t="s">
        <v>2729</v>
      </c>
      <c r="AC31" s="130"/>
      <c r="AD31" s="131" t="s">
        <v>2730</v>
      </c>
      <c r="AE31" s="70"/>
      <c r="AF31" s="131" t="s">
        <v>2731</v>
      </c>
      <c r="AG31" s="70" t="s">
        <v>2732</v>
      </c>
      <c r="AH31" s="148" t="s">
        <v>2733</v>
      </c>
      <c r="AI31" s="136"/>
      <c r="AJ31" s="136"/>
      <c r="AK31" s="136"/>
      <c r="AL31" s="136"/>
      <c r="AM31" s="136"/>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9" t="str">
        <f t="shared" si="0"/>
        <v xml:space="preserve">    /** 《水雷球》 */ export const HATSUMI_O_N_1: TCardId = '17-hatsumi-o-n-1';</v>
      </c>
      <c r="AP31" s="10" t="str">
        <f t="shared" si="1"/>
        <v xml:space="preserve">    | '17-hatsumi-o-n-1'</v>
      </c>
    </row>
    <row r="32" spans="1:42" s="135" customFormat="1" ht="60">
      <c r="A32" s="60" t="s">
        <v>2734</v>
      </c>
      <c r="B32" s="60" t="s">
        <v>2724</v>
      </c>
      <c r="C32" s="60"/>
      <c r="D32" s="60"/>
      <c r="E32" s="60" t="s">
        <v>2735</v>
      </c>
      <c r="F32" s="60" t="s">
        <v>2736</v>
      </c>
      <c r="G32" s="60" t="s">
        <v>2735</v>
      </c>
      <c r="H32" s="60" t="s">
        <v>2735</v>
      </c>
      <c r="I32" s="126"/>
      <c r="J32" s="60" t="s">
        <v>2737</v>
      </c>
      <c r="K32" s="127" t="s">
        <v>2738</v>
      </c>
      <c r="L32" s="60"/>
      <c r="M32" s="60" t="s">
        <v>44</v>
      </c>
      <c r="N32" s="60"/>
      <c r="O32" s="60"/>
      <c r="P32" s="60"/>
      <c r="Q32" s="60"/>
      <c r="R32" s="60" t="s">
        <v>45</v>
      </c>
      <c r="S32" s="60"/>
      <c r="T32" s="60" t="s">
        <v>204</v>
      </c>
      <c r="U32" s="136"/>
      <c r="V32" s="60" t="s">
        <v>55</v>
      </c>
      <c r="W32" s="136"/>
      <c r="X32" s="60"/>
      <c r="Y32" s="60"/>
      <c r="Z32" s="60"/>
      <c r="AA32" s="60"/>
      <c r="AB32" s="130" t="s">
        <v>2739</v>
      </c>
      <c r="AC32" s="130"/>
      <c r="AD32" s="131" t="s">
        <v>2740</v>
      </c>
      <c r="AE32" s="70"/>
      <c r="AF32" s="131" t="s">
        <v>2741</v>
      </c>
      <c r="AG32" s="70" t="s">
        <v>2742</v>
      </c>
      <c r="AH32" s="149" t="s">
        <v>2743</v>
      </c>
      <c r="AI32" s="136"/>
      <c r="AJ32" s="136"/>
      <c r="AK32" s="136"/>
      <c r="AL32" s="136"/>
      <c r="AM32" s="136"/>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9" t="str">
        <f t="shared" si="0"/>
        <v xml:space="preserve">    /** 《水流》 */ export const HATSUMI_O_N_2: TCardId = '17-hatsumi-o-n-2';</v>
      </c>
      <c r="AP32" s="10" t="str">
        <f t="shared" si="1"/>
        <v xml:space="preserve">    | '17-hatsumi-o-n-2'</v>
      </c>
    </row>
    <row r="33" spans="1:42" s="135" customFormat="1" ht="24">
      <c r="A33" s="60" t="s">
        <v>2744</v>
      </c>
      <c r="B33" s="60" t="s">
        <v>2724</v>
      </c>
      <c r="C33" s="60"/>
      <c r="D33" s="60"/>
      <c r="E33" s="60" t="s">
        <v>2745</v>
      </c>
      <c r="F33" s="60" t="s">
        <v>2746</v>
      </c>
      <c r="G33" s="60" t="s">
        <v>2747</v>
      </c>
      <c r="H33" s="60" t="s">
        <v>2747</v>
      </c>
      <c r="I33" s="126"/>
      <c r="J33" s="150" t="s">
        <v>2748</v>
      </c>
      <c r="K33" s="127" t="s">
        <v>2749</v>
      </c>
      <c r="L33" s="60"/>
      <c r="M33" s="60" t="s">
        <v>44</v>
      </c>
      <c r="N33" s="60"/>
      <c r="O33" s="60"/>
      <c r="P33" s="60"/>
      <c r="Q33" s="60"/>
      <c r="R33" s="60" t="s">
        <v>45</v>
      </c>
      <c r="S33" s="60"/>
      <c r="T33" s="60" t="s">
        <v>737</v>
      </c>
      <c r="U33" s="136"/>
      <c r="V33" s="60" t="s">
        <v>47</v>
      </c>
      <c r="W33" s="136"/>
      <c r="X33" s="60"/>
      <c r="Y33" s="60"/>
      <c r="Z33" s="60"/>
      <c r="AA33" s="60"/>
      <c r="AB33" s="130" t="s">
        <v>2750</v>
      </c>
      <c r="AC33" s="130"/>
      <c r="AD33" s="131" t="s">
        <v>2751</v>
      </c>
      <c r="AE33" s="70"/>
      <c r="AF33" s="131" t="s">
        <v>2752</v>
      </c>
      <c r="AG33" s="70" t="s">
        <v>2753</v>
      </c>
      <c r="AH33" s="149" t="s">
        <v>2754</v>
      </c>
      <c r="AI33" s="136"/>
      <c r="AJ33" s="136"/>
      <c r="AK33" s="136"/>
      <c r="AL33" s="136"/>
      <c r="AM33" s="136"/>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9" t="str">
        <f t="shared" si="0"/>
        <v xml:space="preserve">    /** 《強酸》 */ export const HATSUMI_O_N_3: TCardId = '17-hatsumi-o-n-3';</v>
      </c>
      <c r="AP33" s="10" t="str">
        <f t="shared" si="1"/>
        <v xml:space="preserve">    | '17-hatsumi-o-n-3'</v>
      </c>
    </row>
    <row r="34" spans="1:42" s="135" customFormat="1" ht="60">
      <c r="A34" s="60" t="s">
        <v>2755</v>
      </c>
      <c r="B34" s="60" t="s">
        <v>2724</v>
      </c>
      <c r="C34" s="60"/>
      <c r="D34" s="60"/>
      <c r="E34" s="60" t="s">
        <v>2756</v>
      </c>
      <c r="F34" s="60" t="s">
        <v>2757</v>
      </c>
      <c r="G34" s="60" t="s">
        <v>2758</v>
      </c>
      <c r="H34" s="60" t="s">
        <v>2758</v>
      </c>
      <c r="I34" s="126"/>
      <c r="J34" s="150" t="s">
        <v>2759</v>
      </c>
      <c r="K34" s="127" t="s">
        <v>2760</v>
      </c>
      <c r="L34" s="60"/>
      <c r="M34" s="60" t="s">
        <v>44</v>
      </c>
      <c r="N34" s="60"/>
      <c r="O34" s="60"/>
      <c r="P34" s="60"/>
      <c r="Q34" s="60"/>
      <c r="R34" s="60" t="s">
        <v>103</v>
      </c>
      <c r="S34" s="60" t="s">
        <v>127</v>
      </c>
      <c r="T34" s="60"/>
      <c r="U34" s="136"/>
      <c r="V34" s="60"/>
      <c r="W34" s="136"/>
      <c r="X34" s="60"/>
      <c r="Y34" s="60"/>
      <c r="Z34" s="60"/>
      <c r="AA34" s="60"/>
      <c r="AB34" s="130" t="s">
        <v>2761</v>
      </c>
      <c r="AC34" s="130"/>
      <c r="AD34" s="131" t="s">
        <v>2762</v>
      </c>
      <c r="AE34" s="70"/>
      <c r="AF34" s="131" t="s">
        <v>2763</v>
      </c>
      <c r="AG34" s="70" t="s">
        <v>2764</v>
      </c>
      <c r="AH34" s="149" t="s">
        <v>2765</v>
      </c>
      <c r="AI34" s="136"/>
      <c r="AJ34" s="136"/>
      <c r="AK34" s="136"/>
      <c r="AL34" s="136"/>
      <c r="AM34" s="136"/>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9" t="str">
        <f t="shared" ref="AO34:AO56" si="2">IF($A34&lt;&gt;"", "    /** 《"&amp;$E34&amp;"》 */ export const "&amp;SUBSTITUTE(UPPER(IF(MID($A34, 3, 1)="-", RIGHT($A34,LEN($A34)-3), $A34)), "-", "_")&amp;": TCardId = '"&amp;$A34&amp;"';", "")</f>
        <v xml:space="preserve">    /** 《海嘯》 */ export const HATSUMI_O_N_4: TCardId = '17-hatsumi-o-n-4';</v>
      </c>
      <c r="AP34" s="10" t="str">
        <f t="shared" ref="AP34:AP56" si="3">IF($A34&lt;&gt;"", "    | '"&amp;$A34&amp;"'", "")</f>
        <v xml:space="preserve">    | '17-hatsumi-o-n-4'</v>
      </c>
    </row>
    <row r="35" spans="1:42" s="135" customFormat="1" ht="48">
      <c r="A35" s="60" t="s">
        <v>2766</v>
      </c>
      <c r="B35" s="60" t="s">
        <v>2724</v>
      </c>
      <c r="C35" s="60"/>
      <c r="D35" s="60"/>
      <c r="E35" s="60" t="s">
        <v>2767</v>
      </c>
      <c r="F35" s="60" t="s">
        <v>2768</v>
      </c>
      <c r="G35" s="60" t="s">
        <v>2769</v>
      </c>
      <c r="H35" s="60" t="s">
        <v>2770</v>
      </c>
      <c r="I35" s="126"/>
      <c r="J35" s="150" t="s">
        <v>2771</v>
      </c>
      <c r="K35" s="127" t="s">
        <v>2772</v>
      </c>
      <c r="L35" s="60"/>
      <c r="M35" s="60" t="s">
        <v>44</v>
      </c>
      <c r="N35" s="60"/>
      <c r="O35" s="60"/>
      <c r="P35" s="60"/>
      <c r="Q35" s="60"/>
      <c r="R35" s="60" t="s">
        <v>103</v>
      </c>
      <c r="S35" s="60" t="s">
        <v>89</v>
      </c>
      <c r="T35" s="60"/>
      <c r="U35" s="136"/>
      <c r="V35" s="60"/>
      <c r="W35" s="136"/>
      <c r="X35" s="60"/>
      <c r="Y35" s="60"/>
      <c r="Z35" s="60"/>
      <c r="AA35" s="60"/>
      <c r="AB35" s="130" t="s">
        <v>2773</v>
      </c>
      <c r="AC35" s="130"/>
      <c r="AD35" s="131" t="s">
        <v>2774</v>
      </c>
      <c r="AE35" s="70"/>
      <c r="AF35" s="131" t="s">
        <v>2775</v>
      </c>
      <c r="AG35" s="70" t="s">
        <v>2776</v>
      </c>
      <c r="AH35" s="149" t="s">
        <v>2777</v>
      </c>
      <c r="AI35" s="136"/>
      <c r="AJ35" s="136"/>
      <c r="AK35" s="136"/>
      <c r="AL35" s="136"/>
      <c r="AM35" s="136"/>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9" t="str">
        <f t="shared" si="2"/>
        <v xml:space="preserve">    /** 《準備万端》 */ export const HATSUMI_O_N_5: TCardId = '17-hatsumi-o-n-5';</v>
      </c>
      <c r="AP35" s="10" t="str">
        <f t="shared" si="3"/>
        <v xml:space="preserve">    | '17-hatsumi-o-n-5'</v>
      </c>
    </row>
    <row r="36" spans="1:42" s="135" customFormat="1" ht="96">
      <c r="A36" s="60" t="s">
        <v>2778</v>
      </c>
      <c r="B36" s="60" t="s">
        <v>2724</v>
      </c>
      <c r="C36" s="60"/>
      <c r="D36" s="60"/>
      <c r="E36" s="60" t="s">
        <v>2779</v>
      </c>
      <c r="F36" s="60" t="s">
        <v>2780</v>
      </c>
      <c r="G36" s="60" t="s">
        <v>2781</v>
      </c>
      <c r="H36" s="60" t="s">
        <v>2781</v>
      </c>
      <c r="I36" s="126"/>
      <c r="J36" s="60" t="s">
        <v>2782</v>
      </c>
      <c r="K36" s="151" t="s">
        <v>2783</v>
      </c>
      <c r="L36" s="60"/>
      <c r="M36" s="60" t="s">
        <v>44</v>
      </c>
      <c r="N36" s="60"/>
      <c r="O36" s="60"/>
      <c r="P36" s="60"/>
      <c r="Q36" s="60"/>
      <c r="R36" s="60" t="s">
        <v>115</v>
      </c>
      <c r="S36" s="60"/>
      <c r="T36" s="60"/>
      <c r="U36" s="136"/>
      <c r="V36" s="60"/>
      <c r="W36" s="136"/>
      <c r="X36" s="60" t="s">
        <v>66</v>
      </c>
      <c r="Y36" s="60"/>
      <c r="Z36" s="60"/>
      <c r="AA36" s="60"/>
      <c r="AB36" s="130" t="s">
        <v>2784</v>
      </c>
      <c r="AC36" s="130" t="s">
        <v>2785</v>
      </c>
      <c r="AD36" s="131" t="s">
        <v>2786</v>
      </c>
      <c r="AE36" s="70"/>
      <c r="AF36" s="131" t="s">
        <v>2787</v>
      </c>
      <c r="AG36" s="70" t="s">
        <v>2788</v>
      </c>
      <c r="AH36" s="149" t="s">
        <v>2789</v>
      </c>
      <c r="AI36" s="136"/>
      <c r="AJ36" s="136"/>
      <c r="AK36" s="136"/>
      <c r="AL36" s="136"/>
      <c r="AM36" s="136"/>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9" t="str">
        <f t="shared" si="2"/>
        <v xml:space="preserve">    /** 《羅針盤》 */ export const HATSUMI_O_N_6: TCardId = '17-hatsumi-o-n-6';</v>
      </c>
      <c r="AP36" s="10" t="str">
        <f t="shared" si="3"/>
        <v xml:space="preserve">    | '17-hatsumi-o-n-6'</v>
      </c>
    </row>
    <row r="37" spans="1:42" s="135" customFormat="1" ht="96">
      <c r="A37" s="60" t="s">
        <v>2790</v>
      </c>
      <c r="B37" s="60" t="s">
        <v>2724</v>
      </c>
      <c r="C37" s="60"/>
      <c r="D37" s="60"/>
      <c r="E37" s="60" t="s">
        <v>2791</v>
      </c>
      <c r="F37" s="60" t="s">
        <v>2792</v>
      </c>
      <c r="G37" s="60" t="s">
        <v>2793</v>
      </c>
      <c r="H37" s="60" t="s">
        <v>2794</v>
      </c>
      <c r="I37" s="126"/>
      <c r="J37" s="60" t="s">
        <v>2795</v>
      </c>
      <c r="K37" s="151" t="s">
        <v>2796</v>
      </c>
      <c r="L37" s="60"/>
      <c r="M37" s="60" t="s">
        <v>44</v>
      </c>
      <c r="N37" s="60"/>
      <c r="O37" s="60"/>
      <c r="P37" s="60"/>
      <c r="Q37" s="60"/>
      <c r="R37" s="60" t="s">
        <v>115</v>
      </c>
      <c r="S37" s="60"/>
      <c r="T37" s="60"/>
      <c r="U37" s="136"/>
      <c r="V37" s="60"/>
      <c r="W37" s="136"/>
      <c r="X37" s="60" t="s">
        <v>263</v>
      </c>
      <c r="Y37" s="60"/>
      <c r="Z37" s="60"/>
      <c r="AA37" s="60"/>
      <c r="AB37" s="130" t="s">
        <v>2797</v>
      </c>
      <c r="AC37" s="130"/>
      <c r="AD37" s="131" t="s">
        <v>2798</v>
      </c>
      <c r="AE37" s="70"/>
      <c r="AF37" s="131" t="s">
        <v>2799</v>
      </c>
      <c r="AG37" s="70" t="s">
        <v>2800</v>
      </c>
      <c r="AH37" s="149" t="s">
        <v>2801</v>
      </c>
      <c r="AI37" s="136"/>
      <c r="AJ37" s="136"/>
      <c r="AK37" s="136"/>
      <c r="AL37" s="136"/>
      <c r="AM37" s="136"/>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9" t="str">
        <f t="shared" si="2"/>
        <v xml:space="preserve">    /** 《波呼び》 */ export const HATSUMI_O_N_7: TCardId = '17-hatsumi-o-n-7';</v>
      </c>
      <c r="AP37" s="10" t="str">
        <f t="shared" si="3"/>
        <v xml:space="preserve">    | '17-hatsumi-o-n-7'</v>
      </c>
    </row>
    <row r="38" spans="1:42" s="135" customFormat="1" ht="48">
      <c r="A38" s="60" t="s">
        <v>2802</v>
      </c>
      <c r="B38" s="60" t="s">
        <v>2724</v>
      </c>
      <c r="C38" s="60"/>
      <c r="D38" s="60"/>
      <c r="E38" s="60" t="s">
        <v>2803</v>
      </c>
      <c r="F38" s="60" t="s">
        <v>2804</v>
      </c>
      <c r="G38" s="60" t="s">
        <v>2805</v>
      </c>
      <c r="H38" s="60" t="s">
        <v>2805</v>
      </c>
      <c r="I38" s="126"/>
      <c r="J38" s="60" t="s">
        <v>2806</v>
      </c>
      <c r="K38" s="151" t="s">
        <v>2807</v>
      </c>
      <c r="L38" s="60"/>
      <c r="M38" s="60" t="s">
        <v>148</v>
      </c>
      <c r="N38" s="60"/>
      <c r="O38" s="60"/>
      <c r="P38" s="60"/>
      <c r="Q38" s="60"/>
      <c r="R38" s="60" t="s">
        <v>45</v>
      </c>
      <c r="S38" s="60"/>
      <c r="T38" s="60" t="s">
        <v>222</v>
      </c>
      <c r="U38" s="136"/>
      <c r="V38" s="60" t="s">
        <v>47</v>
      </c>
      <c r="W38" s="136"/>
      <c r="X38" s="60"/>
      <c r="Y38" s="60" t="s">
        <v>139</v>
      </c>
      <c r="Z38" s="60"/>
      <c r="AA38" s="60"/>
      <c r="AB38" s="130" t="s">
        <v>2808</v>
      </c>
      <c r="AC38" s="130"/>
      <c r="AD38" s="131" t="s">
        <v>2809</v>
      </c>
      <c r="AE38" s="70"/>
      <c r="AF38" s="131" t="s">
        <v>2810</v>
      </c>
      <c r="AG38" s="70" t="s">
        <v>2811</v>
      </c>
      <c r="AH38" s="149" t="s">
        <v>2812</v>
      </c>
      <c r="AI38" s="136"/>
      <c r="AJ38" s="136"/>
      <c r="AK38" s="136"/>
      <c r="AL38" s="136"/>
      <c r="AM38" s="136"/>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9" t="str">
        <f t="shared" si="2"/>
        <v xml:space="preserve">    /** 《イサナ海域》 */ export const HATSUMI_O_S_1: TCardId = '17-hatsumi-o-s-1';</v>
      </c>
      <c r="AP38" s="10" t="str">
        <f t="shared" si="3"/>
        <v xml:space="preserve">    | '17-hatsumi-o-s-1'</v>
      </c>
    </row>
    <row r="39" spans="1:42" s="135" customFormat="1" ht="84">
      <c r="A39" s="60" t="s">
        <v>2813</v>
      </c>
      <c r="B39" s="60" t="s">
        <v>2724</v>
      </c>
      <c r="C39" s="60"/>
      <c r="D39" s="60"/>
      <c r="E39" s="60" t="s">
        <v>2814</v>
      </c>
      <c r="F39" s="60" t="s">
        <v>2815</v>
      </c>
      <c r="G39" s="60" t="s">
        <v>2816</v>
      </c>
      <c r="H39" s="152" t="s">
        <v>2817</v>
      </c>
      <c r="I39" s="126"/>
      <c r="J39" s="60" t="s">
        <v>2818</v>
      </c>
      <c r="K39" s="151" t="s">
        <v>2819</v>
      </c>
      <c r="L39" s="60"/>
      <c r="M39" s="60" t="s">
        <v>148</v>
      </c>
      <c r="N39" s="60"/>
      <c r="O39" s="60"/>
      <c r="P39" s="60"/>
      <c r="Q39" s="60"/>
      <c r="R39" s="60" t="s">
        <v>45</v>
      </c>
      <c r="S39" s="60"/>
      <c r="T39" s="60" t="s">
        <v>737</v>
      </c>
      <c r="U39" s="136"/>
      <c r="V39" s="60" t="s">
        <v>67</v>
      </c>
      <c r="W39" s="136"/>
      <c r="X39" s="60"/>
      <c r="Y39" s="60" t="s">
        <v>54</v>
      </c>
      <c r="Z39" s="60"/>
      <c r="AA39" s="60"/>
      <c r="AB39" s="130" t="s">
        <v>2820</v>
      </c>
      <c r="AC39" s="130"/>
      <c r="AD39" s="131" t="s">
        <v>2821</v>
      </c>
      <c r="AE39" s="70"/>
      <c r="AF39" s="131" t="s">
        <v>2822</v>
      </c>
      <c r="AG39" s="70" t="s">
        <v>2823</v>
      </c>
      <c r="AH39" s="153" t="s">
        <v>2824</v>
      </c>
      <c r="AI39" s="136"/>
      <c r="AJ39" s="136"/>
      <c r="AK39" s="136"/>
      <c r="AL39" s="136"/>
      <c r="AM39" s="136"/>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9" t="str">
        <f t="shared" si="2"/>
        <v xml:space="preserve">    /** 《オヨギビ砲火》 */ export const HATSUMI_O_S_2: TCardId = '17-hatsumi-o-s-2';</v>
      </c>
      <c r="AP39" s="10" t="str">
        <f t="shared" si="3"/>
        <v xml:space="preserve">    | '17-hatsumi-o-s-2'</v>
      </c>
    </row>
    <row r="40" spans="1:42" s="135" customFormat="1" ht="120">
      <c r="A40" s="60" t="s">
        <v>2825</v>
      </c>
      <c r="B40" s="60" t="s">
        <v>2724</v>
      </c>
      <c r="C40" s="60"/>
      <c r="D40" s="60"/>
      <c r="E40" s="60" t="s">
        <v>2826</v>
      </c>
      <c r="F40" s="60" t="s">
        <v>2827</v>
      </c>
      <c r="G40" s="60" t="s">
        <v>2828</v>
      </c>
      <c r="H40" s="60" t="s">
        <v>2829</v>
      </c>
      <c r="I40" s="126"/>
      <c r="J40" s="60" t="s">
        <v>2830</v>
      </c>
      <c r="K40" s="151" t="s">
        <v>2831</v>
      </c>
      <c r="L40" s="60"/>
      <c r="M40" s="60" t="s">
        <v>148</v>
      </c>
      <c r="N40" s="60"/>
      <c r="O40" s="60"/>
      <c r="P40" s="60"/>
      <c r="Q40" s="60"/>
      <c r="R40" s="60" t="s">
        <v>103</v>
      </c>
      <c r="S40" s="60"/>
      <c r="T40" s="60"/>
      <c r="U40" s="136"/>
      <c r="V40" s="60"/>
      <c r="W40" s="136"/>
      <c r="X40" s="60"/>
      <c r="Y40" s="60" t="s">
        <v>263</v>
      </c>
      <c r="Z40" s="60"/>
      <c r="AA40" s="60"/>
      <c r="AB40" s="130" t="s">
        <v>2832</v>
      </c>
      <c r="AC40" s="130"/>
      <c r="AD40" s="131" t="s">
        <v>2833</v>
      </c>
      <c r="AE40" s="70"/>
      <c r="AF40" s="131" t="s">
        <v>2834</v>
      </c>
      <c r="AG40" s="70" t="s">
        <v>2835</v>
      </c>
      <c r="AH40" s="153" t="s">
        <v>2836</v>
      </c>
      <c r="AI40" s="136"/>
      <c r="AJ40" s="136"/>
      <c r="AK40" s="136"/>
      <c r="AL40" s="136"/>
      <c r="AM40" s="136"/>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9" t="str">
        <f t="shared" si="2"/>
        <v xml:space="preserve">    /** 《カラハリ灯台》 */ export const HATSUMI_O_S_3: TCardId = '17-hatsumi-o-s-3';</v>
      </c>
      <c r="AP40" s="10" t="str">
        <f t="shared" si="3"/>
        <v xml:space="preserve">    | '17-hatsumi-o-s-3'</v>
      </c>
    </row>
    <row r="41" spans="1:42" s="135" customFormat="1" ht="84">
      <c r="A41" s="60" t="s">
        <v>2837</v>
      </c>
      <c r="B41" s="60" t="s">
        <v>2724</v>
      </c>
      <c r="C41" s="60"/>
      <c r="D41" s="60"/>
      <c r="E41" s="60" t="s">
        <v>2838</v>
      </c>
      <c r="F41" s="60" t="s">
        <v>2839</v>
      </c>
      <c r="G41" s="60" t="s">
        <v>2840</v>
      </c>
      <c r="H41" s="60" t="s">
        <v>2841</v>
      </c>
      <c r="I41" s="126"/>
      <c r="J41" s="60" t="s">
        <v>2842</v>
      </c>
      <c r="K41" s="151" t="s">
        <v>2843</v>
      </c>
      <c r="L41" s="60"/>
      <c r="M41" s="60" t="s">
        <v>148</v>
      </c>
      <c r="N41" s="60"/>
      <c r="O41" s="60"/>
      <c r="P41" s="60"/>
      <c r="Q41" s="60"/>
      <c r="R41" s="60" t="s">
        <v>103</v>
      </c>
      <c r="S41" s="60"/>
      <c r="T41" s="60"/>
      <c r="U41" s="136"/>
      <c r="V41" s="60"/>
      <c r="W41" s="136"/>
      <c r="X41" s="60"/>
      <c r="Y41" s="60" t="s">
        <v>54</v>
      </c>
      <c r="Z41" s="60"/>
      <c r="AA41" s="60"/>
      <c r="AB41" s="130" t="s">
        <v>2844</v>
      </c>
      <c r="AC41" s="130"/>
      <c r="AD41" s="131" t="s">
        <v>2845</v>
      </c>
      <c r="AE41" s="70"/>
      <c r="AF41" s="131" t="s">
        <v>2846</v>
      </c>
      <c r="AG41" s="70" t="s">
        <v>2847</v>
      </c>
      <c r="AH41" s="153" t="s">
        <v>2848</v>
      </c>
      <c r="AI41" s="136"/>
      <c r="AJ41" s="136"/>
      <c r="AK41" s="136"/>
      <c r="AL41" s="136"/>
      <c r="AM41" s="136"/>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9" t="str">
        <f t="shared" si="2"/>
        <v xml:space="preserve">    /** 《ミオビキ航路》 */ export const HATSUMI_O_S_4: TCardId = '17-hatsumi-o-s-4';</v>
      </c>
      <c r="AP41" s="10" t="str">
        <f t="shared" si="3"/>
        <v xml:space="preserve">    | '17-hatsumi-o-s-4'</v>
      </c>
    </row>
    <row r="42" spans="1:42" s="135" customFormat="1">
      <c r="A42" s="60" t="s">
        <v>2849</v>
      </c>
      <c r="B42" s="60" t="s">
        <v>2850</v>
      </c>
      <c r="C42" s="60"/>
      <c r="D42" s="60"/>
      <c r="E42" s="60" t="s">
        <v>2851</v>
      </c>
      <c r="F42" s="60" t="s">
        <v>2852</v>
      </c>
      <c r="G42" s="60" t="s">
        <v>2853</v>
      </c>
      <c r="H42" s="60" t="s">
        <v>2853</v>
      </c>
      <c r="I42" s="126"/>
      <c r="J42" s="60" t="s">
        <v>2854</v>
      </c>
      <c r="K42" s="127" t="s">
        <v>2855</v>
      </c>
      <c r="L42" s="60"/>
      <c r="M42" s="60" t="s">
        <v>44</v>
      </c>
      <c r="N42" s="60"/>
      <c r="O42" s="60"/>
      <c r="P42" s="60"/>
      <c r="Q42" s="60"/>
      <c r="R42" s="60" t="s">
        <v>45</v>
      </c>
      <c r="S42" s="60"/>
      <c r="T42" s="60" t="s">
        <v>78</v>
      </c>
      <c r="U42" s="136"/>
      <c r="V42" s="60" t="s">
        <v>223</v>
      </c>
      <c r="W42" s="136"/>
      <c r="X42" s="60"/>
      <c r="Y42" s="60"/>
      <c r="Z42" s="60"/>
      <c r="AA42" s="60"/>
      <c r="AB42" s="130" t="s">
        <v>2856</v>
      </c>
      <c r="AC42" s="130"/>
      <c r="AD42" s="131" t="s">
        <v>2857</v>
      </c>
      <c r="AE42" s="70"/>
      <c r="AF42" s="131" t="s">
        <v>2857</v>
      </c>
      <c r="AG42" s="70" t="s">
        <v>2858</v>
      </c>
      <c r="AH42" s="137" t="s">
        <v>2859</v>
      </c>
      <c r="AI42" s="136"/>
      <c r="AJ42" s="136"/>
      <c r="AK42" s="136"/>
      <c r="AL42" s="136"/>
      <c r="AM42" s="136"/>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9" t="str">
        <f t="shared" si="2"/>
        <v xml:space="preserve">    /** 《陣頭》 */ export const MIZUKI_O_N_1: TCardId = '18-mizuki-o-n-1';</v>
      </c>
      <c r="AP42" s="10" t="str">
        <f t="shared" si="3"/>
        <v xml:space="preserve">    | '18-mizuki-o-n-1'</v>
      </c>
    </row>
    <row r="43" spans="1:42" s="135" customFormat="1" ht="48">
      <c r="A43" s="60" t="s">
        <v>2860</v>
      </c>
      <c r="B43" s="60" t="s">
        <v>2850</v>
      </c>
      <c r="C43" s="60"/>
      <c r="D43" s="60"/>
      <c r="E43" s="60" t="s">
        <v>2861</v>
      </c>
      <c r="F43" s="60" t="s">
        <v>2862</v>
      </c>
      <c r="G43" s="60" t="s">
        <v>2861</v>
      </c>
      <c r="H43" s="60" t="s">
        <v>2861</v>
      </c>
      <c r="I43" s="126"/>
      <c r="J43" s="60" t="s">
        <v>2863</v>
      </c>
      <c r="K43" s="127" t="s">
        <v>2864</v>
      </c>
      <c r="L43" s="60"/>
      <c r="M43" s="60" t="s">
        <v>44</v>
      </c>
      <c r="N43" s="60"/>
      <c r="O43" s="60"/>
      <c r="P43" s="60"/>
      <c r="Q43" s="60"/>
      <c r="R43" s="60" t="s">
        <v>45</v>
      </c>
      <c r="S43" s="60"/>
      <c r="T43" s="60" t="s">
        <v>1696</v>
      </c>
      <c r="U43" s="136"/>
      <c r="V43" s="60" t="s">
        <v>223</v>
      </c>
      <c r="W43" s="136"/>
      <c r="X43" s="60"/>
      <c r="Y43" s="60"/>
      <c r="Z43" s="60"/>
      <c r="AA43" s="60"/>
      <c r="AB43" s="130" t="s">
        <v>2865</v>
      </c>
      <c r="AC43" s="130"/>
      <c r="AD43" s="131" t="s">
        <v>2866</v>
      </c>
      <c r="AE43" s="70"/>
      <c r="AF43" s="131" t="s">
        <v>2867</v>
      </c>
      <c r="AG43" s="70" t="s">
        <v>2868</v>
      </c>
      <c r="AH43" s="154" t="s">
        <v>2869</v>
      </c>
      <c r="AI43" s="136"/>
      <c r="AJ43" s="136"/>
      <c r="AK43" s="136"/>
      <c r="AL43" s="136"/>
      <c r="AM43" s="136"/>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9" t="str">
        <f t="shared" si="2"/>
        <v xml:space="preserve">    /** 《反攻》 */ export const MIZUKI_O_N_2: TCardId = '18-mizuki-o-n-2';</v>
      </c>
      <c r="AP43" s="10" t="str">
        <f t="shared" si="3"/>
        <v xml:space="preserve">    | '18-mizuki-o-n-2'</v>
      </c>
    </row>
    <row r="44" spans="1:42" s="135" customFormat="1" ht="60">
      <c r="A44" s="60" t="s">
        <v>2870</v>
      </c>
      <c r="B44" s="60" t="s">
        <v>2850</v>
      </c>
      <c r="C44" s="60"/>
      <c r="D44" s="60"/>
      <c r="E44" s="60" t="s">
        <v>2871</v>
      </c>
      <c r="F44" s="60" t="s">
        <v>2872</v>
      </c>
      <c r="G44" s="60" t="s">
        <v>2873</v>
      </c>
      <c r="H44" s="60" t="s">
        <v>2873</v>
      </c>
      <c r="I44" s="126"/>
      <c r="J44" s="150" t="s">
        <v>2874</v>
      </c>
      <c r="K44" s="127" t="s">
        <v>2875</v>
      </c>
      <c r="L44" s="60"/>
      <c r="M44" s="60" t="s">
        <v>44</v>
      </c>
      <c r="N44" s="60"/>
      <c r="O44" s="60"/>
      <c r="P44" s="60"/>
      <c r="Q44" s="60"/>
      <c r="R44" s="60" t="s">
        <v>45</v>
      </c>
      <c r="S44" s="60" t="s">
        <v>127</v>
      </c>
      <c r="T44" s="60" t="s">
        <v>334</v>
      </c>
      <c r="U44" s="136"/>
      <c r="V44" s="60" t="s">
        <v>223</v>
      </c>
      <c r="W44" s="136"/>
      <c r="X44" s="60"/>
      <c r="Y44" s="60"/>
      <c r="Z44" s="60"/>
      <c r="AA44" s="60"/>
      <c r="AB44" s="130" t="s">
        <v>2876</v>
      </c>
      <c r="AC44" s="130"/>
      <c r="AD44" s="131" t="s">
        <v>2877</v>
      </c>
      <c r="AE44" s="70"/>
      <c r="AF44" s="131" t="s">
        <v>2878</v>
      </c>
      <c r="AG44" s="70" t="s">
        <v>2879</v>
      </c>
      <c r="AH44" s="154" t="s">
        <v>2880</v>
      </c>
      <c r="AI44" s="136"/>
      <c r="AJ44" s="136"/>
      <c r="AK44" s="136"/>
      <c r="AL44" s="136"/>
      <c r="AM44" s="136"/>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9" t="str">
        <f t="shared" si="2"/>
        <v xml:space="preserve">    /** 《撃ち落とし》 */ export const MIZUKI_O_N_3: TCardId = '18-mizuki-o-n-3';</v>
      </c>
      <c r="AP44" s="10" t="str">
        <f t="shared" si="3"/>
        <v xml:space="preserve">    | '18-mizuki-o-n-3'</v>
      </c>
    </row>
    <row r="45" spans="1:42" s="135" customFormat="1" ht="36">
      <c r="A45" s="60" t="s">
        <v>2881</v>
      </c>
      <c r="B45" s="60" t="s">
        <v>2850</v>
      </c>
      <c r="C45" s="60"/>
      <c r="D45" s="60"/>
      <c r="E45" s="60" t="s">
        <v>2882</v>
      </c>
      <c r="F45" s="60" t="s">
        <v>2883</v>
      </c>
      <c r="G45" s="60" t="s">
        <v>2882</v>
      </c>
      <c r="H45" s="60" t="s">
        <v>2882</v>
      </c>
      <c r="I45" s="126"/>
      <c r="J45" s="150" t="s">
        <v>2884</v>
      </c>
      <c r="K45" s="127" t="s">
        <v>2885</v>
      </c>
      <c r="L45" s="60"/>
      <c r="M45" s="60" t="s">
        <v>44</v>
      </c>
      <c r="N45" s="60"/>
      <c r="O45" s="60"/>
      <c r="P45" s="60"/>
      <c r="Q45" s="60"/>
      <c r="R45" s="60" t="s">
        <v>103</v>
      </c>
      <c r="S45" s="60"/>
      <c r="T45" s="60"/>
      <c r="U45" s="136"/>
      <c r="V45" s="60"/>
      <c r="W45" s="136"/>
      <c r="X45" s="60"/>
      <c r="Y45" s="60"/>
      <c r="Z45" s="60"/>
      <c r="AA45" s="60"/>
      <c r="AB45" s="130" t="s">
        <v>2886</v>
      </c>
      <c r="AC45" s="130"/>
      <c r="AD45" s="131" t="s">
        <v>2887</v>
      </c>
      <c r="AE45" s="70"/>
      <c r="AF45" s="131" t="s">
        <v>2888</v>
      </c>
      <c r="AG45" s="70" t="s">
        <v>2889</v>
      </c>
      <c r="AH45" s="154" t="s">
        <v>2890</v>
      </c>
      <c r="AI45" s="136"/>
      <c r="AJ45" s="136"/>
      <c r="AK45" s="136"/>
      <c r="AL45" s="136"/>
      <c r="AM45" s="136"/>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9" t="str">
        <f t="shared" si="2"/>
        <v xml:space="preserve">    /** 《号令》 */ export const MIZUKI_O_N_4: TCardId = '18-mizuki-o-n-4';</v>
      </c>
      <c r="AP45" s="10" t="str">
        <f t="shared" si="3"/>
        <v xml:space="preserve">    | '18-mizuki-o-n-4'</v>
      </c>
    </row>
    <row r="46" spans="1:42" s="135" customFormat="1" ht="60">
      <c r="A46" s="60" t="s">
        <v>2891</v>
      </c>
      <c r="B46" s="60" t="s">
        <v>2850</v>
      </c>
      <c r="C46" s="60"/>
      <c r="D46" s="60"/>
      <c r="E46" s="60" t="s">
        <v>2892</v>
      </c>
      <c r="F46" s="60" t="s">
        <v>2893</v>
      </c>
      <c r="G46" s="60" t="s">
        <v>2894</v>
      </c>
      <c r="H46" s="60" t="s">
        <v>2892</v>
      </c>
      <c r="I46" s="126"/>
      <c r="J46" s="150" t="s">
        <v>2895</v>
      </c>
      <c r="K46" s="127" t="s">
        <v>2896</v>
      </c>
      <c r="L46" s="60"/>
      <c r="M46" s="60" t="s">
        <v>44</v>
      </c>
      <c r="N46" s="60"/>
      <c r="O46" s="60"/>
      <c r="P46" s="60"/>
      <c r="Q46" s="60"/>
      <c r="R46" s="60" t="s">
        <v>103</v>
      </c>
      <c r="S46" s="60" t="s">
        <v>127</v>
      </c>
      <c r="T46" s="60"/>
      <c r="U46" s="136"/>
      <c r="V46" s="60"/>
      <c r="W46" s="136"/>
      <c r="X46" s="60"/>
      <c r="Y46" s="60"/>
      <c r="Z46" s="60"/>
      <c r="AA46" s="60"/>
      <c r="AB46" s="130" t="s">
        <v>2897</v>
      </c>
      <c r="AC46" s="130"/>
      <c r="AD46" s="131" t="s">
        <v>2898</v>
      </c>
      <c r="AE46" s="70"/>
      <c r="AF46" s="131" t="s">
        <v>2899</v>
      </c>
      <c r="AG46" s="70" t="s">
        <v>2900</v>
      </c>
      <c r="AH46" s="149" t="s">
        <v>2901</v>
      </c>
      <c r="AI46" s="136"/>
      <c r="AJ46" s="136"/>
      <c r="AK46" s="136"/>
      <c r="AL46" s="136"/>
      <c r="AM46" s="136"/>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9" t="str">
        <f t="shared" si="2"/>
        <v xml:space="preserve">    /** 《防壁》 */ export const MIZUKI_O_N_5: TCardId = '18-mizuki-o-n-5';</v>
      </c>
      <c r="AP46" s="10" t="str">
        <f t="shared" si="3"/>
        <v xml:space="preserve">    | '18-mizuki-o-n-5'</v>
      </c>
    </row>
    <row r="47" spans="1:42" s="135" customFormat="1" ht="48">
      <c r="A47" s="60" t="s">
        <v>2902</v>
      </c>
      <c r="B47" s="60" t="s">
        <v>2850</v>
      </c>
      <c r="C47" s="60"/>
      <c r="D47" s="60"/>
      <c r="E47" s="60" t="s">
        <v>2903</v>
      </c>
      <c r="F47" s="60" t="s">
        <v>2904</v>
      </c>
      <c r="G47" s="60" t="s">
        <v>2905</v>
      </c>
      <c r="H47" s="60" t="s">
        <v>2906</v>
      </c>
      <c r="I47" s="126"/>
      <c r="J47" s="60" t="s">
        <v>2907</v>
      </c>
      <c r="K47" s="151" t="s">
        <v>2908</v>
      </c>
      <c r="L47" s="60"/>
      <c r="M47" s="60" t="s">
        <v>44</v>
      </c>
      <c r="N47" s="60"/>
      <c r="O47" s="60"/>
      <c r="P47" s="60"/>
      <c r="Q47" s="60"/>
      <c r="R47" s="60" t="s">
        <v>103</v>
      </c>
      <c r="S47" s="60" t="s">
        <v>89</v>
      </c>
      <c r="T47" s="60"/>
      <c r="U47" s="136"/>
      <c r="V47" s="60"/>
      <c r="W47" s="136"/>
      <c r="X47" s="60"/>
      <c r="Y47" s="60"/>
      <c r="Z47" s="60"/>
      <c r="AA47" s="60"/>
      <c r="AB47" s="130" t="s">
        <v>2909</v>
      </c>
      <c r="AC47" s="130"/>
      <c r="AD47" s="131" t="s">
        <v>2910</v>
      </c>
      <c r="AE47" s="70"/>
      <c r="AF47" s="131" t="s">
        <v>2911</v>
      </c>
      <c r="AG47" s="70" t="s">
        <v>2912</v>
      </c>
      <c r="AH47" s="149" t="s">
        <v>2913</v>
      </c>
      <c r="AI47" s="136"/>
      <c r="AJ47" s="136"/>
      <c r="AK47" s="136"/>
      <c r="AL47" s="136"/>
      <c r="AM47" s="136"/>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9" t="str">
        <f t="shared" si="2"/>
        <v xml:space="preserve">    /** 《制圧前進》 */ export const MIZUKI_O_N_6: TCardId = '18-mizuki-o-n-6';</v>
      </c>
      <c r="AP47" s="10" t="str">
        <f t="shared" si="3"/>
        <v xml:space="preserve">    | '18-mizuki-o-n-6'</v>
      </c>
    </row>
    <row r="48" spans="1:42" s="135" customFormat="1" ht="60">
      <c r="A48" s="60" t="s">
        <v>2914</v>
      </c>
      <c r="B48" s="60" t="s">
        <v>2850</v>
      </c>
      <c r="C48" s="60"/>
      <c r="D48" s="60"/>
      <c r="E48" s="60" t="s">
        <v>2915</v>
      </c>
      <c r="F48" s="60" t="s">
        <v>2916</v>
      </c>
      <c r="G48" s="60" t="s">
        <v>2917</v>
      </c>
      <c r="H48" s="60" t="s">
        <v>2917</v>
      </c>
      <c r="I48" s="126"/>
      <c r="J48" s="60" t="s">
        <v>2918</v>
      </c>
      <c r="K48" s="151" t="s">
        <v>2919</v>
      </c>
      <c r="L48" s="60"/>
      <c r="M48" s="60" t="s">
        <v>44</v>
      </c>
      <c r="N48" s="60"/>
      <c r="O48" s="60"/>
      <c r="P48" s="60"/>
      <c r="Q48" s="60"/>
      <c r="R48" s="60" t="s">
        <v>115</v>
      </c>
      <c r="S48" s="60"/>
      <c r="T48" s="60"/>
      <c r="U48" s="136"/>
      <c r="V48" s="60"/>
      <c r="W48" s="136"/>
      <c r="X48" s="60" t="s">
        <v>66</v>
      </c>
      <c r="Y48" s="60"/>
      <c r="Z48" s="60"/>
      <c r="AA48" s="60"/>
      <c r="AB48" s="130" t="s">
        <v>2920</v>
      </c>
      <c r="AC48" s="130"/>
      <c r="AD48" s="131" t="s">
        <v>2921</v>
      </c>
      <c r="AE48" s="70"/>
      <c r="AF48" s="131" t="s">
        <v>2922</v>
      </c>
      <c r="AG48" s="70" t="s">
        <v>2923</v>
      </c>
      <c r="AH48" s="149" t="s">
        <v>2924</v>
      </c>
      <c r="AI48" s="136"/>
      <c r="AJ48" s="136"/>
      <c r="AK48" s="136"/>
      <c r="AL48" s="136"/>
      <c r="AM48" s="136"/>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9" t="str">
        <f t="shared" si="2"/>
        <v xml:space="preserve">    /** 《戦場》 */ export const MIZUKI_O_N_7: TCardId = '18-mizuki-o-n-7';</v>
      </c>
      <c r="AP48" s="10" t="str">
        <f t="shared" si="3"/>
        <v xml:space="preserve">    | '18-mizuki-o-n-7'</v>
      </c>
    </row>
    <row r="49" spans="1:42" s="135" customFormat="1" ht="84">
      <c r="A49" s="60" t="s">
        <v>2925</v>
      </c>
      <c r="B49" s="60" t="s">
        <v>2850</v>
      </c>
      <c r="C49" s="60"/>
      <c r="D49" s="60"/>
      <c r="E49" s="60" t="s">
        <v>2926</v>
      </c>
      <c r="F49" s="60" t="s">
        <v>2927</v>
      </c>
      <c r="G49" s="60" t="s">
        <v>2928</v>
      </c>
      <c r="H49" s="60" t="s">
        <v>2928</v>
      </c>
      <c r="I49" s="126"/>
      <c r="J49" s="60" t="s">
        <v>4669</v>
      </c>
      <c r="K49" s="151" t="s">
        <v>2929</v>
      </c>
      <c r="L49" s="60"/>
      <c r="M49" s="60" t="s">
        <v>148</v>
      </c>
      <c r="N49" s="60"/>
      <c r="O49" s="60"/>
      <c r="P49" s="60"/>
      <c r="Q49" s="60"/>
      <c r="R49" s="60" t="s">
        <v>115</v>
      </c>
      <c r="S49" s="60" t="s">
        <v>127</v>
      </c>
      <c r="T49" s="60"/>
      <c r="U49" s="136"/>
      <c r="V49" s="60"/>
      <c r="W49" s="136"/>
      <c r="X49" s="60" t="s">
        <v>66</v>
      </c>
      <c r="Y49" s="60" t="s">
        <v>170</v>
      </c>
      <c r="Z49" s="60"/>
      <c r="AA49" s="60"/>
      <c r="AB49" s="130" t="s">
        <v>2930</v>
      </c>
      <c r="AC49" s="130"/>
      <c r="AD49" s="131" t="s">
        <v>2931</v>
      </c>
      <c r="AE49" s="70"/>
      <c r="AF49" s="155" t="s">
        <v>2932</v>
      </c>
      <c r="AG49" s="70" t="s">
        <v>2933</v>
      </c>
      <c r="AH49" s="149" t="s">
        <v>2934</v>
      </c>
      <c r="AI49" s="136"/>
      <c r="AJ49" s="136"/>
      <c r="AK49" s="136"/>
      <c r="AL49" s="136"/>
      <c r="AM49" s="136"/>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9" t="str">
        <f t="shared" si="2"/>
        <v xml:space="preserve">    /** 《天主八龍閣》 */ export const MIZUKI_O_S_1: TCardId = '18-mizuki-o-s-1';</v>
      </c>
      <c r="AP49" s="10" t="str">
        <f t="shared" si="3"/>
        <v xml:space="preserve">    | '18-mizuki-o-s-1'</v>
      </c>
    </row>
    <row r="50" spans="1:42" s="135" customFormat="1" ht="60">
      <c r="A50" s="60" t="s">
        <v>2935</v>
      </c>
      <c r="B50" s="60" t="s">
        <v>2850</v>
      </c>
      <c r="C50" s="60"/>
      <c r="D50" s="60"/>
      <c r="E50" s="60" t="s">
        <v>2936</v>
      </c>
      <c r="F50" s="60" t="s">
        <v>2937</v>
      </c>
      <c r="G50" s="60" t="s">
        <v>2938</v>
      </c>
      <c r="H50" s="60" t="s">
        <v>2938</v>
      </c>
      <c r="I50" s="126"/>
      <c r="J50" s="60" t="s">
        <v>4670</v>
      </c>
      <c r="K50" s="151" t="s">
        <v>2939</v>
      </c>
      <c r="L50" s="60"/>
      <c r="M50" s="60" t="s">
        <v>148</v>
      </c>
      <c r="N50" s="60"/>
      <c r="O50" s="60"/>
      <c r="P50" s="60"/>
      <c r="Q50" s="60"/>
      <c r="R50" s="60" t="s">
        <v>45</v>
      </c>
      <c r="S50" s="60"/>
      <c r="T50" s="60" t="s">
        <v>46</v>
      </c>
      <c r="U50" s="136"/>
      <c r="V50" s="60" t="s">
        <v>47</v>
      </c>
      <c r="W50" s="136"/>
      <c r="X50" s="60"/>
      <c r="Y50" s="60" t="s">
        <v>54</v>
      </c>
      <c r="Z50" s="60"/>
      <c r="AA50" s="60"/>
      <c r="AB50" s="130" t="s">
        <v>2940</v>
      </c>
      <c r="AC50" s="130"/>
      <c r="AD50" s="131" t="s">
        <v>2941</v>
      </c>
      <c r="AE50" s="70"/>
      <c r="AF50" s="131" t="s">
        <v>2942</v>
      </c>
      <c r="AG50" s="70" t="s">
        <v>2943</v>
      </c>
      <c r="AH50" s="149" t="s">
        <v>2944</v>
      </c>
      <c r="AI50" s="136"/>
      <c r="AJ50" s="136"/>
      <c r="AK50" s="136"/>
      <c r="AL50" s="136"/>
      <c r="AM50" s="136"/>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9" t="str">
        <f t="shared" si="2"/>
        <v xml:space="preserve">    /** 《三重膝丸櫓》 */ export const MIZUKI_O_S_2: TCardId = '18-mizuki-o-s-2';</v>
      </c>
      <c r="AP50" s="10" t="str">
        <f t="shared" si="3"/>
        <v xml:space="preserve">    | '18-mizuki-o-s-2'</v>
      </c>
    </row>
    <row r="51" spans="1:42" s="135" customFormat="1" ht="48">
      <c r="A51" s="60" t="s">
        <v>2945</v>
      </c>
      <c r="B51" s="60" t="s">
        <v>2850</v>
      </c>
      <c r="C51" s="60"/>
      <c r="D51" s="60"/>
      <c r="E51" s="60" t="s">
        <v>2946</v>
      </c>
      <c r="F51" s="60" t="s">
        <v>2947</v>
      </c>
      <c r="G51" s="60" t="s">
        <v>2948</v>
      </c>
      <c r="H51" s="60" t="s">
        <v>2948</v>
      </c>
      <c r="I51" s="126"/>
      <c r="J51" s="60" t="s">
        <v>4671</v>
      </c>
      <c r="K51" s="151" t="s">
        <v>2950</v>
      </c>
      <c r="L51" s="60"/>
      <c r="M51" s="60" t="s">
        <v>148</v>
      </c>
      <c r="N51" s="60"/>
      <c r="O51" s="60"/>
      <c r="P51" s="60"/>
      <c r="Q51" s="60"/>
      <c r="R51" s="60" t="s">
        <v>103</v>
      </c>
      <c r="S51" s="60"/>
      <c r="T51" s="60"/>
      <c r="U51" s="136"/>
      <c r="V51" s="60"/>
      <c r="W51" s="136"/>
      <c r="X51" s="60"/>
      <c r="Y51" s="60" t="s">
        <v>139</v>
      </c>
      <c r="Z51" s="60"/>
      <c r="AA51" s="60"/>
      <c r="AB51" s="130" t="s">
        <v>2951</v>
      </c>
      <c r="AC51" s="130"/>
      <c r="AD51" s="138" t="s">
        <v>2952</v>
      </c>
      <c r="AE51" s="70"/>
      <c r="AF51" s="131" t="s">
        <v>2953</v>
      </c>
      <c r="AG51" s="70" t="s">
        <v>2954</v>
      </c>
      <c r="AH51" s="149" t="s">
        <v>2955</v>
      </c>
      <c r="AI51" s="136"/>
      <c r="AJ51" s="136"/>
      <c r="AK51" s="136"/>
      <c r="AL51" s="136"/>
      <c r="AM51" s="136"/>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9" t="str">
        <f t="shared" si="2"/>
        <v xml:space="preserve">    /** 《大手楯無門》 */ export const MIZUKI_O_S_3: TCardId = '18-mizuki-o-s-3';</v>
      </c>
      <c r="AP51" s="10" t="str">
        <f t="shared" si="3"/>
        <v xml:space="preserve">    | '18-mizuki-o-s-3'</v>
      </c>
    </row>
    <row r="52" spans="1:42" s="135" customFormat="1" ht="72">
      <c r="A52" s="60" t="s">
        <v>2956</v>
      </c>
      <c r="B52" s="60" t="s">
        <v>2850</v>
      </c>
      <c r="C52" s="60"/>
      <c r="D52" s="60"/>
      <c r="E52" s="60" t="s">
        <v>2957</v>
      </c>
      <c r="F52" s="60" t="s">
        <v>2958</v>
      </c>
      <c r="G52" s="60" t="s">
        <v>2959</v>
      </c>
      <c r="H52" s="60" t="s">
        <v>2959</v>
      </c>
      <c r="I52" s="126"/>
      <c r="J52" s="60" t="s">
        <v>2960</v>
      </c>
      <c r="K52" s="151" t="s">
        <v>2961</v>
      </c>
      <c r="L52" s="60"/>
      <c r="M52" s="60" t="s">
        <v>44</v>
      </c>
      <c r="N52" s="60" t="s">
        <v>903</v>
      </c>
      <c r="O52" s="60" t="s">
        <v>2945</v>
      </c>
      <c r="P52" s="60"/>
      <c r="Q52" s="60"/>
      <c r="R52" s="60" t="s">
        <v>45</v>
      </c>
      <c r="S52" s="60"/>
      <c r="T52" s="60" t="s">
        <v>78</v>
      </c>
      <c r="U52" s="136"/>
      <c r="V52" s="60" t="s">
        <v>55</v>
      </c>
      <c r="W52" s="136"/>
      <c r="X52" s="60"/>
      <c r="Y52" s="60"/>
      <c r="Z52" s="60"/>
      <c r="AA52" s="60"/>
      <c r="AB52" s="130" t="s">
        <v>2962</v>
      </c>
      <c r="AC52" s="130"/>
      <c r="AD52" s="131" t="s">
        <v>2963</v>
      </c>
      <c r="AE52" s="70"/>
      <c r="AF52" s="131" t="s">
        <v>2964</v>
      </c>
      <c r="AG52" s="70" t="s">
        <v>2965</v>
      </c>
      <c r="AH52" s="149" t="s">
        <v>2966</v>
      </c>
      <c r="AI52" s="136"/>
      <c r="AJ52" s="136"/>
      <c r="AK52" s="136"/>
      <c r="AL52" s="136"/>
      <c r="AM52" s="136"/>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9" t="str">
        <f t="shared" si="2"/>
        <v xml:space="preserve">    /** 《闘神》 */ export const MIZUKI_O_S_3_EX1: TCardId = '18-mizuki-o-s-3-ex1';</v>
      </c>
      <c r="AP52" s="10" t="str">
        <f t="shared" si="3"/>
        <v xml:space="preserve">    | '18-mizuki-o-s-3-ex1'</v>
      </c>
    </row>
    <row r="53" spans="1:42" s="135" customFormat="1" ht="60">
      <c r="A53" s="60" t="s">
        <v>2967</v>
      </c>
      <c r="B53" s="60" t="s">
        <v>2850</v>
      </c>
      <c r="C53" s="60"/>
      <c r="D53" s="60"/>
      <c r="E53" s="60" t="s">
        <v>2968</v>
      </c>
      <c r="F53" s="60" t="s">
        <v>2969</v>
      </c>
      <c r="G53" s="60" t="s">
        <v>2970</v>
      </c>
      <c r="H53" s="60" t="s">
        <v>2971</v>
      </c>
      <c r="I53" s="126"/>
      <c r="J53" s="60" t="s">
        <v>4672</v>
      </c>
      <c r="K53" s="151" t="s">
        <v>2972</v>
      </c>
      <c r="L53" s="60"/>
      <c r="M53" s="60" t="s">
        <v>148</v>
      </c>
      <c r="N53" s="60"/>
      <c r="O53" s="60"/>
      <c r="P53" s="60"/>
      <c r="Q53" s="60"/>
      <c r="R53" s="60" t="s">
        <v>115</v>
      </c>
      <c r="S53" s="60" t="s">
        <v>89</v>
      </c>
      <c r="T53" s="60"/>
      <c r="U53" s="136"/>
      <c r="V53" s="60"/>
      <c r="W53" s="136"/>
      <c r="X53" s="60" t="s">
        <v>170</v>
      </c>
      <c r="Y53" s="60" t="s">
        <v>170</v>
      </c>
      <c r="Z53" s="60"/>
      <c r="AA53" s="60"/>
      <c r="AB53" s="130" t="s">
        <v>2973</v>
      </c>
      <c r="AC53" s="130"/>
      <c r="AD53" s="131" t="s">
        <v>2974</v>
      </c>
      <c r="AE53" s="70"/>
      <c r="AF53" s="131" t="s">
        <v>2975</v>
      </c>
      <c r="AG53" s="70" t="s">
        <v>2976</v>
      </c>
      <c r="AH53" s="149" t="s">
        <v>2977</v>
      </c>
      <c r="AI53" s="136"/>
      <c r="AJ53" s="136"/>
      <c r="AK53" s="136"/>
      <c r="AL53" s="136"/>
      <c r="AM53" s="136"/>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9" t="str">
        <f t="shared" si="2"/>
        <v xml:space="preserve">    /** 《山城水津城の鬨の声》 */ export const MIZUKI_O_S_4: TCardId = '18-mizuki-o-s-4';</v>
      </c>
      <c r="AP53" s="10" t="str">
        <f t="shared" si="3"/>
        <v xml:space="preserve">    | '18-mizuki-o-s-4'</v>
      </c>
    </row>
    <row r="54" spans="1:42" s="135" customFormat="1" ht="84">
      <c r="A54" s="60" t="s">
        <v>2978</v>
      </c>
      <c r="B54" s="60" t="s">
        <v>2850</v>
      </c>
      <c r="C54" s="60"/>
      <c r="D54" s="60"/>
      <c r="E54" s="60" t="s">
        <v>2979</v>
      </c>
      <c r="F54" s="60" t="s">
        <v>2980</v>
      </c>
      <c r="G54" s="60" t="s">
        <v>2981</v>
      </c>
      <c r="H54" s="60" t="s">
        <v>2981</v>
      </c>
      <c r="I54" s="126"/>
      <c r="J54" s="60" t="s">
        <v>2982</v>
      </c>
      <c r="K54" s="127" t="s">
        <v>2983</v>
      </c>
      <c r="L54" s="60"/>
      <c r="M54" s="60" t="s">
        <v>2984</v>
      </c>
      <c r="N54" s="60"/>
      <c r="O54" s="60"/>
      <c r="P54" s="60"/>
      <c r="Q54" s="60"/>
      <c r="R54" s="60" t="s">
        <v>45</v>
      </c>
      <c r="S54" s="60"/>
      <c r="T54" s="60" t="s">
        <v>66</v>
      </c>
      <c r="U54" s="136"/>
      <c r="V54" s="60" t="s">
        <v>223</v>
      </c>
      <c r="W54" s="136"/>
      <c r="X54" s="60"/>
      <c r="Y54" s="60"/>
      <c r="Z54" s="60"/>
      <c r="AA54" s="60"/>
      <c r="AB54" s="130" t="s">
        <v>2985</v>
      </c>
      <c r="AC54" s="130"/>
      <c r="AD54" s="131" t="s">
        <v>2986</v>
      </c>
      <c r="AE54" s="70"/>
      <c r="AF54" s="138" t="s">
        <v>2987</v>
      </c>
      <c r="AG54" s="70" t="s">
        <v>2988</v>
      </c>
      <c r="AH54" s="148" t="s">
        <v>2989</v>
      </c>
      <c r="AI54" s="136"/>
      <c r="AJ54" s="136"/>
      <c r="AK54" s="136"/>
      <c r="AL54" s="136"/>
      <c r="AM54" s="136"/>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9" t="str">
        <f t="shared" si="2"/>
        <v xml:space="preserve">    /** 《槍兵》 */ export const MIZUKI_O_T_1: TCardId = '18-mizuki-o-t-1';</v>
      </c>
      <c r="AP54" s="10" t="str">
        <f t="shared" si="3"/>
        <v xml:space="preserve">    | '18-mizuki-o-t-1'</v>
      </c>
    </row>
    <row r="55" spans="1:42" s="135" customFormat="1" ht="84">
      <c r="A55" s="60" t="s">
        <v>2990</v>
      </c>
      <c r="B55" s="60" t="s">
        <v>2850</v>
      </c>
      <c r="C55" s="60"/>
      <c r="D55" s="60"/>
      <c r="E55" s="60" t="s">
        <v>2991</v>
      </c>
      <c r="F55" s="60" t="s">
        <v>2992</v>
      </c>
      <c r="G55" s="60" t="s">
        <v>2991</v>
      </c>
      <c r="H55" s="60" t="s">
        <v>2991</v>
      </c>
      <c r="I55" s="126"/>
      <c r="J55" s="60" t="s">
        <v>2993</v>
      </c>
      <c r="K55" s="127" t="s">
        <v>2994</v>
      </c>
      <c r="L55" s="60"/>
      <c r="M55" s="60" t="s">
        <v>2984</v>
      </c>
      <c r="N55" s="60"/>
      <c r="O55" s="60"/>
      <c r="P55" s="60"/>
      <c r="Q55" s="60"/>
      <c r="R55" s="60" t="s">
        <v>103</v>
      </c>
      <c r="S55" s="60" t="s">
        <v>127</v>
      </c>
      <c r="T55" s="60"/>
      <c r="U55" s="136"/>
      <c r="V55" s="60"/>
      <c r="W55" s="136"/>
      <c r="X55" s="60"/>
      <c r="Y55" s="60"/>
      <c r="Z55" s="60"/>
      <c r="AA55" s="60"/>
      <c r="AB55" s="130" t="s">
        <v>2995</v>
      </c>
      <c r="AC55" s="130"/>
      <c r="AD55" s="131" t="s">
        <v>2996</v>
      </c>
      <c r="AE55" s="70"/>
      <c r="AF55" s="138" t="s">
        <v>2997</v>
      </c>
      <c r="AG55" s="70" t="s">
        <v>2998</v>
      </c>
      <c r="AH55" s="148" t="s">
        <v>2999</v>
      </c>
      <c r="AI55" s="136"/>
      <c r="AJ55" s="136"/>
      <c r="AK55" s="136"/>
      <c r="AL55" s="136"/>
      <c r="AM55" s="136"/>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9" t="str">
        <f t="shared" si="2"/>
        <v xml:space="preserve">    /** 《盾兵》 */ export const MIZUKI_O_T_2: TCardId = '18-mizuki-o-t-2';</v>
      </c>
      <c r="AP55" s="10" t="str">
        <f t="shared" si="3"/>
        <v xml:space="preserve">    | '18-mizuki-o-t-2'</v>
      </c>
    </row>
    <row r="56" spans="1:42" s="135" customFormat="1" ht="72">
      <c r="A56" s="60" t="s">
        <v>3000</v>
      </c>
      <c r="B56" s="60" t="s">
        <v>2850</v>
      </c>
      <c r="C56" s="60"/>
      <c r="D56" s="60"/>
      <c r="E56" s="60" t="s">
        <v>3001</v>
      </c>
      <c r="F56" s="60" t="s">
        <v>3002</v>
      </c>
      <c r="G56" s="60" t="s">
        <v>3003</v>
      </c>
      <c r="H56" s="60" t="s">
        <v>3003</v>
      </c>
      <c r="I56" s="126"/>
      <c r="J56" s="60" t="s">
        <v>3004</v>
      </c>
      <c r="K56" s="127" t="s">
        <v>3005</v>
      </c>
      <c r="L56" s="60"/>
      <c r="M56" s="60" t="s">
        <v>2984</v>
      </c>
      <c r="N56" s="60"/>
      <c r="O56" s="60"/>
      <c r="P56" s="60"/>
      <c r="Q56" s="60"/>
      <c r="R56" s="60" t="s">
        <v>115</v>
      </c>
      <c r="S56" s="60"/>
      <c r="T56" s="60"/>
      <c r="U56" s="136"/>
      <c r="V56" s="60"/>
      <c r="W56" s="136"/>
      <c r="X56" s="60" t="s">
        <v>54</v>
      </c>
      <c r="Y56" s="60"/>
      <c r="Z56" s="60"/>
      <c r="AA56" s="60"/>
      <c r="AB56" s="130" t="s">
        <v>3006</v>
      </c>
      <c r="AC56" s="130"/>
      <c r="AD56" s="131" t="s">
        <v>3007</v>
      </c>
      <c r="AE56" s="70"/>
      <c r="AF56" s="138" t="s">
        <v>3008</v>
      </c>
      <c r="AG56" s="70" t="s">
        <v>3009</v>
      </c>
      <c r="AH56" s="132" t="s">
        <v>3010</v>
      </c>
      <c r="AI56" s="136"/>
      <c r="AJ56" s="136"/>
      <c r="AK56" s="136"/>
      <c r="AL56" s="136"/>
      <c r="AM56" s="136"/>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9" t="str">
        <f t="shared" si="2"/>
        <v xml:space="preserve">    /** 《騎兵》 */ export const MIZUKI_O_T_3: TCardId = '18-mizuki-o-t-3';</v>
      </c>
      <c r="AP56" s="10" t="str">
        <f t="shared" si="3"/>
        <v xml:space="preserve">    | '18-mizuki-o-t-3'</v>
      </c>
    </row>
    <row r="57" spans="1:42">
      <c r="I57" s="156"/>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42"/>
  <sheetViews>
    <sheetView zoomScaleNormal="100" workbookViewId="0">
      <pane xSplit="1" ySplit="1" topLeftCell="AD38" activePane="bottomRight" state="frozen"/>
      <selection pane="topRight" activeCell="B1" sqref="B1"/>
      <selection pane="bottomLeft" activeCell="A38" sqref="A38"/>
      <selection pane="bottomRight" activeCell="AI40" sqref="AI40"/>
    </sheetView>
  </sheetViews>
  <sheetFormatPr defaultRowHeight="13.5"/>
  <cols>
    <col min="1" max="1" width="23.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8" width="6.875" style="109" customWidth="1"/>
    <col min="29" max="29" width="57.375" style="109" customWidth="1"/>
    <col min="30" max="30" width="24.75" style="109" customWidth="1"/>
    <col min="31" max="31" width="45.5" style="109" customWidth="1"/>
    <col min="32" max="32" width="15.625" style="109" customWidth="1"/>
    <col min="33" max="33" width="45.5" style="109" customWidth="1"/>
    <col min="34" max="34" width="15.625" style="109" customWidth="1"/>
    <col min="35" max="35" width="45.5" style="109" customWidth="1"/>
    <col min="36" max="36" width="15.625" style="109" customWidth="1"/>
    <col min="37" max="37" width="42.875" style="109" customWidth="1"/>
    <col min="38" max="38" width="15.625" style="109" customWidth="1"/>
    <col min="39" max="39" width="106.25" style="109" customWidth="1"/>
    <col min="40" max="43" width="18.75" style="109" customWidth="1"/>
    <col min="44" max="44" width="109.25" style="109" customWidth="1"/>
    <col min="45" max="45" width="63" style="109" customWidth="1"/>
    <col min="46" max="46" width="30.75" style="109" customWidth="1"/>
    <col min="47" max="1025" width="12.625" style="109" customWidth="1"/>
  </cols>
  <sheetData>
    <row r="1" spans="1:46">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3011</v>
      </c>
      <c r="Z1" s="110" t="s">
        <v>23</v>
      </c>
      <c r="AA1" s="110" t="s">
        <v>24</v>
      </c>
      <c r="AB1" s="110" t="s">
        <v>25</v>
      </c>
      <c r="AC1" s="110" t="s">
        <v>26</v>
      </c>
      <c r="AD1" s="110" t="s">
        <v>27</v>
      </c>
      <c r="AE1" s="110" t="s">
        <v>28</v>
      </c>
      <c r="AF1" s="110" t="s">
        <v>29</v>
      </c>
      <c r="AG1" s="110" t="s">
        <v>30</v>
      </c>
      <c r="AH1" s="110" t="s">
        <v>3012</v>
      </c>
      <c r="AI1" s="113" t="s">
        <v>31</v>
      </c>
      <c r="AJ1" s="110" t="s">
        <v>3013</v>
      </c>
      <c r="AK1" s="110" t="s">
        <v>32</v>
      </c>
      <c r="AL1" s="110" t="s">
        <v>3014</v>
      </c>
      <c r="AM1" s="110" t="s">
        <v>20</v>
      </c>
      <c r="AN1" s="110" t="s">
        <v>33</v>
      </c>
      <c r="AO1" s="110" t="s">
        <v>34</v>
      </c>
      <c r="AP1" s="110" t="s">
        <v>35</v>
      </c>
      <c r="AQ1" s="110" t="s">
        <v>36</v>
      </c>
      <c r="AR1" s="114"/>
    </row>
    <row r="2" spans="1:46" s="81" customFormat="1" ht="40.5">
      <c r="A2" s="80" t="s">
        <v>908</v>
      </c>
      <c r="B2" s="80" t="s">
        <v>833</v>
      </c>
      <c r="C2" s="80"/>
      <c r="D2" s="80"/>
      <c r="E2" s="80" t="s">
        <v>909</v>
      </c>
      <c r="F2" s="80" t="s">
        <v>910</v>
      </c>
      <c r="G2" s="157" t="s">
        <v>911</v>
      </c>
      <c r="H2" s="95" t="s">
        <v>912</v>
      </c>
      <c r="I2" s="157"/>
      <c r="J2" s="95" t="s">
        <v>913</v>
      </c>
      <c r="K2" s="158" t="s">
        <v>914</v>
      </c>
      <c r="L2" s="80"/>
      <c r="M2" s="80" t="s">
        <v>148</v>
      </c>
      <c r="N2" s="80"/>
      <c r="O2" s="80"/>
      <c r="P2" s="80"/>
      <c r="Q2" s="80"/>
      <c r="R2" s="80" t="s">
        <v>103</v>
      </c>
      <c r="S2" s="80"/>
      <c r="T2" s="80"/>
      <c r="U2" s="84"/>
      <c r="V2" s="80"/>
      <c r="W2" s="84"/>
      <c r="X2" s="80"/>
      <c r="Y2" s="80"/>
      <c r="Z2" s="80" t="s">
        <v>54</v>
      </c>
      <c r="AA2" s="80" t="s">
        <v>903</v>
      </c>
      <c r="AB2" s="80"/>
      <c r="AC2" s="85" t="s">
        <v>915</v>
      </c>
      <c r="AD2" s="85"/>
      <c r="AE2" s="159" t="s">
        <v>916</v>
      </c>
      <c r="AF2" s="85"/>
      <c r="AG2" s="160" t="s">
        <v>917</v>
      </c>
      <c r="AH2" s="85"/>
      <c r="AI2" s="92" t="s">
        <v>4569</v>
      </c>
      <c r="AJ2" s="85"/>
      <c r="AK2" s="158" t="s">
        <v>918</v>
      </c>
      <c r="AL2" s="85"/>
      <c r="AM2" s="84"/>
      <c r="AN2" s="84"/>
      <c r="AO2" s="84"/>
      <c r="AP2" s="84"/>
      <c r="AQ2" s="84"/>
      <c r="AR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9" t="str">
        <f t="shared" ref="AS2:AS33" si="0">IF($A2&lt;&gt;"", "    /** 《"&amp;$E2&amp;"》 */ export const "&amp;SUBSTITUTE(UPPER(IF(MID($A2, 3, 1)="-", RIGHT($A2,LEN($A2)-3), $A2)), "-", "_")&amp;": TCardId = '"&amp;$A2&amp;"';", "")</f>
        <v xml:space="preserve">    /** 《完全論破》 */ export const SHINRA_O_S_1: TCardId = '07-shinra-o-s-1';</v>
      </c>
      <c r="AT2" s="10" t="str">
        <f t="shared" ref="AT2:AT33" si="1">IF($A2&lt;&gt;"", "    | '"&amp;$A2&amp;"'", "")</f>
        <v xml:space="preserve">    | '07-shinra-o-s-1'</v>
      </c>
    </row>
    <row r="3" spans="1:46" ht="84">
      <c r="A3" s="110" t="s">
        <v>2662</v>
      </c>
      <c r="B3" s="110" t="s">
        <v>1336</v>
      </c>
      <c r="C3" s="110" t="s">
        <v>49</v>
      </c>
      <c r="D3" s="110" t="s">
        <v>1437</v>
      </c>
      <c r="E3" s="110" t="s">
        <v>2663</v>
      </c>
      <c r="F3" s="110" t="s">
        <v>2664</v>
      </c>
      <c r="G3" s="110" t="s">
        <v>2663</v>
      </c>
      <c r="H3" s="110" t="s">
        <v>2665</v>
      </c>
      <c r="I3" s="111" t="s">
        <v>2665</v>
      </c>
      <c r="J3" s="110" t="s">
        <v>2663</v>
      </c>
      <c r="K3" s="124" t="s">
        <v>2663</v>
      </c>
      <c r="L3" s="110"/>
      <c r="M3" s="110" t="s">
        <v>1424</v>
      </c>
      <c r="N3" s="110"/>
      <c r="O3" s="110"/>
      <c r="P3" s="110"/>
      <c r="Q3" s="110"/>
      <c r="R3" s="110"/>
      <c r="S3" s="110"/>
      <c r="T3" s="110"/>
      <c r="U3" s="112"/>
      <c r="V3" s="110"/>
      <c r="W3" s="112"/>
      <c r="X3" s="110"/>
      <c r="Y3" s="110"/>
      <c r="Z3" s="110"/>
      <c r="AA3" s="110"/>
      <c r="AB3" s="110"/>
      <c r="AC3" s="115" t="s">
        <v>3015</v>
      </c>
      <c r="AD3" s="115"/>
      <c r="AE3" s="116" t="s">
        <v>3016</v>
      </c>
      <c r="AF3" s="113"/>
      <c r="AG3" s="116" t="s">
        <v>3017</v>
      </c>
      <c r="AH3" s="113"/>
      <c r="AI3" s="113" t="s">
        <v>3018</v>
      </c>
      <c r="AJ3" s="113"/>
      <c r="AK3" s="121" t="s">
        <v>3019</v>
      </c>
      <c r="AL3" s="113"/>
      <c r="AM3" s="112"/>
      <c r="AN3" s="112"/>
      <c r="AO3" s="112"/>
      <c r="AP3" s="112"/>
      <c r="AQ3" s="112"/>
      <c r="AR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9" t="str">
        <f t="shared" si="0"/>
        <v xml:space="preserve">    /** 《Form: ASURA》 */ export const TRANSFORM_A1_03: TCardId = 'transform-A1-03';</v>
      </c>
      <c r="AT3" s="10" t="str">
        <f t="shared" si="1"/>
        <v xml:space="preserve">    | 'transform-A1-03'</v>
      </c>
    </row>
    <row r="4" spans="1:46">
      <c r="A4" s="110" t="s">
        <v>2680</v>
      </c>
      <c r="B4" s="110" t="s">
        <v>1446</v>
      </c>
      <c r="C4" s="110" t="s">
        <v>49</v>
      </c>
      <c r="D4" s="110" t="s">
        <v>1451</v>
      </c>
      <c r="E4" s="110" t="s">
        <v>2681</v>
      </c>
      <c r="F4" s="110" t="s">
        <v>2682</v>
      </c>
      <c r="G4" s="110" t="s">
        <v>2683</v>
      </c>
      <c r="H4" s="110" t="s">
        <v>2683</v>
      </c>
      <c r="I4" s="111"/>
      <c r="J4" s="110" t="s">
        <v>2684</v>
      </c>
      <c r="K4" s="124" t="s">
        <v>2685</v>
      </c>
      <c r="L4" s="110"/>
      <c r="M4" s="110" t="s">
        <v>44</v>
      </c>
      <c r="N4" s="110"/>
      <c r="O4" s="110"/>
      <c r="P4" s="110"/>
      <c r="Q4" s="110"/>
      <c r="R4" s="110" t="s">
        <v>45</v>
      </c>
      <c r="S4" s="110"/>
      <c r="T4" s="110" t="s">
        <v>1696</v>
      </c>
      <c r="U4" s="112"/>
      <c r="V4" s="110" t="s">
        <v>55</v>
      </c>
      <c r="W4" s="112"/>
      <c r="X4" s="110"/>
      <c r="Y4" s="110"/>
      <c r="Z4" s="110"/>
      <c r="AA4" s="110"/>
      <c r="AB4" s="110"/>
      <c r="AC4" s="115" t="s">
        <v>3020</v>
      </c>
      <c r="AD4" s="115"/>
      <c r="AE4" s="116" t="s">
        <v>3021</v>
      </c>
      <c r="AF4" s="113"/>
      <c r="AG4" s="116" t="s">
        <v>3022</v>
      </c>
      <c r="AH4" s="113"/>
      <c r="AI4" s="113" t="s">
        <v>3023</v>
      </c>
      <c r="AJ4" s="113"/>
      <c r="AK4" s="161" t="s">
        <v>3024</v>
      </c>
      <c r="AL4" s="113"/>
      <c r="AM4" s="112"/>
      <c r="AN4" s="112"/>
      <c r="AO4" s="112"/>
      <c r="AP4" s="112"/>
      <c r="AQ4" s="112"/>
      <c r="AR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9" t="str">
        <f t="shared" si="0"/>
        <v xml:space="preserve">    /** 《暴風》 */ export const RAIRA_A1_N_2: TCardId = '12-raira-a1-n-2';</v>
      </c>
      <c r="AT4" s="10" t="str">
        <f t="shared" si="1"/>
        <v xml:space="preserve">    | '12-raira-a1-n-2'</v>
      </c>
    </row>
    <row r="5" spans="1:46" ht="108">
      <c r="A5" s="162" t="s">
        <v>2713</v>
      </c>
      <c r="B5" s="162" t="s">
        <v>1446</v>
      </c>
      <c r="C5" s="162" t="s">
        <v>49</v>
      </c>
      <c r="D5" s="162"/>
      <c r="E5" s="162" t="s">
        <v>2714</v>
      </c>
      <c r="F5" s="162"/>
      <c r="G5" s="162" t="s">
        <v>2715</v>
      </c>
      <c r="H5" s="162" t="s">
        <v>2716</v>
      </c>
      <c r="I5" s="163"/>
      <c r="J5" s="162" t="s">
        <v>3025</v>
      </c>
      <c r="K5" s="164" t="s">
        <v>2717</v>
      </c>
      <c r="L5" s="162"/>
      <c r="M5" s="162" t="s">
        <v>2718</v>
      </c>
      <c r="N5" s="162"/>
      <c r="O5" s="162"/>
      <c r="P5" s="162"/>
      <c r="Q5" s="162"/>
      <c r="R5" s="162"/>
      <c r="S5" s="162"/>
      <c r="T5" s="162"/>
      <c r="U5" s="165"/>
      <c r="V5" s="162"/>
      <c r="W5" s="165"/>
      <c r="X5" s="162"/>
      <c r="Y5" s="162"/>
      <c r="Z5" s="162"/>
      <c r="AA5" s="162"/>
      <c r="AB5" s="162"/>
      <c r="AC5" s="166" t="s">
        <v>3026</v>
      </c>
      <c r="AD5" s="166"/>
      <c r="AE5" s="167" t="s">
        <v>3027</v>
      </c>
      <c r="AF5" s="168"/>
      <c r="AG5" s="167" t="s">
        <v>3028</v>
      </c>
      <c r="AH5" s="168"/>
      <c r="AI5" s="168" t="s">
        <v>4688</v>
      </c>
      <c r="AJ5" s="168"/>
      <c r="AK5" s="169" t="s">
        <v>3029</v>
      </c>
      <c r="AL5" s="168"/>
      <c r="AM5" s="112"/>
      <c r="AN5" s="112"/>
      <c r="AO5" s="112"/>
      <c r="AP5" s="112"/>
      <c r="AQ5" s="112"/>
      <c r="AR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9" t="str">
        <f t="shared" si="0"/>
        <v xml:space="preserve">    /** 《【嵐の力】》 */ export const RAIRA_STORM: TCardId = '12-raira-storm';</v>
      </c>
      <c r="AT5" s="10" t="str">
        <f t="shared" si="1"/>
        <v xml:space="preserve">    | '12-raira-storm'</v>
      </c>
    </row>
    <row r="6" spans="1:46" s="81" customFormat="1" ht="89.25">
      <c r="A6" s="80" t="s">
        <v>2285</v>
      </c>
      <c r="B6" s="80" t="s">
        <v>2225</v>
      </c>
      <c r="C6" s="80"/>
      <c r="D6" s="80"/>
      <c r="E6" s="80" t="s">
        <v>3030</v>
      </c>
      <c r="F6" s="80" t="s">
        <v>3031</v>
      </c>
      <c r="G6" s="80" t="s">
        <v>3032</v>
      </c>
      <c r="H6" s="80" t="s">
        <v>3033</v>
      </c>
      <c r="I6" s="157"/>
      <c r="J6" s="170" t="s">
        <v>3034</v>
      </c>
      <c r="K6" s="158" t="s">
        <v>3035</v>
      </c>
      <c r="L6" s="80"/>
      <c r="M6" s="80" t="s">
        <v>44</v>
      </c>
      <c r="N6" s="80"/>
      <c r="O6" s="80"/>
      <c r="P6" s="80"/>
      <c r="Q6" s="80"/>
      <c r="R6" s="80" t="s">
        <v>115</v>
      </c>
      <c r="S6" s="80"/>
      <c r="T6" s="80"/>
      <c r="U6" s="84"/>
      <c r="V6" s="80"/>
      <c r="W6" s="84"/>
      <c r="X6" s="80" t="s">
        <v>54</v>
      </c>
      <c r="Y6" s="80"/>
      <c r="Z6" s="80"/>
      <c r="AA6" s="80"/>
      <c r="AB6" s="80"/>
      <c r="AC6" s="85" t="s">
        <v>3036</v>
      </c>
      <c r="AD6" s="85"/>
      <c r="AE6" s="159" t="s">
        <v>3037</v>
      </c>
      <c r="AF6" s="85"/>
      <c r="AG6" s="159" t="s">
        <v>3038</v>
      </c>
      <c r="AH6" s="85"/>
      <c r="AI6" s="85" t="s">
        <v>3039</v>
      </c>
      <c r="AJ6" s="85"/>
      <c r="AK6" s="171" t="s">
        <v>3040</v>
      </c>
      <c r="AL6" s="85"/>
      <c r="AM6" s="84"/>
      <c r="AN6" s="84"/>
      <c r="AO6" s="84"/>
      <c r="AP6" s="84"/>
      <c r="AQ6" s="84"/>
      <c r="AR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9" t="str">
        <f t="shared" si="0"/>
        <v xml:space="preserve">    /** 《霜の茨》 */ export const KORUNU_O_N_7: TCardId = '15-korunu-o-n-7';</v>
      </c>
      <c r="AT6" s="10" t="str">
        <f t="shared" si="1"/>
        <v xml:space="preserve">    | '15-korunu-o-n-7'</v>
      </c>
    </row>
    <row r="7" spans="1:46" s="81" customFormat="1" ht="102">
      <c r="A7" s="80" t="s">
        <v>2326</v>
      </c>
      <c r="B7" s="80" t="s">
        <v>2225</v>
      </c>
      <c r="C7" s="80"/>
      <c r="D7" s="80"/>
      <c r="E7" s="80" t="s">
        <v>2327</v>
      </c>
      <c r="F7" s="80"/>
      <c r="G7" s="80" t="s">
        <v>2328</v>
      </c>
      <c r="H7" s="80" t="s">
        <v>2329</v>
      </c>
      <c r="I7" s="157"/>
      <c r="J7" s="170" t="s">
        <v>4660</v>
      </c>
      <c r="K7" s="158" t="s">
        <v>2330</v>
      </c>
      <c r="L7" s="80"/>
      <c r="M7" s="80" t="s">
        <v>148</v>
      </c>
      <c r="N7" s="80"/>
      <c r="O7" s="80"/>
      <c r="P7" s="80"/>
      <c r="Q7" s="80"/>
      <c r="R7" s="80" t="s">
        <v>115</v>
      </c>
      <c r="S7" s="80"/>
      <c r="T7" s="80"/>
      <c r="U7" s="84"/>
      <c r="V7" s="80"/>
      <c r="W7" s="84"/>
      <c r="X7" s="80" t="s">
        <v>263</v>
      </c>
      <c r="Y7" s="80"/>
      <c r="Z7" s="80" t="s">
        <v>54</v>
      </c>
      <c r="AA7" s="80"/>
      <c r="AB7" s="80"/>
      <c r="AC7" s="85" t="s">
        <v>3041</v>
      </c>
      <c r="AD7" s="85"/>
      <c r="AE7" s="159" t="s">
        <v>3042</v>
      </c>
      <c r="AF7" s="85"/>
      <c r="AG7" s="159" t="s">
        <v>3043</v>
      </c>
      <c r="AH7" s="85"/>
      <c r="AI7" s="85" t="s">
        <v>3044</v>
      </c>
      <c r="AJ7" s="85"/>
      <c r="AK7" s="172" t="s">
        <v>3045</v>
      </c>
      <c r="AL7" s="85"/>
      <c r="AM7" s="84"/>
      <c r="AN7" s="84"/>
      <c r="AO7" s="84"/>
      <c r="AP7" s="84"/>
      <c r="AQ7" s="84"/>
      <c r="AR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9" t="str">
        <f t="shared" si="0"/>
        <v xml:space="preserve">    /** 《ポルチャルトー》 */ export const KORUNU_O_S_4: TCardId = '15-korunu-o-s-4';</v>
      </c>
      <c r="AT7" s="10" t="str">
        <f t="shared" si="1"/>
        <v xml:space="preserve">    | '15-korunu-o-s-4'</v>
      </c>
    </row>
    <row r="8" spans="1:46" ht="48">
      <c r="A8" s="110" t="s">
        <v>2860</v>
      </c>
      <c r="B8" s="110" t="s">
        <v>2850</v>
      </c>
      <c r="C8" s="110"/>
      <c r="D8" s="110"/>
      <c r="E8" s="110" t="s">
        <v>2861</v>
      </c>
      <c r="F8" s="110" t="s">
        <v>2862</v>
      </c>
      <c r="G8" s="110" t="s">
        <v>2861</v>
      </c>
      <c r="H8" s="110" t="s">
        <v>2861</v>
      </c>
      <c r="I8" s="111"/>
      <c r="J8" s="110" t="s">
        <v>2863</v>
      </c>
      <c r="K8" s="124" t="s">
        <v>2864</v>
      </c>
      <c r="L8" s="110"/>
      <c r="M8" s="110" t="s">
        <v>44</v>
      </c>
      <c r="N8" s="110"/>
      <c r="O8" s="110"/>
      <c r="P8" s="110"/>
      <c r="Q8" s="110"/>
      <c r="R8" s="110" t="s">
        <v>45</v>
      </c>
      <c r="S8" s="110"/>
      <c r="T8" s="110" t="s">
        <v>1696</v>
      </c>
      <c r="U8" s="112"/>
      <c r="V8" s="110" t="s">
        <v>223</v>
      </c>
      <c r="W8" s="112"/>
      <c r="X8" s="110"/>
      <c r="Y8" s="110"/>
      <c r="Z8" s="110"/>
      <c r="AA8" s="110"/>
      <c r="AB8" s="110"/>
      <c r="AC8" s="115" t="s">
        <v>3046</v>
      </c>
      <c r="AD8" s="115"/>
      <c r="AE8" s="116" t="s">
        <v>3047</v>
      </c>
      <c r="AF8" s="113"/>
      <c r="AG8" s="116" t="s">
        <v>3048</v>
      </c>
      <c r="AH8" s="113"/>
      <c r="AI8" s="113" t="s">
        <v>4689</v>
      </c>
      <c r="AJ8" s="113"/>
      <c r="AK8" s="173" t="s">
        <v>3049</v>
      </c>
      <c r="AL8" s="113"/>
      <c r="AM8" s="112"/>
      <c r="AN8" s="112"/>
      <c r="AO8" s="112"/>
      <c r="AP8" s="112"/>
      <c r="AQ8" s="112"/>
      <c r="AR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9" t="str">
        <f t="shared" si="0"/>
        <v xml:space="preserve">    /** 《反攻》 */ export const MIZUKI_O_N_2: TCardId = '18-mizuki-o-n-2';</v>
      </c>
      <c r="AT8" s="10" t="str">
        <f t="shared" si="1"/>
        <v xml:space="preserve">    | '18-mizuki-o-n-2'</v>
      </c>
    </row>
    <row r="9" spans="1:46" ht="60">
      <c r="A9" s="110" t="s">
        <v>2902</v>
      </c>
      <c r="B9" s="110" t="s">
        <v>2850</v>
      </c>
      <c r="C9" s="110"/>
      <c r="D9" s="110"/>
      <c r="E9" s="110" t="s">
        <v>2903</v>
      </c>
      <c r="F9" s="110" t="s">
        <v>2904</v>
      </c>
      <c r="G9" s="110" t="s">
        <v>2905</v>
      </c>
      <c r="H9" s="110" t="s">
        <v>2906</v>
      </c>
      <c r="I9" s="111"/>
      <c r="J9" s="110" t="s">
        <v>2907</v>
      </c>
      <c r="K9" s="114" t="s">
        <v>2908</v>
      </c>
      <c r="L9" s="110"/>
      <c r="M9" s="110" t="s">
        <v>44</v>
      </c>
      <c r="N9" s="110"/>
      <c r="O9" s="110"/>
      <c r="P9" s="110"/>
      <c r="Q9" s="110"/>
      <c r="R9" s="110" t="s">
        <v>103</v>
      </c>
      <c r="S9" s="110" t="s">
        <v>89</v>
      </c>
      <c r="T9" s="110"/>
      <c r="U9" s="112"/>
      <c r="V9" s="110"/>
      <c r="W9" s="112"/>
      <c r="X9" s="110"/>
      <c r="Y9" s="110"/>
      <c r="Z9" s="110"/>
      <c r="AA9" s="110"/>
      <c r="AB9" s="110"/>
      <c r="AC9" s="115" t="s">
        <v>3050</v>
      </c>
      <c r="AD9" s="115"/>
      <c r="AE9" s="174" t="s">
        <v>3051</v>
      </c>
      <c r="AF9" s="113"/>
      <c r="AG9" s="174" t="s">
        <v>3052</v>
      </c>
      <c r="AH9" s="113"/>
      <c r="AI9" s="175" t="s">
        <v>4690</v>
      </c>
      <c r="AJ9" s="113"/>
      <c r="AK9" s="176" t="s">
        <v>3053</v>
      </c>
      <c r="AL9" s="113"/>
      <c r="AM9" s="112"/>
      <c r="AN9" s="112"/>
      <c r="AO9" s="112"/>
      <c r="AP9" s="112"/>
      <c r="AQ9" s="112"/>
      <c r="AR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9" t="str">
        <f t="shared" si="0"/>
        <v xml:space="preserve">    /** 《制圧前進》 */ export const MIZUKI_O_N_6: TCardId = '18-mizuki-o-n-6';</v>
      </c>
      <c r="AT9" s="10" t="str">
        <f t="shared" si="1"/>
        <v xml:space="preserve">    | '18-mizuki-o-n-6'</v>
      </c>
    </row>
    <row r="10" spans="1:46" s="81" customFormat="1" ht="12" customHeight="1">
      <c r="A10" s="80"/>
      <c r="B10" s="80"/>
      <c r="C10" s="80"/>
      <c r="D10" s="80"/>
      <c r="E10" s="80"/>
      <c r="F10" s="80"/>
      <c r="G10" s="157"/>
      <c r="H10" s="95"/>
      <c r="I10" s="157"/>
      <c r="J10" s="95"/>
      <c r="K10" s="158"/>
      <c r="L10" s="80"/>
      <c r="M10" s="80"/>
      <c r="N10" s="80"/>
      <c r="O10" s="80"/>
      <c r="P10" s="80"/>
      <c r="Q10" s="80"/>
      <c r="R10" s="80"/>
      <c r="S10" s="80"/>
      <c r="T10" s="80"/>
      <c r="U10" s="84"/>
      <c r="V10" s="80"/>
      <c r="W10" s="84"/>
      <c r="X10" s="80"/>
      <c r="Y10" s="80"/>
      <c r="Z10" s="80"/>
      <c r="AA10" s="80"/>
      <c r="AB10" s="85"/>
      <c r="AC10" s="85"/>
      <c r="AD10" s="159"/>
      <c r="AE10" s="85"/>
      <c r="AF10" s="160"/>
      <c r="AG10" s="177"/>
      <c r="AH10" s="160"/>
      <c r="AI10" s="158"/>
      <c r="AJ10" s="160"/>
      <c r="AK10" s="84"/>
      <c r="AL10" s="160"/>
      <c r="AM10" s="84"/>
      <c r="AN10" s="84"/>
      <c r="AO10" s="84"/>
      <c r="AP10" s="84"/>
      <c r="AQ10" s="93"/>
      <c r="AR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9" t="str">
        <f t="shared" si="0"/>
        <v/>
      </c>
      <c r="AT10" s="10" t="str">
        <f t="shared" si="1"/>
        <v/>
      </c>
    </row>
    <row r="11" spans="1:46" ht="84">
      <c r="A11" s="110" t="s">
        <v>3054</v>
      </c>
      <c r="B11" s="110" t="s">
        <v>475</v>
      </c>
      <c r="C11" s="110" t="s">
        <v>2114</v>
      </c>
      <c r="D11" s="110" t="s">
        <v>496</v>
      </c>
      <c r="E11" s="110" t="s">
        <v>3055</v>
      </c>
      <c r="F11" s="110" t="s">
        <v>3056</v>
      </c>
      <c r="G11" s="80" t="s">
        <v>3057</v>
      </c>
      <c r="H11" s="80" t="s">
        <v>3058</v>
      </c>
      <c r="I11" s="111"/>
      <c r="J11" s="178" t="s">
        <v>4675</v>
      </c>
      <c r="K11" s="110" t="s">
        <v>3059</v>
      </c>
      <c r="L11" s="110"/>
      <c r="M11" s="110" t="s">
        <v>44</v>
      </c>
      <c r="N11" s="110"/>
      <c r="O11" s="110"/>
      <c r="P11" s="110"/>
      <c r="Q11" s="110"/>
      <c r="R11" s="110" t="s">
        <v>45</v>
      </c>
      <c r="S11" s="110" t="s">
        <v>127</v>
      </c>
      <c r="T11" s="110" t="s">
        <v>1696</v>
      </c>
      <c r="U11" s="112"/>
      <c r="V11" s="110" t="s">
        <v>55</v>
      </c>
      <c r="W11" s="112"/>
      <c r="X11" s="110"/>
      <c r="Y11" s="110"/>
      <c r="Z11" s="110"/>
      <c r="AA11" s="110"/>
      <c r="AB11" s="110"/>
      <c r="AC11" s="115" t="s">
        <v>3060</v>
      </c>
      <c r="AD11" s="115"/>
      <c r="AE11" s="85" t="s">
        <v>3061</v>
      </c>
      <c r="AF11" s="113"/>
      <c r="AG11" s="85" t="s">
        <v>3062</v>
      </c>
      <c r="AH11" s="113"/>
      <c r="AI11" s="115" t="s">
        <v>3063</v>
      </c>
      <c r="AJ11" s="113"/>
      <c r="AK11" s="115" t="s">
        <v>3064</v>
      </c>
      <c r="AL11" s="113"/>
      <c r="AM11" s="112"/>
      <c r="AN11" s="112"/>
      <c r="AO11" s="112"/>
      <c r="AP11" s="112"/>
      <c r="AQ11" s="112"/>
      <c r="AR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9" t="str">
        <f t="shared" si="0"/>
        <v xml:space="preserve">    /** 《畏掠め》 */ export const TOKOYO_A2_N_2: TCardId = '04-tokoyo-A2-n-2';</v>
      </c>
      <c r="AT11" s="10" t="str">
        <f t="shared" si="1"/>
        <v xml:space="preserve">    | '04-tokoyo-A2-n-2'</v>
      </c>
    </row>
    <row r="12" spans="1:46" ht="60">
      <c r="A12" s="110" t="s">
        <v>3065</v>
      </c>
      <c r="B12" s="110" t="s">
        <v>475</v>
      </c>
      <c r="C12" s="110" t="s">
        <v>2114</v>
      </c>
      <c r="D12" s="110" t="s">
        <v>576</v>
      </c>
      <c r="E12" s="110" t="s">
        <v>3066</v>
      </c>
      <c r="F12" s="110" t="s">
        <v>3067</v>
      </c>
      <c r="G12" s="80" t="s">
        <v>3068</v>
      </c>
      <c r="H12" s="80" t="s">
        <v>3068</v>
      </c>
      <c r="I12" s="111"/>
      <c r="J12" s="178" t="s">
        <v>3069</v>
      </c>
      <c r="K12" s="110" t="s">
        <v>3070</v>
      </c>
      <c r="L12" s="110"/>
      <c r="M12" s="110" t="s">
        <v>148</v>
      </c>
      <c r="N12" s="110"/>
      <c r="O12" s="110"/>
      <c r="P12" s="110"/>
      <c r="Q12" s="110"/>
      <c r="R12" s="110" t="s">
        <v>45</v>
      </c>
      <c r="S12" s="110"/>
      <c r="T12" s="110" t="s">
        <v>222</v>
      </c>
      <c r="U12" s="112"/>
      <c r="V12" s="110" t="s">
        <v>223</v>
      </c>
      <c r="W12" s="112"/>
      <c r="X12" s="110"/>
      <c r="Y12" s="110"/>
      <c r="Z12" s="110" t="s">
        <v>263</v>
      </c>
      <c r="AA12" s="110"/>
      <c r="AB12" s="110"/>
      <c r="AC12" s="115" t="s">
        <v>3071</v>
      </c>
      <c r="AD12" s="115"/>
      <c r="AE12" s="85" t="s">
        <v>3072</v>
      </c>
      <c r="AF12" s="113"/>
      <c r="AG12" s="85" t="s">
        <v>3073</v>
      </c>
      <c r="AH12" s="113"/>
      <c r="AI12" s="115" t="s">
        <v>3074</v>
      </c>
      <c r="AJ12" s="113"/>
      <c r="AK12" s="115" t="s">
        <v>3075</v>
      </c>
      <c r="AL12" s="113"/>
      <c r="AM12" s="112"/>
      <c r="AN12" s="112"/>
      <c r="AO12" s="112"/>
      <c r="AP12" s="112"/>
      <c r="AQ12" s="112"/>
      <c r="AR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9" t="str">
        <f t="shared" si="0"/>
        <v xml:space="preserve">    /** 《悠久ノ雪》 */ export const TOKOYO_A2_S_2: TCardId = '04-tokoyo-A2-s-2';</v>
      </c>
      <c r="AT12" s="10" t="str">
        <f t="shared" si="1"/>
        <v xml:space="preserve">    | '04-tokoyo-A2-s-2'</v>
      </c>
    </row>
    <row r="13" spans="1:46" ht="96">
      <c r="A13" s="110" t="s">
        <v>3076</v>
      </c>
      <c r="B13" s="110" t="s">
        <v>475</v>
      </c>
      <c r="C13" s="110" t="s">
        <v>2114</v>
      </c>
      <c r="D13" s="110" t="s">
        <v>595</v>
      </c>
      <c r="E13" s="110" t="s">
        <v>3077</v>
      </c>
      <c r="F13" s="110" t="s">
        <v>3078</v>
      </c>
      <c r="G13" s="80" t="s">
        <v>3079</v>
      </c>
      <c r="H13" s="80" t="s">
        <v>3080</v>
      </c>
      <c r="I13" s="111"/>
      <c r="J13" s="178" t="s">
        <v>4676</v>
      </c>
      <c r="K13" s="110" t="s">
        <v>3081</v>
      </c>
      <c r="L13" s="110"/>
      <c r="M13" s="110" t="s">
        <v>148</v>
      </c>
      <c r="N13" s="110"/>
      <c r="O13" s="110"/>
      <c r="P13" s="110"/>
      <c r="Q13" s="110"/>
      <c r="R13" s="110" t="s">
        <v>103</v>
      </c>
      <c r="S13" s="110"/>
      <c r="T13" s="110"/>
      <c r="U13" s="112"/>
      <c r="V13" s="110"/>
      <c r="W13" s="112"/>
      <c r="X13" s="110"/>
      <c r="Y13" s="110"/>
      <c r="Z13" s="110" t="s">
        <v>139</v>
      </c>
      <c r="AA13" s="110"/>
      <c r="AB13" s="110"/>
      <c r="AC13" s="115" t="s">
        <v>3082</v>
      </c>
      <c r="AD13" s="115"/>
      <c r="AE13" s="85" t="s">
        <v>3083</v>
      </c>
      <c r="AF13" s="113"/>
      <c r="AG13" s="85" t="s">
        <v>3084</v>
      </c>
      <c r="AH13" s="113"/>
      <c r="AI13" s="115" t="s">
        <v>3085</v>
      </c>
      <c r="AJ13" s="113"/>
      <c r="AK13" s="115" t="s">
        <v>3086</v>
      </c>
      <c r="AL13" s="113"/>
      <c r="AM13" s="112"/>
      <c r="AN13" s="112"/>
      <c r="AO13" s="112"/>
      <c r="AP13" s="112"/>
      <c r="AQ13" s="112"/>
      <c r="AR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9" t="str">
        <f t="shared" si="0"/>
        <v xml:space="preserve">    /** 《徒寄ノ八重桜》 */ export const TOKOYO_A2_S_3: TCardId = '04-tokoyo-A2-s-3';</v>
      </c>
      <c r="AT13" s="10" t="str">
        <f t="shared" si="1"/>
        <v xml:space="preserve">    | '04-tokoyo-A2-s-3'</v>
      </c>
    </row>
    <row r="14" spans="1:46" ht="36">
      <c r="A14" s="110" t="s">
        <v>3087</v>
      </c>
      <c r="B14" s="110" t="s">
        <v>949</v>
      </c>
      <c r="C14" s="110" t="s">
        <v>49</v>
      </c>
      <c r="D14" s="110" t="s">
        <v>948</v>
      </c>
      <c r="E14" s="110" t="s">
        <v>3088</v>
      </c>
      <c r="F14" s="110" t="s">
        <v>3089</v>
      </c>
      <c r="G14" s="80" t="s">
        <v>3088</v>
      </c>
      <c r="H14" s="80" t="s">
        <v>3088</v>
      </c>
      <c r="I14" s="111"/>
      <c r="J14" s="178" t="s">
        <v>3090</v>
      </c>
      <c r="K14" s="110" t="s">
        <v>3091</v>
      </c>
      <c r="L14" s="110"/>
      <c r="M14" s="110" t="s">
        <v>44</v>
      </c>
      <c r="N14" s="110"/>
      <c r="O14" s="110"/>
      <c r="P14" s="110"/>
      <c r="Q14" s="110"/>
      <c r="R14" s="110" t="s">
        <v>103</v>
      </c>
      <c r="S14" s="110"/>
      <c r="T14" s="110"/>
      <c r="U14" s="112"/>
      <c r="V14" s="110"/>
      <c r="W14" s="112"/>
      <c r="X14" s="110"/>
      <c r="Y14" s="110"/>
      <c r="Z14" s="110"/>
      <c r="AA14" s="110"/>
      <c r="AB14" s="110"/>
      <c r="AC14" s="115" t="s">
        <v>3092</v>
      </c>
      <c r="AD14" s="115"/>
      <c r="AE14" s="85" t="s">
        <v>3093</v>
      </c>
      <c r="AF14" s="113"/>
      <c r="AG14" s="85" t="s">
        <v>3094</v>
      </c>
      <c r="AH14" s="113"/>
      <c r="AI14" s="115" t="s">
        <v>3095</v>
      </c>
      <c r="AJ14" s="113"/>
      <c r="AK14" s="115" t="s">
        <v>3096</v>
      </c>
      <c r="AL14" s="113"/>
      <c r="AM14" s="112"/>
      <c r="AN14" s="112"/>
      <c r="AO14" s="112"/>
      <c r="AP14" s="112"/>
      <c r="AQ14" s="112"/>
      <c r="AR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9" t="str">
        <f t="shared" si="0"/>
        <v xml:space="preserve">    /** 《炉火》 */ export const HAGANE_A1_N_1: TCardId = '08-hagane-A1-n-1';</v>
      </c>
      <c r="AT14" s="10" t="str">
        <f t="shared" si="1"/>
        <v xml:space="preserve">    | '08-hagane-A1-n-1'</v>
      </c>
    </row>
    <row r="15" spans="1:46" ht="36">
      <c r="A15" s="110" t="s">
        <v>3097</v>
      </c>
      <c r="B15" s="110" t="s">
        <v>949</v>
      </c>
      <c r="C15" s="110" t="s">
        <v>49</v>
      </c>
      <c r="D15" s="110" t="s">
        <v>960</v>
      </c>
      <c r="E15" s="110" t="s">
        <v>3098</v>
      </c>
      <c r="F15" s="110" t="s">
        <v>3099</v>
      </c>
      <c r="G15" s="80" t="s">
        <v>3098</v>
      </c>
      <c r="H15" s="80" t="s">
        <v>3098</v>
      </c>
      <c r="I15" s="111"/>
      <c r="J15" s="178" t="s">
        <v>3100</v>
      </c>
      <c r="K15" s="110" t="s">
        <v>3101</v>
      </c>
      <c r="L15" s="110"/>
      <c r="M15" s="110" t="s">
        <v>44</v>
      </c>
      <c r="N15" s="110"/>
      <c r="O15" s="110"/>
      <c r="P15" s="110"/>
      <c r="Q15" s="110"/>
      <c r="R15" s="110" t="s">
        <v>103</v>
      </c>
      <c r="S15" s="110"/>
      <c r="T15" s="110"/>
      <c r="U15" s="112"/>
      <c r="V15" s="110"/>
      <c r="W15" s="112"/>
      <c r="X15" s="110"/>
      <c r="Y15" s="110"/>
      <c r="Z15" s="110"/>
      <c r="AA15" s="110"/>
      <c r="AB15" s="110"/>
      <c r="AC15" s="115" t="s">
        <v>3102</v>
      </c>
      <c r="AD15" s="115"/>
      <c r="AE15" s="85" t="s">
        <v>3103</v>
      </c>
      <c r="AF15" s="113"/>
      <c r="AG15" s="85" t="s">
        <v>3104</v>
      </c>
      <c r="AH15" s="113"/>
      <c r="AI15" s="115" t="s">
        <v>3105</v>
      </c>
      <c r="AJ15" s="113"/>
      <c r="AK15" s="115" t="s">
        <v>3106</v>
      </c>
      <c r="AL15" s="113"/>
      <c r="AM15" s="112"/>
      <c r="AN15" s="112"/>
      <c r="AO15" s="112"/>
      <c r="AP15" s="112"/>
      <c r="AQ15" s="112"/>
      <c r="AR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9" t="str">
        <f t="shared" si="0"/>
        <v xml:space="preserve">    /** 《旋回起》 */ export const HAGANE_A1_N_2: TCardId = '08-hagane-A1-n-2';</v>
      </c>
      <c r="AT15" s="10" t="str">
        <f t="shared" si="1"/>
        <v xml:space="preserve">    | '08-hagane-A1-n-2'</v>
      </c>
    </row>
    <row r="16" spans="1:46" ht="132">
      <c r="A16" s="110" t="s">
        <v>3107</v>
      </c>
      <c r="B16" s="110" t="s">
        <v>949</v>
      </c>
      <c r="C16" s="110" t="s">
        <v>49</v>
      </c>
      <c r="D16" s="110" t="s">
        <v>1025</v>
      </c>
      <c r="E16" s="110" t="s">
        <v>3108</v>
      </c>
      <c r="F16" s="110" t="s">
        <v>3109</v>
      </c>
      <c r="G16" s="80" t="s">
        <v>3110</v>
      </c>
      <c r="H16" s="80" t="s">
        <v>3111</v>
      </c>
      <c r="I16" s="111"/>
      <c r="J16" s="178" t="s">
        <v>3112</v>
      </c>
      <c r="K16" s="110" t="s">
        <v>3113</v>
      </c>
      <c r="L16" s="110"/>
      <c r="M16" s="110" t="s">
        <v>148</v>
      </c>
      <c r="N16" s="110"/>
      <c r="O16" s="110"/>
      <c r="P16" s="110"/>
      <c r="Q16" s="110"/>
      <c r="R16" s="110" t="s">
        <v>103</v>
      </c>
      <c r="S16" s="110"/>
      <c r="T16" s="110"/>
      <c r="U16" s="112"/>
      <c r="V16" s="110"/>
      <c r="W16" s="112"/>
      <c r="X16" s="110"/>
      <c r="Y16" s="110"/>
      <c r="Z16" s="110" t="s">
        <v>263</v>
      </c>
      <c r="AA16" s="110"/>
      <c r="AB16" s="110"/>
      <c r="AC16" s="115" t="s">
        <v>3114</v>
      </c>
      <c r="AD16" s="115"/>
      <c r="AE16" s="85" t="s">
        <v>3115</v>
      </c>
      <c r="AF16" s="113"/>
      <c r="AG16" s="85" t="s">
        <v>3116</v>
      </c>
      <c r="AH16" s="113"/>
      <c r="AI16" s="115" t="s">
        <v>3117</v>
      </c>
      <c r="AJ16" s="113"/>
      <c r="AK16" s="115" t="s">
        <v>3118</v>
      </c>
      <c r="AL16" s="113"/>
      <c r="AM16" s="112"/>
      <c r="AN16" s="112"/>
      <c r="AO16" s="112"/>
      <c r="AP16" s="112"/>
      <c r="AQ16" s="112"/>
      <c r="AR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9" t="str">
        <f t="shared" si="0"/>
        <v xml:space="preserve">    /** 《大錬成マテリアル》 */ export const HAGANE_A1_S_1: TCardId = '08-hagane-A1-s-1';</v>
      </c>
      <c r="AT16" s="10" t="str">
        <f t="shared" si="1"/>
        <v xml:space="preserve">    | '08-hagane-A1-s-1'</v>
      </c>
    </row>
    <row r="17" spans="1:46" ht="144">
      <c r="A17" s="110" t="s">
        <v>3119</v>
      </c>
      <c r="B17" s="110" t="s">
        <v>949</v>
      </c>
      <c r="C17" s="110" t="s">
        <v>49</v>
      </c>
      <c r="D17" s="110"/>
      <c r="E17" s="110" t="s">
        <v>3120</v>
      </c>
      <c r="F17" s="110" t="s">
        <v>3121</v>
      </c>
      <c r="G17" s="80" t="s">
        <v>3122</v>
      </c>
      <c r="H17" s="80" t="s">
        <v>3122</v>
      </c>
      <c r="I17" s="111"/>
      <c r="J17" s="178" t="s">
        <v>3123</v>
      </c>
      <c r="K17" s="110" t="s">
        <v>3124</v>
      </c>
      <c r="L17" s="110"/>
      <c r="M17" s="110" t="s">
        <v>44</v>
      </c>
      <c r="N17" s="110" t="s">
        <v>903</v>
      </c>
      <c r="O17" s="110" t="s">
        <v>3107</v>
      </c>
      <c r="P17" s="110"/>
      <c r="Q17" s="110"/>
      <c r="R17" s="110" t="s">
        <v>1330</v>
      </c>
      <c r="S17" s="110"/>
      <c r="T17" s="110"/>
      <c r="U17" s="112"/>
      <c r="V17" s="110"/>
      <c r="W17" s="112"/>
      <c r="X17" s="110"/>
      <c r="Y17" s="110"/>
      <c r="Z17" s="110"/>
      <c r="AA17" s="110"/>
      <c r="AB17" s="110"/>
      <c r="AC17" s="115" t="s">
        <v>3125</v>
      </c>
      <c r="AD17" s="115"/>
      <c r="AE17" s="85" t="s">
        <v>3126</v>
      </c>
      <c r="AF17" s="113"/>
      <c r="AG17" s="85" t="s">
        <v>3127</v>
      </c>
      <c r="AH17" s="113"/>
      <c r="AI17" s="115" t="s">
        <v>3128</v>
      </c>
      <c r="AJ17" s="113"/>
      <c r="AK17" s="115" t="s">
        <v>3129</v>
      </c>
      <c r="AL17" s="113"/>
      <c r="AM17" s="112"/>
      <c r="AN17" s="112"/>
      <c r="AO17" s="112"/>
      <c r="AP17" s="112"/>
      <c r="AQ17" s="112"/>
      <c r="AR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9" t="str">
        <f t="shared" si="0"/>
        <v xml:space="preserve">    /** 《錬成攻撃》 */ export const HAGANE_A1_S_1_EX1: TCardId = '08-hagane-A1-s-1-ex1';</v>
      </c>
      <c r="AT17" s="10" t="str">
        <f t="shared" si="1"/>
        <v xml:space="preserve">    | '08-hagane-A1-s-1-ex1'</v>
      </c>
    </row>
    <row r="18" spans="1:46" ht="60">
      <c r="A18" s="110" t="s">
        <v>3130</v>
      </c>
      <c r="B18" s="110" t="s">
        <v>1889</v>
      </c>
      <c r="C18" s="110" t="s">
        <v>49</v>
      </c>
      <c r="D18" s="110" t="s">
        <v>1888</v>
      </c>
      <c r="E18" s="110" t="s">
        <v>3131</v>
      </c>
      <c r="F18" s="110" t="s">
        <v>3132</v>
      </c>
      <c r="G18" s="80" t="s">
        <v>3133</v>
      </c>
      <c r="H18" s="80" t="s">
        <v>3133</v>
      </c>
      <c r="I18" s="111"/>
      <c r="J18" s="178" t="s">
        <v>3134</v>
      </c>
      <c r="K18" s="110" t="s">
        <v>3135</v>
      </c>
      <c r="L18" s="110"/>
      <c r="M18" s="110" t="s">
        <v>44</v>
      </c>
      <c r="N18" s="110"/>
      <c r="O18" s="110"/>
      <c r="P18" s="110" t="s">
        <v>3136</v>
      </c>
      <c r="Q18" s="110"/>
      <c r="R18" s="110" t="s">
        <v>45</v>
      </c>
      <c r="S18" s="110"/>
      <c r="T18" s="110" t="s">
        <v>730</v>
      </c>
      <c r="U18" s="112"/>
      <c r="V18" s="110" t="s">
        <v>55</v>
      </c>
      <c r="W18" s="112"/>
      <c r="X18" s="110"/>
      <c r="Y18" s="110"/>
      <c r="Z18" s="110"/>
      <c r="AA18" s="110"/>
      <c r="AB18" s="110"/>
      <c r="AC18" s="115" t="s">
        <v>3137</v>
      </c>
      <c r="AD18" s="115"/>
      <c r="AE18" s="85" t="s">
        <v>3138</v>
      </c>
      <c r="AF18" s="113"/>
      <c r="AG18" s="85" t="s">
        <v>3139</v>
      </c>
      <c r="AH18" s="113"/>
      <c r="AI18" s="115" t="s">
        <v>4691</v>
      </c>
      <c r="AJ18" s="113"/>
      <c r="AK18" s="115" t="s">
        <v>3140</v>
      </c>
      <c r="AL18" s="113"/>
      <c r="AM18" s="112"/>
      <c r="AN18" s="112"/>
      <c r="AO18" s="112"/>
      <c r="AP18" s="112"/>
      <c r="AQ18" s="112"/>
      <c r="AR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9" t="str">
        <f t="shared" si="0"/>
        <v xml:space="preserve">    /** 《桜の双剣》 */ export const HONOKA_A1_N_1: TCardId = '14-honoka-A1-n-1';</v>
      </c>
      <c r="AT18" s="10" t="str">
        <f t="shared" si="1"/>
        <v xml:space="preserve">    | '14-honoka-A1-n-1'</v>
      </c>
    </row>
    <row r="19" spans="1:46" ht="96">
      <c r="A19" s="110" t="s">
        <v>3136</v>
      </c>
      <c r="B19" s="110" t="s">
        <v>1889</v>
      </c>
      <c r="C19" s="110" t="s">
        <v>49</v>
      </c>
      <c r="D19" s="110"/>
      <c r="E19" s="110" t="s">
        <v>3141</v>
      </c>
      <c r="F19" s="110" t="s">
        <v>3142</v>
      </c>
      <c r="G19" s="80" t="s">
        <v>3143</v>
      </c>
      <c r="H19" s="80" t="s">
        <v>3144</v>
      </c>
      <c r="I19" s="111"/>
      <c r="J19" s="178" t="s">
        <v>3145</v>
      </c>
      <c r="K19" s="110" t="s">
        <v>3146</v>
      </c>
      <c r="L19" s="110"/>
      <c r="M19" s="110" t="s">
        <v>44</v>
      </c>
      <c r="N19" s="110" t="s">
        <v>903</v>
      </c>
      <c r="O19" s="110" t="s">
        <v>3130</v>
      </c>
      <c r="P19" s="110" t="s">
        <v>3130</v>
      </c>
      <c r="Q19" s="110"/>
      <c r="R19" s="110" t="s">
        <v>45</v>
      </c>
      <c r="S19" s="110"/>
      <c r="T19" s="110" t="s">
        <v>46</v>
      </c>
      <c r="U19" s="112"/>
      <c r="V19" s="110" t="s">
        <v>3147</v>
      </c>
      <c r="W19" s="112"/>
      <c r="X19" s="110"/>
      <c r="Y19" s="110"/>
      <c r="Z19" s="110"/>
      <c r="AA19" s="110"/>
      <c r="AB19" s="110"/>
      <c r="AC19" s="115" t="s">
        <v>3148</v>
      </c>
      <c r="AD19" s="115"/>
      <c r="AE19" s="85" t="s">
        <v>3149</v>
      </c>
      <c r="AF19" s="113"/>
      <c r="AG19" s="85" t="s">
        <v>3150</v>
      </c>
      <c r="AH19" s="113"/>
      <c r="AI19" s="115" t="s">
        <v>4692</v>
      </c>
      <c r="AJ19" s="113"/>
      <c r="AK19" s="115" t="s">
        <v>3151</v>
      </c>
      <c r="AL19" s="113"/>
      <c r="AM19" s="112"/>
      <c r="AN19" s="112"/>
      <c r="AO19" s="112"/>
      <c r="AP19" s="112"/>
      <c r="AQ19" s="112"/>
      <c r="AR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9" t="str">
        <f t="shared" si="0"/>
        <v xml:space="preserve">    /** 《影の両手》 */ export const HONOKA_A1_N_1_EX1: TCardId = '14-honoka-A1-n-1-ex1';</v>
      </c>
      <c r="AT19" s="10" t="str">
        <f t="shared" si="1"/>
        <v xml:space="preserve">    | '14-honoka-A1-n-1-ex1'</v>
      </c>
    </row>
    <row r="20" spans="1:46" ht="84">
      <c r="A20" s="110" t="s">
        <v>3152</v>
      </c>
      <c r="B20" s="110" t="s">
        <v>1889</v>
      </c>
      <c r="C20" s="110" t="s">
        <v>49</v>
      </c>
      <c r="D20" s="110" t="s">
        <v>2017</v>
      </c>
      <c r="E20" s="110" t="s">
        <v>3153</v>
      </c>
      <c r="F20" s="110" t="s">
        <v>3154</v>
      </c>
      <c r="G20" s="80" t="s">
        <v>3144</v>
      </c>
      <c r="H20" s="80" t="s">
        <v>3143</v>
      </c>
      <c r="I20" s="111"/>
      <c r="J20" s="178" t="s">
        <v>4677</v>
      </c>
      <c r="K20" s="110" t="s">
        <v>3155</v>
      </c>
      <c r="L20" s="110"/>
      <c r="M20" s="110" t="s">
        <v>148</v>
      </c>
      <c r="N20" s="110"/>
      <c r="O20" s="110"/>
      <c r="P20" s="110"/>
      <c r="Q20" s="110"/>
      <c r="R20" s="110" t="s">
        <v>103</v>
      </c>
      <c r="S20" s="110"/>
      <c r="T20" s="110"/>
      <c r="U20" s="112"/>
      <c r="V20" s="110"/>
      <c r="W20" s="112"/>
      <c r="X20" s="110"/>
      <c r="Y20" s="110"/>
      <c r="Z20" s="110" t="s">
        <v>54</v>
      </c>
      <c r="AA20" s="110"/>
      <c r="AB20" s="110"/>
      <c r="AC20" s="115" t="s">
        <v>3156</v>
      </c>
      <c r="AD20" s="115"/>
      <c r="AE20" s="179" t="s">
        <v>3157</v>
      </c>
      <c r="AF20" s="113"/>
      <c r="AG20" s="85" t="s">
        <v>3158</v>
      </c>
      <c r="AH20" s="113"/>
      <c r="AI20" s="115" t="s">
        <v>3159</v>
      </c>
      <c r="AJ20" s="113"/>
      <c r="AK20" s="115" t="s">
        <v>3160</v>
      </c>
      <c r="AL20" s="113"/>
      <c r="AM20" s="112"/>
      <c r="AN20" s="112"/>
      <c r="AO20" s="112"/>
      <c r="AP20" s="112"/>
      <c r="AQ20" s="112"/>
      <c r="AR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9" t="str">
        <f t="shared" si="0"/>
        <v xml:space="preserve">    /** 《ひとり目覚めて》 */ export const HONOKA_A1_S_1: TCardId = '14-honoka-A1-s-1';</v>
      </c>
      <c r="AT20" s="10" t="str">
        <f t="shared" si="1"/>
        <v xml:space="preserve">    | '14-honoka-A1-s-1'</v>
      </c>
    </row>
    <row r="21" spans="1:46" ht="84">
      <c r="A21" s="110" t="s">
        <v>3161</v>
      </c>
      <c r="B21" s="110" t="s">
        <v>1889</v>
      </c>
      <c r="C21" s="110" t="s">
        <v>49</v>
      </c>
      <c r="D21" s="110" t="s">
        <v>2023</v>
      </c>
      <c r="E21" s="110" t="s">
        <v>3162</v>
      </c>
      <c r="F21" s="110" t="s">
        <v>3163</v>
      </c>
      <c r="G21" s="80" t="s">
        <v>3164</v>
      </c>
      <c r="H21" s="80" t="s">
        <v>3165</v>
      </c>
      <c r="I21" s="111"/>
      <c r="J21" s="178" t="s">
        <v>4678</v>
      </c>
      <c r="K21" s="110" t="s">
        <v>3166</v>
      </c>
      <c r="L21" s="110"/>
      <c r="M21" s="110" t="s">
        <v>44</v>
      </c>
      <c r="N21" s="110" t="s">
        <v>903</v>
      </c>
      <c r="O21" s="110" t="s">
        <v>3152</v>
      </c>
      <c r="P21" s="110"/>
      <c r="Q21" s="110"/>
      <c r="R21" s="110" t="s">
        <v>103</v>
      </c>
      <c r="S21" s="110"/>
      <c r="T21" s="110"/>
      <c r="U21" s="112"/>
      <c r="V21" s="110"/>
      <c r="W21" s="112"/>
      <c r="X21" s="110"/>
      <c r="Y21" s="110"/>
      <c r="Z21" s="110"/>
      <c r="AA21" s="110"/>
      <c r="AB21" s="110"/>
      <c r="AC21" s="115" t="s">
        <v>3167</v>
      </c>
      <c r="AD21" s="115"/>
      <c r="AE21" s="179" t="s">
        <v>3168</v>
      </c>
      <c r="AF21" s="113"/>
      <c r="AG21" s="85" t="s">
        <v>3169</v>
      </c>
      <c r="AH21" s="113"/>
      <c r="AI21" s="175" t="s">
        <v>4693</v>
      </c>
      <c r="AJ21" s="113"/>
      <c r="AK21" s="115" t="s">
        <v>3170</v>
      </c>
      <c r="AL21" s="113"/>
      <c r="AM21" s="112"/>
      <c r="AN21" s="112"/>
      <c r="AO21" s="112"/>
      <c r="AP21" s="112"/>
      <c r="AQ21" s="112"/>
      <c r="AR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9" t="str">
        <f t="shared" si="0"/>
        <v xml:space="preserve">    /** 《標をたどり》 */ export const HONOKA_A1_S_1_EX1: TCardId = '14-honoka-A1-s-1-ex1';</v>
      </c>
      <c r="AT21" s="10" t="str">
        <f t="shared" si="1"/>
        <v xml:space="preserve">    | '14-honoka-A1-s-1-ex1'</v>
      </c>
    </row>
    <row r="22" spans="1:46" ht="96">
      <c r="A22" s="110" t="s">
        <v>3171</v>
      </c>
      <c r="B22" s="110" t="s">
        <v>1889</v>
      </c>
      <c r="C22" s="110" t="s">
        <v>49</v>
      </c>
      <c r="D22" s="110" t="s">
        <v>2035</v>
      </c>
      <c r="E22" s="110" t="s">
        <v>3172</v>
      </c>
      <c r="F22" s="110" t="s">
        <v>3173</v>
      </c>
      <c r="G22" s="80" t="s">
        <v>3174</v>
      </c>
      <c r="H22" s="80" t="s">
        <v>3175</v>
      </c>
      <c r="I22" s="111"/>
      <c r="J22" s="178" t="s">
        <v>4679</v>
      </c>
      <c r="K22" s="110" t="s">
        <v>3176</v>
      </c>
      <c r="L22" s="110"/>
      <c r="M22" s="110" t="s">
        <v>44</v>
      </c>
      <c r="N22" s="110" t="s">
        <v>903</v>
      </c>
      <c r="O22" s="110" t="s">
        <v>3152</v>
      </c>
      <c r="P22" s="110"/>
      <c r="Q22" s="110"/>
      <c r="R22" s="110" t="s">
        <v>103</v>
      </c>
      <c r="S22" s="110"/>
      <c r="T22" s="110"/>
      <c r="U22" s="112"/>
      <c r="V22" s="110"/>
      <c r="W22" s="112"/>
      <c r="X22" s="110"/>
      <c r="Y22" s="110"/>
      <c r="Z22" s="110"/>
      <c r="AA22" s="110"/>
      <c r="AB22" s="110"/>
      <c r="AC22" s="115" t="s">
        <v>3177</v>
      </c>
      <c r="AD22" s="115"/>
      <c r="AE22" s="179" t="s">
        <v>3178</v>
      </c>
      <c r="AF22" s="113"/>
      <c r="AG22" s="85" t="s">
        <v>3179</v>
      </c>
      <c r="AH22" s="113"/>
      <c r="AI22" s="175" t="s">
        <v>4694</v>
      </c>
      <c r="AJ22" s="113"/>
      <c r="AK22" s="115" t="s">
        <v>3180</v>
      </c>
      <c r="AL22" s="113"/>
      <c r="AM22" s="112"/>
      <c r="AN22" s="112"/>
      <c r="AO22" s="112"/>
      <c r="AP22" s="112"/>
      <c r="AQ22" s="112"/>
      <c r="AR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9" t="str">
        <f t="shared" si="0"/>
        <v xml:space="preserve">    /** 《影面見向き》 */ export const HONOKA_A1_S_1_EX2: TCardId = '14-honoka-A1-s-1-ex2';</v>
      </c>
      <c r="AT22" s="10" t="str">
        <f t="shared" si="1"/>
        <v xml:space="preserve">    | '14-honoka-A1-s-1-ex2'</v>
      </c>
    </row>
    <row r="23" spans="1:46" ht="108">
      <c r="A23" s="110" t="s">
        <v>3181</v>
      </c>
      <c r="B23" s="110" t="s">
        <v>1889</v>
      </c>
      <c r="C23" s="110" t="s">
        <v>49</v>
      </c>
      <c r="D23" s="110"/>
      <c r="E23" s="110" t="s">
        <v>3182</v>
      </c>
      <c r="F23" s="110" t="s">
        <v>3183</v>
      </c>
      <c r="G23" s="80" t="s">
        <v>3184</v>
      </c>
      <c r="H23" s="80" t="s">
        <v>3185</v>
      </c>
      <c r="I23" s="111"/>
      <c r="J23" s="178" t="s">
        <v>4680</v>
      </c>
      <c r="K23" s="110" t="s">
        <v>3186</v>
      </c>
      <c r="L23" s="110"/>
      <c r="M23" s="110" t="s">
        <v>148</v>
      </c>
      <c r="N23" s="110" t="s">
        <v>903</v>
      </c>
      <c r="O23" s="110" t="s">
        <v>3152</v>
      </c>
      <c r="P23" s="110"/>
      <c r="Q23" s="110"/>
      <c r="R23" s="110" t="s">
        <v>45</v>
      </c>
      <c r="S23" s="110"/>
      <c r="T23" s="110" t="s">
        <v>3187</v>
      </c>
      <c r="U23" s="112"/>
      <c r="V23" s="110" t="s">
        <v>1457</v>
      </c>
      <c r="W23" s="112"/>
      <c r="X23" s="110"/>
      <c r="Y23" s="110"/>
      <c r="Z23" s="110" t="s">
        <v>263</v>
      </c>
      <c r="AA23" s="110"/>
      <c r="AB23" s="110"/>
      <c r="AC23" s="115" t="s">
        <v>3188</v>
      </c>
      <c r="AD23" s="115"/>
      <c r="AE23" s="85" t="s">
        <v>3189</v>
      </c>
      <c r="AF23" s="113"/>
      <c r="AG23" s="85" t="s">
        <v>3190</v>
      </c>
      <c r="AH23" s="113"/>
      <c r="AI23" s="175" t="s">
        <v>4695</v>
      </c>
      <c r="AJ23" s="113"/>
      <c r="AK23" s="115" t="s">
        <v>3191</v>
      </c>
      <c r="AL23" s="113"/>
      <c r="AM23" s="112"/>
      <c r="AN23" s="112"/>
      <c r="AO23" s="112"/>
      <c r="AP23" s="112"/>
      <c r="AQ23" s="112"/>
      <c r="AR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9" t="str">
        <f t="shared" si="0"/>
        <v xml:space="preserve">    /** 《桜花眩く輝かん》 */ export const HONOKA_A1_S_1_EX3: TCardId = '14-honoka-A1-s-1-ex3';</v>
      </c>
      <c r="AT23" s="10" t="str">
        <f t="shared" si="1"/>
        <v xml:space="preserve">    | '14-honoka-A1-s-1-ex3'</v>
      </c>
    </row>
    <row r="24" spans="1:46">
      <c r="A24" s="110" t="s">
        <v>3192</v>
      </c>
      <c r="B24" s="110" t="s">
        <v>1889</v>
      </c>
      <c r="C24" s="110" t="s">
        <v>49</v>
      </c>
      <c r="D24" s="110"/>
      <c r="E24" s="110" t="s">
        <v>3193</v>
      </c>
      <c r="F24" s="110" t="s">
        <v>3194</v>
      </c>
      <c r="G24" s="80" t="s">
        <v>3195</v>
      </c>
      <c r="H24" s="80" t="s">
        <v>3196</v>
      </c>
      <c r="I24" s="111"/>
      <c r="J24" s="178" t="s">
        <v>4681</v>
      </c>
      <c r="K24" s="110" t="s">
        <v>3197</v>
      </c>
      <c r="L24" s="110"/>
      <c r="M24" s="110" t="s">
        <v>148</v>
      </c>
      <c r="N24" s="110" t="s">
        <v>903</v>
      </c>
      <c r="O24" s="110" t="s">
        <v>3152</v>
      </c>
      <c r="P24" s="110"/>
      <c r="Q24" s="110"/>
      <c r="R24" s="110" t="s">
        <v>103</v>
      </c>
      <c r="S24" s="110"/>
      <c r="T24" s="110"/>
      <c r="U24" s="112"/>
      <c r="V24" s="110"/>
      <c r="W24" s="112"/>
      <c r="X24" s="110"/>
      <c r="Y24" s="110"/>
      <c r="Z24" s="110" t="s">
        <v>170</v>
      </c>
      <c r="AA24" s="110"/>
      <c r="AB24" s="110"/>
      <c r="AC24" s="115" t="s">
        <v>3198</v>
      </c>
      <c r="AD24" s="115"/>
      <c r="AE24" s="85" t="s">
        <v>3199</v>
      </c>
      <c r="AF24" s="113"/>
      <c r="AG24" s="85" t="s">
        <v>3200</v>
      </c>
      <c r="AH24" s="113"/>
      <c r="AI24" s="175" t="s">
        <v>4696</v>
      </c>
      <c r="AJ24" s="113"/>
      <c r="AK24" s="115" t="s">
        <v>3201</v>
      </c>
      <c r="AL24" s="113"/>
      <c r="AM24" s="112"/>
      <c r="AN24" s="112"/>
      <c r="AO24" s="112"/>
      <c r="AP24" s="112"/>
      <c r="AQ24" s="112"/>
      <c r="AR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9" t="str">
        <f t="shared" si="0"/>
        <v xml:space="preserve">    /** 《ふたり震える手を取ろう》 */ export const HONOKA_A1_S_1_EX4: TCardId = '14-honoka-A1-s-1-ex4';</v>
      </c>
      <c r="AT24" s="10" t="str">
        <f t="shared" si="1"/>
        <v xml:space="preserve">    | '14-honoka-A1-s-1-ex4'</v>
      </c>
    </row>
    <row r="25" spans="1:46" ht="36">
      <c r="A25" s="110" t="s">
        <v>3202</v>
      </c>
      <c r="B25" s="110" t="s">
        <v>1889</v>
      </c>
      <c r="C25" s="110" t="s">
        <v>49</v>
      </c>
      <c r="D25" s="110"/>
      <c r="E25" s="110" t="s">
        <v>3203</v>
      </c>
      <c r="F25" s="110" t="s">
        <v>3204</v>
      </c>
      <c r="G25" s="80" t="s">
        <v>3205</v>
      </c>
      <c r="H25" s="80" t="s">
        <v>3206</v>
      </c>
      <c r="I25" s="111"/>
      <c r="J25" s="178" t="s">
        <v>3207</v>
      </c>
      <c r="K25" s="110" t="s">
        <v>3208</v>
      </c>
      <c r="L25" s="110"/>
      <c r="M25" s="110" t="s">
        <v>148</v>
      </c>
      <c r="N25" s="110" t="s">
        <v>903</v>
      </c>
      <c r="O25" s="110" t="s">
        <v>3152</v>
      </c>
      <c r="P25" s="110"/>
      <c r="Q25" s="110"/>
      <c r="R25" s="110" t="s">
        <v>103</v>
      </c>
      <c r="S25" s="110"/>
      <c r="T25" s="110"/>
      <c r="U25" s="112"/>
      <c r="V25" s="110"/>
      <c r="W25" s="112"/>
      <c r="X25" s="110"/>
      <c r="Y25" s="110"/>
      <c r="Z25" s="110" t="s">
        <v>66</v>
      </c>
      <c r="AA25" s="110"/>
      <c r="AB25" s="110" t="s">
        <v>903</v>
      </c>
      <c r="AC25" s="115" t="s">
        <v>3209</v>
      </c>
      <c r="AD25" s="115"/>
      <c r="AE25" s="85" t="s">
        <v>3210</v>
      </c>
      <c r="AF25" s="113"/>
      <c r="AG25" s="85" t="s">
        <v>3211</v>
      </c>
      <c r="AH25" s="113"/>
      <c r="AI25" s="175" t="s">
        <v>3212</v>
      </c>
      <c r="AJ25" s="113"/>
      <c r="AK25" s="115" t="s">
        <v>3213</v>
      </c>
      <c r="AL25" s="113"/>
      <c r="AM25" s="112"/>
      <c r="AN25" s="112"/>
      <c r="AO25" s="112"/>
      <c r="AP25" s="112"/>
      <c r="AQ25" s="112"/>
      <c r="AR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9" t="str">
        <f t="shared" si="0"/>
        <v xml:space="preserve">    /** 《旧き虚路を歩みゆく》 */ export const HONOKA_A1_S_1_EX5: TCardId = '14-honoka-A1-s-1-ex5';</v>
      </c>
      <c r="AT25" s="10" t="str">
        <f t="shared" si="1"/>
        <v xml:space="preserve">    | '14-honoka-A1-s-1-ex5'</v>
      </c>
    </row>
    <row r="26" spans="1:46" ht="108">
      <c r="A26" s="110" t="s">
        <v>3214</v>
      </c>
      <c r="B26" s="110" t="s">
        <v>3215</v>
      </c>
      <c r="C26" s="110"/>
      <c r="D26" s="110"/>
      <c r="E26" s="110" t="s">
        <v>3216</v>
      </c>
      <c r="F26" s="110" t="s">
        <v>3217</v>
      </c>
      <c r="G26" s="80" t="s">
        <v>3218</v>
      </c>
      <c r="H26" s="80" t="s">
        <v>3218</v>
      </c>
      <c r="I26" s="111"/>
      <c r="J26" s="178" t="s">
        <v>3219</v>
      </c>
      <c r="K26" s="110" t="s">
        <v>3220</v>
      </c>
      <c r="L26" s="110"/>
      <c r="M26" s="110" t="s">
        <v>44</v>
      </c>
      <c r="N26" s="110"/>
      <c r="O26" s="110"/>
      <c r="P26" s="110"/>
      <c r="Q26" s="110"/>
      <c r="R26" s="110" t="s">
        <v>45</v>
      </c>
      <c r="S26" s="110"/>
      <c r="T26" s="110" t="s">
        <v>3221</v>
      </c>
      <c r="U26" s="112"/>
      <c r="V26" s="110" t="s">
        <v>55</v>
      </c>
      <c r="W26" s="112"/>
      <c r="X26" s="110"/>
      <c r="Y26" s="110"/>
      <c r="Z26" s="110"/>
      <c r="AA26" s="110"/>
      <c r="AB26" s="110"/>
      <c r="AC26" s="115" t="s">
        <v>3222</v>
      </c>
      <c r="AD26" s="115" t="s">
        <v>2302</v>
      </c>
      <c r="AE26" s="85" t="s">
        <v>3223</v>
      </c>
      <c r="AF26" s="113"/>
      <c r="AG26" s="85" t="s">
        <v>3224</v>
      </c>
      <c r="AH26" s="113"/>
      <c r="AI26" s="115" t="s">
        <v>4697</v>
      </c>
      <c r="AJ26" s="113"/>
      <c r="AK26" s="115" t="s">
        <v>3225</v>
      </c>
      <c r="AL26" s="113"/>
      <c r="AM26" s="112"/>
      <c r="AN26" s="112"/>
      <c r="AO26" s="112"/>
      <c r="AP26" s="112"/>
      <c r="AQ26" s="112"/>
      <c r="AR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9" t="str">
        <f t="shared" si="0"/>
        <v xml:space="preserve">    /** 《空閃》 */ export const MEGUMI_O_N_1: TCardId = '19-megumi-o-n-1';</v>
      </c>
      <c r="AT26" s="10" t="str">
        <f t="shared" si="1"/>
        <v xml:space="preserve">    | '19-megumi-o-n-1'</v>
      </c>
    </row>
    <row r="27" spans="1:46" ht="24">
      <c r="A27" s="110" t="s">
        <v>3226</v>
      </c>
      <c r="B27" s="110" t="s">
        <v>3215</v>
      </c>
      <c r="C27" s="110"/>
      <c r="D27" s="110"/>
      <c r="E27" s="110" t="s">
        <v>3227</v>
      </c>
      <c r="F27" s="110" t="s">
        <v>3228</v>
      </c>
      <c r="G27" s="80" t="s">
        <v>3229</v>
      </c>
      <c r="H27" s="80" t="s">
        <v>3230</v>
      </c>
      <c r="I27" s="111"/>
      <c r="J27" s="178" t="s">
        <v>3231</v>
      </c>
      <c r="K27" s="110" t="s">
        <v>3232</v>
      </c>
      <c r="L27" s="110"/>
      <c r="M27" s="110" t="s">
        <v>44</v>
      </c>
      <c r="N27" s="110"/>
      <c r="O27" s="110"/>
      <c r="P27" s="110"/>
      <c r="Q27" s="110"/>
      <c r="R27" s="110" t="s">
        <v>45</v>
      </c>
      <c r="S27" s="110"/>
      <c r="T27" s="110" t="s">
        <v>204</v>
      </c>
      <c r="U27" s="112"/>
      <c r="V27" s="110" t="s">
        <v>55</v>
      </c>
      <c r="W27" s="112"/>
      <c r="X27" s="110"/>
      <c r="Y27" s="110"/>
      <c r="Z27" s="110"/>
      <c r="AA27" s="110"/>
      <c r="AB27" s="110"/>
      <c r="AC27" s="115" t="s">
        <v>3233</v>
      </c>
      <c r="AD27" s="115"/>
      <c r="AE27" s="85" t="s">
        <v>3234</v>
      </c>
      <c r="AF27" s="113"/>
      <c r="AG27" s="85" t="s">
        <v>3235</v>
      </c>
      <c r="AH27" s="113"/>
      <c r="AI27" s="115" t="s">
        <v>4698</v>
      </c>
      <c r="AJ27" s="113"/>
      <c r="AK27" s="115" t="s">
        <v>3236</v>
      </c>
      <c r="AL27" s="113"/>
      <c r="AM27" s="112"/>
      <c r="AN27" s="112"/>
      <c r="AO27" s="112"/>
      <c r="AP27" s="112"/>
      <c r="AQ27" s="112"/>
      <c r="AR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9" t="str">
        <f t="shared" si="0"/>
        <v xml:space="preserve">    /** 《打擲》 */ export const MEGUMI_O_N_2: TCardId = '19-megumi-o-n-2';</v>
      </c>
      <c r="AT27" s="10" t="str">
        <f t="shared" si="1"/>
        <v xml:space="preserve">    | '19-megumi-o-n-2'</v>
      </c>
    </row>
    <row r="28" spans="1:46" ht="24">
      <c r="A28" s="110" t="s">
        <v>3237</v>
      </c>
      <c r="B28" s="110" t="s">
        <v>3215</v>
      </c>
      <c r="C28" s="110"/>
      <c r="D28" s="110"/>
      <c r="E28" s="110" t="s">
        <v>3238</v>
      </c>
      <c r="F28" s="110" t="s">
        <v>3239</v>
      </c>
      <c r="G28" s="80" t="s">
        <v>3240</v>
      </c>
      <c r="H28" s="80" t="s">
        <v>3241</v>
      </c>
      <c r="I28" s="111"/>
      <c r="J28" s="178" t="s">
        <v>3242</v>
      </c>
      <c r="K28" s="110" t="s">
        <v>3243</v>
      </c>
      <c r="L28" s="110"/>
      <c r="M28" s="110" t="s">
        <v>44</v>
      </c>
      <c r="N28" s="110"/>
      <c r="O28" s="110"/>
      <c r="P28" s="110"/>
      <c r="Q28" s="110"/>
      <c r="R28" s="110" t="s">
        <v>45</v>
      </c>
      <c r="S28" s="110"/>
      <c r="T28" s="110" t="s">
        <v>222</v>
      </c>
      <c r="U28" s="112"/>
      <c r="V28" s="110" t="s">
        <v>55</v>
      </c>
      <c r="W28" s="112"/>
      <c r="X28" s="110"/>
      <c r="Y28" s="110"/>
      <c r="Z28" s="110"/>
      <c r="AA28" s="110"/>
      <c r="AB28" s="110"/>
      <c r="AC28" s="115" t="s">
        <v>3244</v>
      </c>
      <c r="AD28" s="115"/>
      <c r="AE28" s="85" t="s">
        <v>3245</v>
      </c>
      <c r="AF28" s="113"/>
      <c r="AG28" s="85" t="s">
        <v>3246</v>
      </c>
      <c r="AH28" s="113"/>
      <c r="AI28" s="115" t="s">
        <v>4699</v>
      </c>
      <c r="AJ28" s="113"/>
      <c r="AK28" s="115" t="s">
        <v>3247</v>
      </c>
      <c r="AL28" s="113"/>
      <c r="AM28" s="112"/>
      <c r="AN28" s="112"/>
      <c r="AO28" s="112"/>
      <c r="AP28" s="112"/>
      <c r="AQ28" s="112"/>
      <c r="AR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9" t="str">
        <f t="shared" si="0"/>
        <v xml:space="preserve">    /** 《殻打ち》 */ export const MEGUMI_O_N_3: TCardId = '19-megumi-o-n-3';</v>
      </c>
      <c r="AT28" s="10" t="str">
        <f t="shared" si="1"/>
        <v xml:space="preserve">    | '19-megumi-o-n-3'</v>
      </c>
    </row>
    <row r="29" spans="1:46" ht="72">
      <c r="A29" s="110" t="s">
        <v>3248</v>
      </c>
      <c r="B29" s="110" t="s">
        <v>3215</v>
      </c>
      <c r="C29" s="110"/>
      <c r="D29" s="110"/>
      <c r="E29" s="110" t="s">
        <v>3249</v>
      </c>
      <c r="F29" s="110" t="s">
        <v>3250</v>
      </c>
      <c r="G29" s="80" t="s">
        <v>3251</v>
      </c>
      <c r="H29" s="80" t="s">
        <v>3252</v>
      </c>
      <c r="I29" s="111"/>
      <c r="J29" s="178" t="s">
        <v>3253</v>
      </c>
      <c r="K29" s="110" t="s">
        <v>3254</v>
      </c>
      <c r="L29" s="110"/>
      <c r="M29" s="110" t="s">
        <v>44</v>
      </c>
      <c r="N29" s="110"/>
      <c r="O29" s="110"/>
      <c r="P29" s="110"/>
      <c r="Q29" s="110"/>
      <c r="R29" s="110" t="s">
        <v>45</v>
      </c>
      <c r="S29" s="110" t="s">
        <v>127</v>
      </c>
      <c r="T29" s="110" t="s">
        <v>90</v>
      </c>
      <c r="U29" s="112"/>
      <c r="V29" s="110" t="s">
        <v>223</v>
      </c>
      <c r="W29" s="112"/>
      <c r="X29" s="110"/>
      <c r="Y29" s="110"/>
      <c r="Z29" s="110"/>
      <c r="AA29" s="110"/>
      <c r="AB29" s="110"/>
      <c r="AC29" s="115" t="s">
        <v>3255</v>
      </c>
      <c r="AD29" s="115"/>
      <c r="AE29" s="85" t="s">
        <v>3256</v>
      </c>
      <c r="AF29" s="113"/>
      <c r="AG29" s="85" t="s">
        <v>3257</v>
      </c>
      <c r="AH29" s="113"/>
      <c r="AI29" s="115" t="s">
        <v>4700</v>
      </c>
      <c r="AJ29" s="113"/>
      <c r="AK29" s="115" t="s">
        <v>3258</v>
      </c>
      <c r="AL29" s="113"/>
      <c r="AM29" s="112"/>
      <c r="AN29" s="112"/>
      <c r="AO29" s="112"/>
      <c r="AP29" s="112"/>
      <c r="AQ29" s="112"/>
      <c r="AR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9" t="str">
        <f t="shared" si="0"/>
        <v xml:space="preserve">    /** 《棹穿ち》 */ export const MEGUMI_O_N_4: TCardId = '19-megumi-o-n-4';</v>
      </c>
      <c r="AT29" s="10" t="str">
        <f t="shared" si="1"/>
        <v xml:space="preserve">    | '19-megumi-o-n-4'</v>
      </c>
    </row>
    <row r="30" spans="1:46" ht="84">
      <c r="A30" s="110" t="s">
        <v>3259</v>
      </c>
      <c r="B30" s="110" t="s">
        <v>3215</v>
      </c>
      <c r="C30" s="110"/>
      <c r="D30" s="110"/>
      <c r="E30" s="110" t="s">
        <v>3260</v>
      </c>
      <c r="F30" s="110" t="s">
        <v>3261</v>
      </c>
      <c r="G30" s="80" t="s">
        <v>3262</v>
      </c>
      <c r="H30" s="80" t="s">
        <v>3263</v>
      </c>
      <c r="I30" s="111"/>
      <c r="J30" s="178" t="s">
        <v>3264</v>
      </c>
      <c r="K30" s="110" t="s">
        <v>3265</v>
      </c>
      <c r="L30" s="110"/>
      <c r="M30" s="110" t="s">
        <v>44</v>
      </c>
      <c r="N30" s="110"/>
      <c r="O30" s="110"/>
      <c r="P30" s="110"/>
      <c r="Q30" s="110"/>
      <c r="R30" s="110" t="s">
        <v>115</v>
      </c>
      <c r="S30" s="110"/>
      <c r="T30" s="110"/>
      <c r="U30" s="112"/>
      <c r="V30" s="110"/>
      <c r="W30" s="112"/>
      <c r="X30" s="110" t="s">
        <v>263</v>
      </c>
      <c r="Y30" s="110" t="s">
        <v>263</v>
      </c>
      <c r="Z30" s="110"/>
      <c r="AA30" s="110"/>
      <c r="AB30" s="110"/>
      <c r="AC30" s="115" t="s">
        <v>3266</v>
      </c>
      <c r="AD30" s="115"/>
      <c r="AE30" s="85" t="s">
        <v>3267</v>
      </c>
      <c r="AF30" s="113"/>
      <c r="AG30" s="85" t="s">
        <v>3268</v>
      </c>
      <c r="AH30" s="113"/>
      <c r="AI30" s="175" t="s">
        <v>4701</v>
      </c>
      <c r="AJ30" s="113"/>
      <c r="AK30" s="115" t="s">
        <v>3269</v>
      </c>
      <c r="AL30" s="113"/>
      <c r="AM30" s="112"/>
      <c r="AN30" s="112"/>
      <c r="AO30" s="112"/>
      <c r="AP30" s="112"/>
      <c r="AQ30" s="112"/>
      <c r="AR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9" t="str">
        <f t="shared" si="0"/>
        <v xml:space="preserve">    /** 《葦》 */ export const MEGUMI_O_N_5: TCardId = '19-megumi-o-n-5';</v>
      </c>
      <c r="AT30" s="10" t="str">
        <f t="shared" si="1"/>
        <v xml:space="preserve">    | '19-megumi-o-n-5'</v>
      </c>
    </row>
    <row r="31" spans="1:46" ht="96">
      <c r="A31" s="110" t="s">
        <v>3270</v>
      </c>
      <c r="B31" s="110" t="s">
        <v>3215</v>
      </c>
      <c r="C31" s="110"/>
      <c r="D31" s="110"/>
      <c r="E31" s="110" t="s">
        <v>3271</v>
      </c>
      <c r="F31" s="110" t="s">
        <v>3272</v>
      </c>
      <c r="G31" s="80" t="s">
        <v>3273</v>
      </c>
      <c r="H31" s="80" t="s">
        <v>3273</v>
      </c>
      <c r="I31" s="111"/>
      <c r="J31" s="178" t="s">
        <v>3274</v>
      </c>
      <c r="K31" s="110" t="s">
        <v>3275</v>
      </c>
      <c r="L31" s="110"/>
      <c r="M31" s="110" t="s">
        <v>44</v>
      </c>
      <c r="N31" s="110"/>
      <c r="O31" s="110"/>
      <c r="P31" s="110"/>
      <c r="Q31" s="110"/>
      <c r="R31" s="110" t="s">
        <v>115</v>
      </c>
      <c r="S31" s="110"/>
      <c r="T31" s="110"/>
      <c r="U31" s="112"/>
      <c r="V31" s="110"/>
      <c r="W31" s="112"/>
      <c r="X31" s="110" t="s">
        <v>263</v>
      </c>
      <c r="Y31" s="110" t="s">
        <v>54</v>
      </c>
      <c r="Z31" s="110"/>
      <c r="AA31" s="110"/>
      <c r="AB31" s="110"/>
      <c r="AC31" s="115" t="s">
        <v>3276</v>
      </c>
      <c r="AD31" s="115"/>
      <c r="AE31" s="85" t="s">
        <v>3277</v>
      </c>
      <c r="AF31" s="113"/>
      <c r="AG31" s="85" t="s">
        <v>3278</v>
      </c>
      <c r="AH31" s="113"/>
      <c r="AI31" s="175" t="s">
        <v>4702</v>
      </c>
      <c r="AJ31" s="113"/>
      <c r="AK31" s="115" t="s">
        <v>3279</v>
      </c>
      <c r="AL31" s="113"/>
      <c r="AM31" s="112"/>
      <c r="AN31" s="112"/>
      <c r="AO31" s="112"/>
      <c r="AP31" s="112"/>
      <c r="AQ31" s="112"/>
      <c r="AR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9" t="str">
        <f t="shared" si="0"/>
        <v xml:space="preserve">    /** 《鳳仙花》 */ export const MEGUMI_O_N_6: TCardId = '19-megumi-o-n-6';</v>
      </c>
      <c r="AT31" s="10" t="str">
        <f t="shared" si="1"/>
        <v xml:space="preserve">    | '19-megumi-o-n-6'</v>
      </c>
    </row>
    <row r="32" spans="1:46" ht="120">
      <c r="A32" s="110" t="s">
        <v>3280</v>
      </c>
      <c r="B32" s="110" t="s">
        <v>3215</v>
      </c>
      <c r="C32" s="110"/>
      <c r="D32" s="110"/>
      <c r="E32" s="110" t="s">
        <v>3281</v>
      </c>
      <c r="F32" s="110" t="s">
        <v>3282</v>
      </c>
      <c r="G32" s="80" t="s">
        <v>3283</v>
      </c>
      <c r="H32" s="80" t="s">
        <v>3283</v>
      </c>
      <c r="I32" s="111"/>
      <c r="J32" s="178" t="s">
        <v>3284</v>
      </c>
      <c r="K32" s="110" t="s">
        <v>3285</v>
      </c>
      <c r="L32" s="110"/>
      <c r="M32" s="110" t="s">
        <v>44</v>
      </c>
      <c r="N32" s="110"/>
      <c r="O32" s="110"/>
      <c r="P32" s="110"/>
      <c r="Q32" s="110"/>
      <c r="R32" s="110" t="s">
        <v>115</v>
      </c>
      <c r="S32" s="110" t="s">
        <v>89</v>
      </c>
      <c r="T32" s="110"/>
      <c r="U32" s="112"/>
      <c r="V32" s="110"/>
      <c r="W32" s="112"/>
      <c r="X32" s="110" t="s">
        <v>435</v>
      </c>
      <c r="Y32" s="110" t="s">
        <v>54</v>
      </c>
      <c r="Z32" s="110"/>
      <c r="AA32" s="110"/>
      <c r="AB32" s="110"/>
      <c r="AC32" s="115" t="s">
        <v>3286</v>
      </c>
      <c r="AD32" s="115"/>
      <c r="AE32" s="85" t="s">
        <v>3287</v>
      </c>
      <c r="AF32" s="113"/>
      <c r="AG32" s="85" t="s">
        <v>3288</v>
      </c>
      <c r="AH32" s="113"/>
      <c r="AI32" s="175" t="s">
        <v>4703</v>
      </c>
      <c r="AJ32" s="113"/>
      <c r="AK32" s="115" t="s">
        <v>3289</v>
      </c>
      <c r="AL32" s="113"/>
      <c r="AM32" s="112"/>
      <c r="AN32" s="112"/>
      <c r="AO32" s="112"/>
      <c r="AP32" s="112"/>
      <c r="AQ32" s="112"/>
      <c r="AR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9" t="str">
        <f t="shared" si="0"/>
        <v xml:space="preserve">    /** 《野茨》 */ export const MEGUMI_O_N_7: TCardId = '19-megumi-o-n-7';</v>
      </c>
      <c r="AT32" s="10" t="str">
        <f t="shared" si="1"/>
        <v xml:space="preserve">    | '19-megumi-o-n-7'</v>
      </c>
    </row>
    <row r="33" spans="1:46" ht="48">
      <c r="A33" s="110" t="s">
        <v>3290</v>
      </c>
      <c r="B33" s="110" t="s">
        <v>3215</v>
      </c>
      <c r="C33" s="110"/>
      <c r="D33" s="110"/>
      <c r="E33" s="110" t="s">
        <v>3291</v>
      </c>
      <c r="F33" s="110" t="s">
        <v>3292</v>
      </c>
      <c r="G33" s="80" t="s">
        <v>3293</v>
      </c>
      <c r="H33" s="80" t="s">
        <v>3293</v>
      </c>
      <c r="I33" s="111"/>
      <c r="J33" s="178" t="s">
        <v>3294</v>
      </c>
      <c r="K33" s="110" t="s">
        <v>3295</v>
      </c>
      <c r="L33" s="110"/>
      <c r="M33" s="110" t="s">
        <v>148</v>
      </c>
      <c r="N33" s="110"/>
      <c r="O33" s="110"/>
      <c r="P33" s="110"/>
      <c r="Q33" s="110"/>
      <c r="R33" s="110" t="s">
        <v>45</v>
      </c>
      <c r="S33" s="110"/>
      <c r="T33" s="110" t="s">
        <v>1164</v>
      </c>
      <c r="U33" s="112"/>
      <c r="V33" s="110" t="s">
        <v>223</v>
      </c>
      <c r="W33" s="112"/>
      <c r="X33" s="110"/>
      <c r="Y33" s="110"/>
      <c r="Z33" s="110" t="s">
        <v>263</v>
      </c>
      <c r="AA33" s="110"/>
      <c r="AB33" s="110"/>
      <c r="AC33" s="115" t="s">
        <v>3296</v>
      </c>
      <c r="AD33" s="115"/>
      <c r="AE33" s="85" t="s">
        <v>3297</v>
      </c>
      <c r="AF33" s="113"/>
      <c r="AG33" s="85" t="s">
        <v>3298</v>
      </c>
      <c r="AH33" s="113"/>
      <c r="AI33" s="115" t="s">
        <v>4704</v>
      </c>
      <c r="AJ33" s="113"/>
      <c r="AK33" s="115" t="s">
        <v>3299</v>
      </c>
      <c r="AL33" s="113"/>
      <c r="AM33" s="112"/>
      <c r="AN33" s="112"/>
      <c r="AO33" s="112"/>
      <c r="AP33" s="112"/>
      <c r="AQ33" s="112"/>
      <c r="AR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9" t="str">
        <f t="shared" si="0"/>
        <v xml:space="preserve">    /** 《因果律の根》 */ export const MEGUMI_O_S_1: TCardId = '19-megumi-o-s-1';</v>
      </c>
      <c r="AT33" s="10" t="str">
        <f t="shared" si="1"/>
        <v xml:space="preserve">    | '19-megumi-o-s-1'</v>
      </c>
    </row>
    <row r="34" spans="1:46" ht="84">
      <c r="A34" s="110" t="s">
        <v>3300</v>
      </c>
      <c r="B34" s="110" t="s">
        <v>3215</v>
      </c>
      <c r="C34" s="110"/>
      <c r="D34" s="110"/>
      <c r="E34" s="110" t="s">
        <v>3301</v>
      </c>
      <c r="F34" s="110" t="s">
        <v>3302</v>
      </c>
      <c r="G34" s="80" t="s">
        <v>3303</v>
      </c>
      <c r="H34" s="80" t="s">
        <v>3303</v>
      </c>
      <c r="I34" s="111"/>
      <c r="J34" s="178" t="s">
        <v>3304</v>
      </c>
      <c r="K34" s="110" t="s">
        <v>3305</v>
      </c>
      <c r="L34" s="110"/>
      <c r="M34" s="110" t="s">
        <v>148</v>
      </c>
      <c r="N34" s="110"/>
      <c r="O34" s="110"/>
      <c r="P34" s="110"/>
      <c r="Q34" s="110"/>
      <c r="R34" s="110" t="s">
        <v>45</v>
      </c>
      <c r="S34" s="110" t="s">
        <v>127</v>
      </c>
      <c r="T34" s="110" t="s">
        <v>157</v>
      </c>
      <c r="U34" s="112"/>
      <c r="V34" s="110" t="s">
        <v>3306</v>
      </c>
      <c r="W34" s="112"/>
      <c r="X34" s="110"/>
      <c r="Y34" s="110"/>
      <c r="Z34" s="110" t="s">
        <v>66</v>
      </c>
      <c r="AA34" s="110"/>
      <c r="AB34" s="110"/>
      <c r="AC34" s="115" t="s">
        <v>3307</v>
      </c>
      <c r="AD34" s="115"/>
      <c r="AE34" s="85" t="s">
        <v>3308</v>
      </c>
      <c r="AF34" s="113"/>
      <c r="AG34" s="85" t="s">
        <v>3309</v>
      </c>
      <c r="AH34" s="113"/>
      <c r="AI34" s="115" t="s">
        <v>4705</v>
      </c>
      <c r="AJ34" s="113"/>
      <c r="AK34" s="115" t="s">
        <v>3310</v>
      </c>
      <c r="AL34" s="113"/>
      <c r="AM34" s="112"/>
      <c r="AN34" s="112"/>
      <c r="AO34" s="112"/>
      <c r="AP34" s="112"/>
      <c r="AQ34" s="112"/>
      <c r="AR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9" t="str">
        <f t="shared" ref="AS34:AS59" si="2">IF($A34&lt;&gt;"", "    /** 《"&amp;$E34&amp;"》 */ export const "&amp;SUBSTITUTE(UPPER(IF(MID($A34, 3, 1)="-", RIGHT($A34,LEN($A34)-3), $A34)), "-", "_")&amp;": TCardId = '"&amp;$A34&amp;"';", "")</f>
        <v xml:space="preserve">    /** 《可能性の枝》 */ export const MEGUMI_O_S_2: TCardId = '19-megumi-o-s-2';</v>
      </c>
      <c r="AT34" s="10" t="str">
        <f t="shared" ref="AT34:AT59" si="3">IF($A34&lt;&gt;"", "    | '"&amp;$A34&amp;"'", "")</f>
        <v xml:space="preserve">    | '19-megumi-o-s-2'</v>
      </c>
    </row>
    <row r="35" spans="1:46" ht="120">
      <c r="A35" s="110" t="s">
        <v>3311</v>
      </c>
      <c r="B35" s="110" t="s">
        <v>3215</v>
      </c>
      <c r="C35" s="110"/>
      <c r="D35" s="110"/>
      <c r="E35" s="110" t="s">
        <v>3312</v>
      </c>
      <c r="F35" s="110" t="s">
        <v>3313</v>
      </c>
      <c r="G35" s="80" t="s">
        <v>3314</v>
      </c>
      <c r="H35" s="80" t="s">
        <v>3315</v>
      </c>
      <c r="I35" s="111"/>
      <c r="J35" s="178" t="s">
        <v>3316</v>
      </c>
      <c r="K35" s="110" t="s">
        <v>3317</v>
      </c>
      <c r="L35" s="110"/>
      <c r="M35" s="110" t="s">
        <v>148</v>
      </c>
      <c r="N35" s="110"/>
      <c r="O35" s="110"/>
      <c r="P35" s="110"/>
      <c r="Q35" s="110"/>
      <c r="R35" s="110" t="s">
        <v>115</v>
      </c>
      <c r="S35" s="110"/>
      <c r="T35" s="110"/>
      <c r="U35" s="112"/>
      <c r="V35" s="110"/>
      <c r="W35" s="112"/>
      <c r="X35" s="110" t="s">
        <v>54</v>
      </c>
      <c r="Y35" s="110"/>
      <c r="Z35" s="110" t="s">
        <v>139</v>
      </c>
      <c r="AA35" s="110"/>
      <c r="AB35" s="110"/>
      <c r="AC35" s="115" t="s">
        <v>3318</v>
      </c>
      <c r="AD35" s="115"/>
      <c r="AE35" s="85" t="s">
        <v>3319</v>
      </c>
      <c r="AF35" s="113"/>
      <c r="AG35" s="85" t="s">
        <v>3320</v>
      </c>
      <c r="AH35" s="113"/>
      <c r="AI35" s="115" t="s">
        <v>4706</v>
      </c>
      <c r="AJ35" s="113"/>
      <c r="AK35" s="115" t="s">
        <v>3321</v>
      </c>
      <c r="AL35" s="113"/>
      <c r="AM35" s="112"/>
      <c r="AN35" s="112"/>
      <c r="AO35" s="112"/>
      <c r="AP35" s="112"/>
      <c r="AQ35" s="112"/>
      <c r="AR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9" t="str">
        <f t="shared" si="2"/>
        <v xml:space="preserve">    /** 《結末の果実》 */ export const MEGUMI_O_S_3: TCardId = '19-megumi-o-s-3';</v>
      </c>
      <c r="AT35" s="10" t="str">
        <f t="shared" si="3"/>
        <v xml:space="preserve">    | '19-megumi-o-s-3'</v>
      </c>
    </row>
    <row r="36" spans="1:46" ht="48">
      <c r="A36" s="110" t="s">
        <v>3322</v>
      </c>
      <c r="B36" s="110" t="s">
        <v>3215</v>
      </c>
      <c r="C36" s="110"/>
      <c r="D36" s="110"/>
      <c r="E36" s="110" t="s">
        <v>3323</v>
      </c>
      <c r="F36" s="110" t="s">
        <v>3324</v>
      </c>
      <c r="G36" s="80" t="s">
        <v>3325</v>
      </c>
      <c r="H36" s="80" t="s">
        <v>3325</v>
      </c>
      <c r="I36" s="111"/>
      <c r="J36" s="178" t="s">
        <v>3326</v>
      </c>
      <c r="K36" s="110" t="s">
        <v>3327</v>
      </c>
      <c r="L36" s="110"/>
      <c r="M36" s="110" t="s">
        <v>148</v>
      </c>
      <c r="N36" s="110"/>
      <c r="O36" s="110"/>
      <c r="P36" s="110"/>
      <c r="Q36" s="110"/>
      <c r="R36" s="110" t="s">
        <v>115</v>
      </c>
      <c r="S36" s="110"/>
      <c r="T36" s="110"/>
      <c r="U36" s="112"/>
      <c r="V36" s="110"/>
      <c r="W36" s="112"/>
      <c r="X36" s="110" t="s">
        <v>435</v>
      </c>
      <c r="Y36" s="110" t="s">
        <v>170</v>
      </c>
      <c r="Z36" s="110" t="s">
        <v>66</v>
      </c>
      <c r="AA36" s="110"/>
      <c r="AB36" s="110"/>
      <c r="AC36" s="115" t="s">
        <v>3328</v>
      </c>
      <c r="AD36" s="115"/>
      <c r="AE36" s="85" t="s">
        <v>3329</v>
      </c>
      <c r="AF36" s="113"/>
      <c r="AG36" s="85" t="s">
        <v>3330</v>
      </c>
      <c r="AH36" s="113"/>
      <c r="AI36" s="175" t="s">
        <v>4707</v>
      </c>
      <c r="AJ36" s="113"/>
      <c r="AK36" s="115" t="s">
        <v>3331</v>
      </c>
      <c r="AL36" s="113"/>
      <c r="AM36" s="112"/>
      <c r="AN36" s="112"/>
      <c r="AO36" s="112"/>
      <c r="AP36" s="112"/>
      <c r="AQ36" s="112"/>
      <c r="AR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9" t="str">
        <f t="shared" si="2"/>
        <v xml:space="preserve">    /** 《瀧河希の掌》 */ export const MEGUMI_O_S_4: TCardId = '19-megumi-o-s-4';</v>
      </c>
      <c r="AT36" s="10" t="str">
        <f t="shared" si="3"/>
        <v xml:space="preserve">    | '19-megumi-o-s-4'</v>
      </c>
    </row>
    <row r="37" spans="1:46" ht="60">
      <c r="A37" s="110" t="s">
        <v>3332</v>
      </c>
      <c r="B37" s="110" t="s">
        <v>3333</v>
      </c>
      <c r="C37" s="110"/>
      <c r="D37" s="110"/>
      <c r="E37" s="110" t="s">
        <v>3334</v>
      </c>
      <c r="F37" s="110" t="s">
        <v>3335</v>
      </c>
      <c r="G37" s="80" t="s">
        <v>3334</v>
      </c>
      <c r="H37" s="80" t="s">
        <v>3334</v>
      </c>
      <c r="I37" s="111"/>
      <c r="J37" s="178" t="s">
        <v>3336</v>
      </c>
      <c r="K37" s="110" t="s">
        <v>3337</v>
      </c>
      <c r="L37" s="110"/>
      <c r="M37" s="110" t="s">
        <v>44</v>
      </c>
      <c r="N37" s="110"/>
      <c r="O37" s="110"/>
      <c r="P37" s="110"/>
      <c r="Q37" s="110"/>
      <c r="R37" s="110" t="s">
        <v>45</v>
      </c>
      <c r="S37" s="110"/>
      <c r="T37" s="110" t="s">
        <v>157</v>
      </c>
      <c r="U37" s="112"/>
      <c r="V37" s="110" t="s">
        <v>3338</v>
      </c>
      <c r="W37" s="112"/>
      <c r="X37" s="110"/>
      <c r="Y37" s="110"/>
      <c r="Z37" s="110"/>
      <c r="AA37" s="110"/>
      <c r="AB37" s="110"/>
      <c r="AC37" s="115" t="s">
        <v>3339</v>
      </c>
      <c r="AD37" s="115"/>
      <c r="AE37" s="85" t="s">
        <v>3340</v>
      </c>
      <c r="AF37" s="113"/>
      <c r="AG37" s="85" t="s">
        <v>3341</v>
      </c>
      <c r="AH37" s="113"/>
      <c r="AI37" s="115" t="s">
        <v>3342</v>
      </c>
      <c r="AJ37" s="113"/>
      <c r="AK37" s="115" t="s">
        <v>3343</v>
      </c>
      <c r="AL37" s="113"/>
      <c r="AM37" s="112"/>
      <c r="AN37" s="112"/>
      <c r="AO37" s="112"/>
      <c r="AP37" s="112"/>
      <c r="AQ37" s="112"/>
      <c r="AR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9" t="str">
        <f t="shared" si="2"/>
        <v xml:space="preserve">    /** 《空想》 */ export const KANAWE_O_N_1: TCardId = '20-kanawe-o-n-1';</v>
      </c>
      <c r="AT37" s="10" t="str">
        <f t="shared" si="3"/>
        <v xml:space="preserve">    | '20-kanawe-o-n-1'</v>
      </c>
    </row>
    <row r="38" spans="1:46" ht="60">
      <c r="A38" s="110" t="s">
        <v>3344</v>
      </c>
      <c r="B38" s="110" t="s">
        <v>3333</v>
      </c>
      <c r="C38" s="110"/>
      <c r="D38" s="110"/>
      <c r="E38" s="110" t="s">
        <v>3345</v>
      </c>
      <c r="F38" s="110" t="s">
        <v>3346</v>
      </c>
      <c r="G38" s="80" t="s">
        <v>3347</v>
      </c>
      <c r="H38" s="80" t="s">
        <v>3345</v>
      </c>
      <c r="I38" s="111"/>
      <c r="J38" s="178" t="s">
        <v>3348</v>
      </c>
      <c r="K38" s="110" t="s">
        <v>3349</v>
      </c>
      <c r="L38" s="110"/>
      <c r="M38" s="110" t="s">
        <v>44</v>
      </c>
      <c r="N38" s="110"/>
      <c r="O38" s="110"/>
      <c r="P38" s="110"/>
      <c r="Q38" s="110"/>
      <c r="R38" s="110" t="s">
        <v>45</v>
      </c>
      <c r="S38" s="110"/>
      <c r="T38" s="110" t="s">
        <v>3187</v>
      </c>
      <c r="U38" s="112"/>
      <c r="V38" s="110" t="s">
        <v>223</v>
      </c>
      <c r="W38" s="112"/>
      <c r="X38" s="110"/>
      <c r="Y38" s="110"/>
      <c r="Z38" s="110"/>
      <c r="AA38" s="110"/>
      <c r="AB38" s="110"/>
      <c r="AC38" s="115" t="s">
        <v>3350</v>
      </c>
      <c r="AD38" s="115"/>
      <c r="AE38" s="85" t="s">
        <v>3351</v>
      </c>
      <c r="AF38" s="113"/>
      <c r="AG38" s="85" t="s">
        <v>3352</v>
      </c>
      <c r="AH38" s="113"/>
      <c r="AI38" s="115" t="s">
        <v>3353</v>
      </c>
      <c r="AJ38" s="113"/>
      <c r="AK38" s="115" t="s">
        <v>3354</v>
      </c>
      <c r="AL38" s="113"/>
      <c r="AM38" s="112"/>
      <c r="AN38" s="112"/>
      <c r="AO38" s="112"/>
      <c r="AP38" s="112"/>
      <c r="AQ38" s="112"/>
      <c r="AR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9" t="str">
        <f t="shared" si="2"/>
        <v xml:space="preserve">    /** 《脚本化》 */ export const KANAWE_O_N_2: TCardId = '20-kanawe-o-n-2';</v>
      </c>
      <c r="AT38" s="10" t="str">
        <f t="shared" si="3"/>
        <v xml:space="preserve">    | '20-kanawe-o-n-2'</v>
      </c>
    </row>
    <row r="39" spans="1:46" ht="48">
      <c r="A39" s="110" t="s">
        <v>3355</v>
      </c>
      <c r="B39" s="110" t="s">
        <v>3333</v>
      </c>
      <c r="C39" s="110"/>
      <c r="D39" s="110"/>
      <c r="E39" s="110" t="s">
        <v>3356</v>
      </c>
      <c r="F39" s="110" t="s">
        <v>3357</v>
      </c>
      <c r="G39" s="80" t="s">
        <v>3356</v>
      </c>
      <c r="H39" s="80" t="s">
        <v>3356</v>
      </c>
      <c r="I39" s="111"/>
      <c r="J39" s="178" t="s">
        <v>3358</v>
      </c>
      <c r="K39" s="110" t="s">
        <v>3359</v>
      </c>
      <c r="L39" s="110"/>
      <c r="M39" s="110" t="s">
        <v>44</v>
      </c>
      <c r="N39" s="110"/>
      <c r="O39" s="110"/>
      <c r="P39" s="110"/>
      <c r="Q39" s="110"/>
      <c r="R39" s="110" t="s">
        <v>45</v>
      </c>
      <c r="S39" s="110"/>
      <c r="T39" s="110" t="s">
        <v>1696</v>
      </c>
      <c r="U39" s="112"/>
      <c r="V39" s="110" t="s">
        <v>55</v>
      </c>
      <c r="W39" s="112"/>
      <c r="X39" s="110"/>
      <c r="Y39" s="110"/>
      <c r="Z39" s="110"/>
      <c r="AA39" s="110"/>
      <c r="AB39" s="110"/>
      <c r="AC39" s="115" t="s">
        <v>3360</v>
      </c>
      <c r="AD39" s="115"/>
      <c r="AE39" s="85" t="s">
        <v>3361</v>
      </c>
      <c r="AF39" s="113"/>
      <c r="AG39" s="85" t="s">
        <v>3362</v>
      </c>
      <c r="AH39" s="113"/>
      <c r="AI39" s="115" t="s">
        <v>3363</v>
      </c>
      <c r="AJ39" s="113"/>
      <c r="AK39" s="115" t="s">
        <v>3364</v>
      </c>
      <c r="AL39" s="113"/>
      <c r="AM39" s="112"/>
      <c r="AN39" s="112"/>
      <c r="AO39" s="112"/>
      <c r="AP39" s="112"/>
      <c r="AQ39" s="112"/>
      <c r="AR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9" t="str">
        <f t="shared" si="2"/>
        <v xml:space="preserve">    /** 《演出化》 */ export const KANAWE_O_N_3: TCardId = '20-kanawe-o-n-3';</v>
      </c>
      <c r="AT39" s="10" t="str">
        <f t="shared" si="3"/>
        <v xml:space="preserve">    | '20-kanawe-o-n-3'</v>
      </c>
    </row>
    <row r="40" spans="1:46" ht="60">
      <c r="A40" s="110" t="s">
        <v>3365</v>
      </c>
      <c r="B40" s="110" t="s">
        <v>3333</v>
      </c>
      <c r="C40" s="110"/>
      <c r="D40" s="110"/>
      <c r="E40" s="110" t="s">
        <v>3366</v>
      </c>
      <c r="F40" s="110" t="s">
        <v>3367</v>
      </c>
      <c r="G40" s="80" t="s">
        <v>3366</v>
      </c>
      <c r="H40" s="80" t="s">
        <v>3366</v>
      </c>
      <c r="I40" s="111"/>
      <c r="J40" s="178" t="s">
        <v>3368</v>
      </c>
      <c r="K40" s="110" t="s">
        <v>3369</v>
      </c>
      <c r="L40" s="110"/>
      <c r="M40" s="110" t="s">
        <v>44</v>
      </c>
      <c r="N40" s="110"/>
      <c r="O40" s="110"/>
      <c r="P40" s="110"/>
      <c r="Q40" s="110"/>
      <c r="R40" s="110" t="s">
        <v>103</v>
      </c>
      <c r="S40" s="110"/>
      <c r="T40" s="110"/>
      <c r="U40" s="112"/>
      <c r="V40" s="110"/>
      <c r="W40" s="112"/>
      <c r="X40" s="110"/>
      <c r="Y40" s="110"/>
      <c r="Z40" s="110"/>
      <c r="AA40" s="110"/>
      <c r="AB40" s="110"/>
      <c r="AC40" s="115" t="s">
        <v>3370</v>
      </c>
      <c r="AD40" s="115"/>
      <c r="AE40" s="85" t="s">
        <v>3371</v>
      </c>
      <c r="AF40" s="115"/>
      <c r="AG40" s="85" t="s">
        <v>3372</v>
      </c>
      <c r="AH40" s="115"/>
      <c r="AI40" s="115" t="s">
        <v>3373</v>
      </c>
      <c r="AJ40" s="113"/>
      <c r="AK40" s="115" t="s">
        <v>3374</v>
      </c>
      <c r="AL40" s="113"/>
      <c r="AM40" s="112"/>
      <c r="AN40" s="112"/>
      <c r="AO40" s="112"/>
      <c r="AP40" s="112"/>
      <c r="AQ40" s="112"/>
      <c r="AR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9" t="str">
        <f t="shared" si="2"/>
        <v xml:space="preserve">    /** 《断行》 */ export const KANAWE_O_N_4: TCardId = '20-kanawe-o-n-4';</v>
      </c>
      <c r="AT40" s="10" t="str">
        <f t="shared" si="3"/>
        <v xml:space="preserve">    | '20-kanawe-o-n-4'</v>
      </c>
    </row>
    <row r="41" spans="1:46" ht="48">
      <c r="A41" s="110" t="s">
        <v>3375</v>
      </c>
      <c r="B41" s="110" t="s">
        <v>3333</v>
      </c>
      <c r="C41" s="110"/>
      <c r="D41" s="110"/>
      <c r="E41" s="110" t="s">
        <v>3376</v>
      </c>
      <c r="F41" s="110" t="s">
        <v>3377</v>
      </c>
      <c r="G41" s="80" t="s">
        <v>3376</v>
      </c>
      <c r="H41" s="80" t="s">
        <v>3376</v>
      </c>
      <c r="I41" s="111"/>
      <c r="J41" s="178" t="s">
        <v>3378</v>
      </c>
      <c r="K41" s="110" t="s">
        <v>3379</v>
      </c>
      <c r="L41" s="110"/>
      <c r="M41" s="110" t="s">
        <v>44</v>
      </c>
      <c r="N41" s="110"/>
      <c r="O41" s="110"/>
      <c r="P41" s="110"/>
      <c r="Q41" s="110"/>
      <c r="R41" s="110" t="s">
        <v>103</v>
      </c>
      <c r="S41" s="110"/>
      <c r="T41" s="110"/>
      <c r="U41" s="112"/>
      <c r="V41" s="110"/>
      <c r="W41" s="112"/>
      <c r="X41" s="110"/>
      <c r="Y41" s="110"/>
      <c r="Z41" s="110"/>
      <c r="AA41" s="110"/>
      <c r="AB41" s="110"/>
      <c r="AC41" s="115" t="s">
        <v>3380</v>
      </c>
      <c r="AD41" s="180" t="s">
        <v>3381</v>
      </c>
      <c r="AE41" s="85" t="s">
        <v>3382</v>
      </c>
      <c r="AF41" s="180" t="s">
        <v>3383</v>
      </c>
      <c r="AG41" s="85" t="s">
        <v>3384</v>
      </c>
      <c r="AH41" s="180" t="s">
        <v>3383</v>
      </c>
      <c r="AI41" s="115" t="s">
        <v>3385</v>
      </c>
      <c r="AJ41" s="180" t="s">
        <v>3601</v>
      </c>
      <c r="AK41" s="115" t="s">
        <v>3386</v>
      </c>
      <c r="AL41" s="180" t="s">
        <v>3387</v>
      </c>
      <c r="AM41" s="112"/>
      <c r="AN41" s="112"/>
      <c r="AO41" s="112"/>
      <c r="AP41" s="112"/>
      <c r="AQ41" s="112"/>
      <c r="AR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9" t="str">
        <f t="shared" si="2"/>
        <v xml:space="preserve">    /** 《残光》 */ export const KANAWE_O_N_5: TCardId = '20-kanawe-o-n-5';</v>
      </c>
      <c r="AT41" s="10" t="str">
        <f t="shared" si="3"/>
        <v xml:space="preserve">    | '20-kanawe-o-n-5'</v>
      </c>
    </row>
    <row r="42" spans="1:46" ht="72">
      <c r="A42" s="110" t="s">
        <v>3388</v>
      </c>
      <c r="B42" s="110" t="s">
        <v>3333</v>
      </c>
      <c r="C42" s="110"/>
      <c r="D42" s="110"/>
      <c r="E42" s="110" t="s">
        <v>3389</v>
      </c>
      <c r="F42" s="110" t="s">
        <v>3390</v>
      </c>
      <c r="G42" s="80" t="s">
        <v>3391</v>
      </c>
      <c r="H42" s="80" t="s">
        <v>3391</v>
      </c>
      <c r="I42" s="111"/>
      <c r="J42" s="178" t="s">
        <v>3392</v>
      </c>
      <c r="K42" s="110" t="s">
        <v>3393</v>
      </c>
      <c r="L42" s="110"/>
      <c r="M42" s="110" t="s">
        <v>44</v>
      </c>
      <c r="N42" s="110"/>
      <c r="O42" s="110"/>
      <c r="P42" s="110"/>
      <c r="Q42" s="110"/>
      <c r="R42" s="110" t="s">
        <v>103</v>
      </c>
      <c r="S42" s="110" t="s">
        <v>127</v>
      </c>
      <c r="T42" s="110"/>
      <c r="U42" s="112"/>
      <c r="V42" s="110"/>
      <c r="W42" s="112"/>
      <c r="X42" s="110"/>
      <c r="Y42" s="110"/>
      <c r="Z42" s="110"/>
      <c r="AA42" s="110"/>
      <c r="AB42" s="110"/>
      <c r="AC42" s="115" t="s">
        <v>3394</v>
      </c>
      <c r="AD42" s="115"/>
      <c r="AE42" s="85" t="s">
        <v>3395</v>
      </c>
      <c r="AF42" s="115"/>
      <c r="AG42" s="85" t="s">
        <v>3396</v>
      </c>
      <c r="AH42" s="115"/>
      <c r="AI42" s="115" t="s">
        <v>3397</v>
      </c>
      <c r="AJ42" s="113"/>
      <c r="AK42" s="115" t="s">
        <v>3398</v>
      </c>
      <c r="AL42" s="113"/>
      <c r="AM42" s="112"/>
      <c r="AN42" s="112"/>
      <c r="AO42" s="112"/>
      <c r="AP42" s="112"/>
      <c r="AQ42" s="112"/>
      <c r="AR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9" t="str">
        <f t="shared" si="2"/>
        <v xml:space="preserve">    /** 《即興》 */ export const KANAWE_O_N_6: TCardId = '20-kanawe-o-n-6';</v>
      </c>
      <c r="AT42" s="10" t="str">
        <f t="shared" si="3"/>
        <v xml:space="preserve">    | '20-kanawe-o-n-6'</v>
      </c>
    </row>
    <row r="43" spans="1:46" ht="84">
      <c r="A43" s="110" t="s">
        <v>3399</v>
      </c>
      <c r="B43" s="110" t="s">
        <v>3333</v>
      </c>
      <c r="C43" s="110"/>
      <c r="D43" s="110"/>
      <c r="E43" s="110" t="s">
        <v>3400</v>
      </c>
      <c r="F43" s="110" t="s">
        <v>3401</v>
      </c>
      <c r="G43" s="80" t="s">
        <v>3402</v>
      </c>
      <c r="H43" s="80" t="s">
        <v>3402</v>
      </c>
      <c r="I43" s="111"/>
      <c r="J43" s="178" t="s">
        <v>3403</v>
      </c>
      <c r="K43" s="110" t="s">
        <v>3404</v>
      </c>
      <c r="L43" s="110"/>
      <c r="M43" s="110" t="s">
        <v>44</v>
      </c>
      <c r="N43" s="110"/>
      <c r="O43" s="110"/>
      <c r="P43" s="110"/>
      <c r="Q43" s="110"/>
      <c r="R43" s="110" t="s">
        <v>115</v>
      </c>
      <c r="S43" s="110"/>
      <c r="T43" s="110"/>
      <c r="U43" s="112"/>
      <c r="V43" s="110"/>
      <c r="W43" s="112"/>
      <c r="X43" s="110">
        <v>2</v>
      </c>
      <c r="Y43" s="110"/>
      <c r="Z43" s="110"/>
      <c r="AA43" s="110"/>
      <c r="AB43" s="110"/>
      <c r="AC43" s="115" t="s">
        <v>3405</v>
      </c>
      <c r="AD43" s="115"/>
      <c r="AE43" s="85" t="s">
        <v>3406</v>
      </c>
      <c r="AF43" s="115"/>
      <c r="AG43" s="85" t="s">
        <v>3407</v>
      </c>
      <c r="AH43" s="115"/>
      <c r="AI43" s="115" t="s">
        <v>3408</v>
      </c>
      <c r="AJ43" s="113"/>
      <c r="AK43" s="115" t="s">
        <v>3409</v>
      </c>
      <c r="AL43" s="113"/>
      <c r="AM43" s="112"/>
      <c r="AN43" s="112"/>
      <c r="AO43" s="112"/>
      <c r="AP43" s="112"/>
      <c r="AQ43" s="112"/>
      <c r="AR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9" t="str">
        <f t="shared" si="2"/>
        <v xml:space="preserve">    /** 《封殺》 */ export const KANAWE_O_N_7: TCardId = '20-kanawe-o-n-7';</v>
      </c>
      <c r="AT43" s="10" t="str">
        <f t="shared" si="3"/>
        <v xml:space="preserve">    | '20-kanawe-o-n-7'</v>
      </c>
    </row>
    <row r="44" spans="1:46" ht="48">
      <c r="A44" s="110" t="s">
        <v>3410</v>
      </c>
      <c r="B44" s="110" t="s">
        <v>3333</v>
      </c>
      <c r="C44" s="110"/>
      <c r="D44" s="110"/>
      <c r="E44" s="110" t="s">
        <v>3411</v>
      </c>
      <c r="F44" s="110"/>
      <c r="G44" s="80" t="s">
        <v>3412</v>
      </c>
      <c r="H44" s="80" t="s">
        <v>3413</v>
      </c>
      <c r="I44" s="111"/>
      <c r="J44" s="178" t="s">
        <v>4682</v>
      </c>
      <c r="K44" s="110" t="s">
        <v>3414</v>
      </c>
      <c r="L44" s="110"/>
      <c r="M44" s="110" t="s">
        <v>148</v>
      </c>
      <c r="N44" s="110"/>
      <c r="O44" s="110"/>
      <c r="P44" s="110"/>
      <c r="Q44" s="110"/>
      <c r="R44" s="110" t="s">
        <v>103</v>
      </c>
      <c r="S44" s="110"/>
      <c r="T44" s="110"/>
      <c r="U44" s="112"/>
      <c r="V44" s="110"/>
      <c r="W44" s="112"/>
      <c r="X44" s="110"/>
      <c r="Y44" s="110"/>
      <c r="Z44" s="110">
        <v>1</v>
      </c>
      <c r="AA44" s="110"/>
      <c r="AB44" s="110"/>
      <c r="AC44" s="115" t="s">
        <v>3415</v>
      </c>
      <c r="AD44" s="115"/>
      <c r="AE44" s="85" t="s">
        <v>3416</v>
      </c>
      <c r="AF44" s="115"/>
      <c r="AG44" s="85" t="s">
        <v>3417</v>
      </c>
      <c r="AH44" s="115"/>
      <c r="AI44" s="115" t="s">
        <v>3418</v>
      </c>
      <c r="AJ44" s="113"/>
      <c r="AK44" s="115" t="s">
        <v>3419</v>
      </c>
      <c r="AL44" s="113"/>
      <c r="AM44" s="112"/>
      <c r="AN44" s="112"/>
      <c r="AO44" s="112"/>
      <c r="AP44" s="112"/>
      <c r="AQ44" s="112"/>
      <c r="AR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9" t="str">
        <f t="shared" si="2"/>
        <v xml:space="preserve">    /** 《たまゆらふみ》 */ export const KANAWE_O_S_1: TCardId = '20-kanawe-o-s-1';</v>
      </c>
      <c r="AT44" s="10" t="str">
        <f t="shared" si="3"/>
        <v xml:space="preserve">    | '20-kanawe-o-s-1'</v>
      </c>
    </row>
    <row r="45" spans="1:46" ht="72">
      <c r="A45" s="110" t="s">
        <v>3420</v>
      </c>
      <c r="B45" s="110" t="s">
        <v>3333</v>
      </c>
      <c r="C45" s="110"/>
      <c r="D45" s="110"/>
      <c r="E45" s="110" t="s">
        <v>3421</v>
      </c>
      <c r="F45" s="110"/>
      <c r="G45" s="80" t="s">
        <v>3422</v>
      </c>
      <c r="H45" s="80" t="s">
        <v>3423</v>
      </c>
      <c r="I45" s="111"/>
      <c r="J45" s="178" t="s">
        <v>4683</v>
      </c>
      <c r="K45" s="110" t="s">
        <v>3424</v>
      </c>
      <c r="L45" s="110"/>
      <c r="M45" s="110" t="s">
        <v>148</v>
      </c>
      <c r="N45" s="110"/>
      <c r="O45" s="110"/>
      <c r="P45" s="110"/>
      <c r="Q45" s="110"/>
      <c r="R45" s="110" t="s">
        <v>103</v>
      </c>
      <c r="S45" s="110"/>
      <c r="T45" s="110"/>
      <c r="U45" s="112"/>
      <c r="V45" s="110"/>
      <c r="W45" s="112"/>
      <c r="X45" s="110"/>
      <c r="Y45" s="110"/>
      <c r="Z45" s="110" t="s">
        <v>2219</v>
      </c>
      <c r="AA45" s="110"/>
      <c r="AB45" s="110"/>
      <c r="AC45" s="115" t="s">
        <v>3425</v>
      </c>
      <c r="AD45" s="115"/>
      <c r="AE45" s="85" t="s">
        <v>3426</v>
      </c>
      <c r="AF45" s="115"/>
      <c r="AG45" s="85" t="s">
        <v>3427</v>
      </c>
      <c r="AH45" s="115"/>
      <c r="AI45" s="115" t="s">
        <v>3428</v>
      </c>
      <c r="AJ45" s="113"/>
      <c r="AK45" s="115" t="s">
        <v>3429</v>
      </c>
      <c r="AL45" s="113"/>
      <c r="AM45" s="112"/>
      <c r="AN45" s="112"/>
      <c r="AO45" s="112"/>
      <c r="AP45" s="112"/>
      <c r="AQ45" s="112"/>
      <c r="AR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9" t="str">
        <f t="shared" si="2"/>
        <v xml:space="preserve">    /** 《ほかげきらぼし》 */ export const KANAWE_O_S_2: TCardId = '20-kanawe-o-s-2';</v>
      </c>
      <c r="AT45" s="10" t="str">
        <f t="shared" si="3"/>
        <v xml:space="preserve">    | '20-kanawe-o-s-2'</v>
      </c>
    </row>
    <row r="46" spans="1:46" ht="48">
      <c r="A46" s="110" t="s">
        <v>3430</v>
      </c>
      <c r="B46" s="110" t="s">
        <v>3333</v>
      </c>
      <c r="C46" s="110"/>
      <c r="D46" s="110"/>
      <c r="E46" s="110" t="s">
        <v>3431</v>
      </c>
      <c r="F46" s="110"/>
      <c r="G46" s="80" t="s">
        <v>3432</v>
      </c>
      <c r="H46" s="80" t="s">
        <v>3433</v>
      </c>
      <c r="I46" s="111"/>
      <c r="J46" s="178" t="s">
        <v>4684</v>
      </c>
      <c r="K46" s="110" t="s">
        <v>3434</v>
      </c>
      <c r="L46" s="110"/>
      <c r="M46" s="110" t="s">
        <v>148</v>
      </c>
      <c r="N46" s="110"/>
      <c r="O46" s="110"/>
      <c r="P46" s="110"/>
      <c r="Q46" s="110"/>
      <c r="R46" s="110" t="s">
        <v>45</v>
      </c>
      <c r="S46" s="110" t="s">
        <v>127</v>
      </c>
      <c r="T46" s="110" t="s">
        <v>2598</v>
      </c>
      <c r="U46" s="112"/>
      <c r="V46" s="110" t="s">
        <v>55</v>
      </c>
      <c r="W46" s="112"/>
      <c r="X46" s="110"/>
      <c r="Y46" s="110"/>
      <c r="Z46" s="110">
        <v>4</v>
      </c>
      <c r="AA46" s="110"/>
      <c r="AB46" s="110"/>
      <c r="AC46" s="115" t="s">
        <v>3435</v>
      </c>
      <c r="AD46" s="115"/>
      <c r="AE46" s="85" t="s">
        <v>3436</v>
      </c>
      <c r="AF46" s="115"/>
      <c r="AG46" s="85" t="s">
        <v>3437</v>
      </c>
      <c r="AH46" s="115"/>
      <c r="AI46" s="115" t="s">
        <v>3438</v>
      </c>
      <c r="AJ46" s="113"/>
      <c r="AK46" s="115" t="s">
        <v>3439</v>
      </c>
      <c r="AL46" s="113"/>
      <c r="AM46" s="112"/>
      <c r="AN46" s="112"/>
      <c r="AO46" s="112"/>
      <c r="AP46" s="112"/>
      <c r="AQ46" s="112"/>
      <c r="AR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9" t="str">
        <f t="shared" si="2"/>
        <v xml:space="preserve">    /** 《あたらよちよに》 */ export const KANAWE_O_S_3: TCardId = '20-kanawe-o-s-3';</v>
      </c>
      <c r="AT46" s="10" t="str">
        <f t="shared" si="3"/>
        <v xml:space="preserve">    | '20-kanawe-o-s-3'</v>
      </c>
    </row>
    <row r="47" spans="1:46" ht="60.75" customHeight="1">
      <c r="A47" s="110" t="s">
        <v>3440</v>
      </c>
      <c r="B47" s="110" t="s">
        <v>3333</v>
      </c>
      <c r="C47" s="110"/>
      <c r="D47" s="110"/>
      <c r="E47" s="110" t="s">
        <v>3441</v>
      </c>
      <c r="F47" s="110"/>
      <c r="G47" s="80" t="s">
        <v>3442</v>
      </c>
      <c r="H47" s="80" t="s">
        <v>3443</v>
      </c>
      <c r="I47" s="111"/>
      <c r="J47" s="178" t="s">
        <v>4685</v>
      </c>
      <c r="K47" s="110" t="s">
        <v>3444</v>
      </c>
      <c r="L47" s="110"/>
      <c r="M47" s="110" t="s">
        <v>148</v>
      </c>
      <c r="N47" s="110"/>
      <c r="O47" s="110"/>
      <c r="P47" s="110"/>
      <c r="Q47" s="110"/>
      <c r="R47" s="110" t="s">
        <v>103</v>
      </c>
      <c r="S47" s="110"/>
      <c r="T47" s="110"/>
      <c r="U47" s="112"/>
      <c r="V47" s="110"/>
      <c r="W47" s="112"/>
      <c r="X47" s="110"/>
      <c r="Y47" s="110"/>
      <c r="Z47" s="110">
        <v>2</v>
      </c>
      <c r="AA47" s="110"/>
      <c r="AB47" s="110"/>
      <c r="AC47" s="115" t="s">
        <v>3445</v>
      </c>
      <c r="AD47" s="180" t="s">
        <v>3446</v>
      </c>
      <c r="AE47" s="85" t="s">
        <v>3447</v>
      </c>
      <c r="AF47" s="180" t="s">
        <v>3448</v>
      </c>
      <c r="AG47" s="85" t="s">
        <v>3449</v>
      </c>
      <c r="AH47" s="180" t="s">
        <v>3448</v>
      </c>
      <c r="AI47" s="115" t="s">
        <v>3450</v>
      </c>
      <c r="AJ47" s="180" t="s">
        <v>4708</v>
      </c>
      <c r="AK47" s="115" t="s">
        <v>3451</v>
      </c>
      <c r="AL47" s="180" t="s">
        <v>3452</v>
      </c>
      <c r="AM47" s="112"/>
      <c r="AN47" s="112"/>
      <c r="AO47" s="112"/>
      <c r="AP47" s="112"/>
      <c r="AQ47" s="112"/>
      <c r="AR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9" t="str">
        <f t="shared" si="2"/>
        <v xml:space="preserve">    /** 《はらからのあまつそら》 */ export const KANAWE_O_S_4: TCardId = '20-kanawe-o-s-4';</v>
      </c>
      <c r="AT47" s="10" t="str">
        <f t="shared" si="3"/>
        <v xml:space="preserve">    | '20-kanawe-o-s-4'</v>
      </c>
    </row>
    <row r="48" spans="1:46" ht="36">
      <c r="A48" s="110" t="s">
        <v>3453</v>
      </c>
      <c r="B48" s="110" t="s">
        <v>3333</v>
      </c>
      <c r="C48" s="110"/>
      <c r="D48" s="110"/>
      <c r="E48" s="110" t="s">
        <v>3454</v>
      </c>
      <c r="F48" s="110"/>
      <c r="G48" s="80" t="s">
        <v>3455</v>
      </c>
      <c r="H48" s="80" t="s">
        <v>3456</v>
      </c>
      <c r="I48" s="111"/>
      <c r="J48" s="178" t="s">
        <v>3457</v>
      </c>
      <c r="K48" s="110" t="s">
        <v>3458</v>
      </c>
      <c r="L48" s="110"/>
      <c r="M48" s="110" t="s">
        <v>3459</v>
      </c>
      <c r="N48" s="110" t="s">
        <v>903</v>
      </c>
      <c r="O48" s="110"/>
      <c r="P48" s="110"/>
      <c r="Q48" s="110"/>
      <c r="R48" s="110"/>
      <c r="S48" s="110"/>
      <c r="T48" s="110"/>
      <c r="U48" s="112"/>
      <c r="V48" s="110"/>
      <c r="W48" s="112"/>
      <c r="X48" s="110" t="s">
        <v>54</v>
      </c>
      <c r="Y48" s="110"/>
      <c r="Z48" s="110"/>
      <c r="AA48" s="110"/>
      <c r="AB48" s="110"/>
      <c r="AC48" s="115" t="s">
        <v>3460</v>
      </c>
      <c r="AD48" s="115"/>
      <c r="AE48" s="85" t="s">
        <v>3461</v>
      </c>
      <c r="AF48" s="113"/>
      <c r="AG48" s="85" t="s">
        <v>3462</v>
      </c>
      <c r="AH48" s="113"/>
      <c r="AI48" s="115" t="s">
        <v>3463</v>
      </c>
      <c r="AJ48" s="113"/>
      <c r="AK48" s="115" t="s">
        <v>3464</v>
      </c>
      <c r="AL48" s="113"/>
      <c r="AM48" s="112"/>
      <c r="AN48" s="112"/>
      <c r="AO48" s="112"/>
      <c r="AP48" s="112"/>
      <c r="AQ48" s="112"/>
      <c r="AR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9" t="str">
        <f t="shared" si="2"/>
        <v xml:space="preserve">    /** 《殺陣》 */ export const KANAWE_O_P_01: TCardId = '20-kanawe-o-p-01';</v>
      </c>
      <c r="AT48" s="10" t="str">
        <f t="shared" si="3"/>
        <v xml:space="preserve">    | '20-kanawe-o-p-01'</v>
      </c>
    </row>
    <row r="49" spans="1:46" ht="36">
      <c r="A49" s="110" t="s">
        <v>3465</v>
      </c>
      <c r="B49" s="110" t="s">
        <v>3333</v>
      </c>
      <c r="C49" s="110"/>
      <c r="D49" s="110"/>
      <c r="E49" s="110" t="s">
        <v>3454</v>
      </c>
      <c r="F49" s="110"/>
      <c r="G49" s="80" t="s">
        <v>3455</v>
      </c>
      <c r="H49" s="80" t="s">
        <v>3456</v>
      </c>
      <c r="I49" s="111"/>
      <c r="J49" s="178" t="s">
        <v>3457</v>
      </c>
      <c r="K49" s="110" t="s">
        <v>3458</v>
      </c>
      <c r="L49" s="110"/>
      <c r="M49" s="110" t="s">
        <v>3459</v>
      </c>
      <c r="N49" s="110" t="s">
        <v>903</v>
      </c>
      <c r="O49" s="110"/>
      <c r="P49" s="110"/>
      <c r="Q49" s="110"/>
      <c r="R49" s="110"/>
      <c r="S49" s="110"/>
      <c r="T49" s="110"/>
      <c r="U49" s="112"/>
      <c r="V49" s="110"/>
      <c r="W49" s="112"/>
      <c r="X49" s="110" t="s">
        <v>263</v>
      </c>
      <c r="Y49" s="110"/>
      <c r="Z49" s="110"/>
      <c r="AA49" s="110"/>
      <c r="AB49" s="110"/>
      <c r="AC49" s="115" t="s">
        <v>3466</v>
      </c>
      <c r="AD49" s="115"/>
      <c r="AE49" s="85" t="s">
        <v>3467</v>
      </c>
      <c r="AF49" s="113"/>
      <c r="AG49" s="85" t="s">
        <v>3468</v>
      </c>
      <c r="AH49" s="113"/>
      <c r="AI49" s="115" t="s">
        <v>3469</v>
      </c>
      <c r="AJ49" s="113"/>
      <c r="AK49" s="115" t="s">
        <v>3470</v>
      </c>
      <c r="AL49" s="113"/>
      <c r="AM49" s="112"/>
      <c r="AN49" s="112"/>
      <c r="AO49" s="112"/>
      <c r="AP49" s="112"/>
      <c r="AQ49" s="112"/>
      <c r="AR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9" t="str">
        <f t="shared" si="2"/>
        <v xml:space="preserve">    /** 《殺陣》 */ export const KANAWE_O_P_01_WILL: TCardId = '20-kanawe-o-p-01-will';</v>
      </c>
      <c r="AT49" s="10" t="str">
        <f t="shared" si="3"/>
        <v xml:space="preserve">    | '20-kanawe-o-p-01-will'</v>
      </c>
    </row>
    <row r="50" spans="1:46" ht="36">
      <c r="A50" s="110" t="s">
        <v>3471</v>
      </c>
      <c r="B50" s="110" t="s">
        <v>3333</v>
      </c>
      <c r="C50" s="110"/>
      <c r="D50" s="110"/>
      <c r="E50" s="110" t="s">
        <v>3472</v>
      </c>
      <c r="F50" s="110"/>
      <c r="G50" s="80" t="s">
        <v>3473</v>
      </c>
      <c r="H50" s="80" t="s">
        <v>3473</v>
      </c>
      <c r="I50" s="111"/>
      <c r="J50" s="178" t="s">
        <v>4686</v>
      </c>
      <c r="K50" s="110" t="s">
        <v>3474</v>
      </c>
      <c r="L50" s="110"/>
      <c r="M50" s="110" t="s">
        <v>3459</v>
      </c>
      <c r="N50" s="110" t="s">
        <v>903</v>
      </c>
      <c r="O50" s="110"/>
      <c r="P50" s="110"/>
      <c r="Q50" s="110"/>
      <c r="R50" s="110"/>
      <c r="S50" s="110"/>
      <c r="T50" s="110"/>
      <c r="U50" s="112"/>
      <c r="V50" s="110"/>
      <c r="W50" s="112"/>
      <c r="X50" s="110" t="s">
        <v>263</v>
      </c>
      <c r="Y50" s="110"/>
      <c r="Z50" s="110"/>
      <c r="AA50" s="110"/>
      <c r="AB50" s="110"/>
      <c r="AC50" s="115" t="s">
        <v>3475</v>
      </c>
      <c r="AD50" s="115"/>
      <c r="AE50" s="85" t="s">
        <v>3476</v>
      </c>
      <c r="AF50" s="113"/>
      <c r="AG50" s="85" t="s">
        <v>3477</v>
      </c>
      <c r="AH50" s="113"/>
      <c r="AI50" s="115" t="s">
        <v>3478</v>
      </c>
      <c r="AJ50" s="113"/>
      <c r="AK50" s="115" t="s">
        <v>3479</v>
      </c>
      <c r="AL50" s="113"/>
      <c r="AM50" s="112"/>
      <c r="AN50" s="112"/>
      <c r="AO50" s="112"/>
      <c r="AP50" s="112"/>
      <c r="AQ50" s="112"/>
      <c r="AR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9" t="str">
        <f t="shared" si="2"/>
        <v xml:space="preserve">    /** 《桜飛沫》 */ export const KANAWE_O_P_02: TCardId = '20-kanawe-o-p-02';</v>
      </c>
      <c r="AT50" s="10" t="str">
        <f t="shared" si="3"/>
        <v xml:space="preserve">    | '20-kanawe-o-p-02'</v>
      </c>
    </row>
    <row r="51" spans="1:46" ht="36">
      <c r="A51" s="110" t="s">
        <v>3480</v>
      </c>
      <c r="B51" s="110" t="s">
        <v>3333</v>
      </c>
      <c r="C51" s="110"/>
      <c r="D51" s="110"/>
      <c r="E51" s="110" t="s">
        <v>3472</v>
      </c>
      <c r="F51" s="110"/>
      <c r="G51" s="80" t="s">
        <v>3473</v>
      </c>
      <c r="H51" s="80" t="s">
        <v>3473</v>
      </c>
      <c r="I51" s="111"/>
      <c r="J51" s="178" t="s">
        <v>4686</v>
      </c>
      <c r="K51" s="110" t="s">
        <v>3474</v>
      </c>
      <c r="L51" s="110"/>
      <c r="M51" s="110" t="s">
        <v>3459</v>
      </c>
      <c r="N51" s="110" t="s">
        <v>903</v>
      </c>
      <c r="O51" s="110"/>
      <c r="P51" s="110"/>
      <c r="Q51" s="110"/>
      <c r="R51" s="110"/>
      <c r="S51" s="110"/>
      <c r="T51" s="110"/>
      <c r="U51" s="112"/>
      <c r="V51" s="110"/>
      <c r="W51" s="112"/>
      <c r="X51" s="110" t="s">
        <v>263</v>
      </c>
      <c r="Y51" s="110"/>
      <c r="Z51" s="110"/>
      <c r="AA51" s="110"/>
      <c r="AB51" s="110"/>
      <c r="AC51" s="115" t="s">
        <v>3481</v>
      </c>
      <c r="AD51" s="115"/>
      <c r="AE51" s="85" t="s">
        <v>3482</v>
      </c>
      <c r="AF51" s="113"/>
      <c r="AG51" s="85" t="s">
        <v>3483</v>
      </c>
      <c r="AH51" s="113"/>
      <c r="AI51" s="115" t="s">
        <v>3484</v>
      </c>
      <c r="AJ51" s="113"/>
      <c r="AK51" s="115" t="s">
        <v>3485</v>
      </c>
      <c r="AL51" s="113"/>
      <c r="AM51" s="112"/>
      <c r="AN51" s="112"/>
      <c r="AO51" s="112"/>
      <c r="AP51" s="112"/>
      <c r="AQ51" s="112"/>
      <c r="AR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9" t="str">
        <f t="shared" si="2"/>
        <v xml:space="preserve">    /** 《桜飛沫》 */ export const KANAWE_O_P_02_WILL: TCardId = '20-kanawe-o-p-02-will';</v>
      </c>
      <c r="AT51" s="10" t="str">
        <f t="shared" si="3"/>
        <v xml:space="preserve">    | '20-kanawe-o-p-02-will'</v>
      </c>
    </row>
    <row r="52" spans="1:46" ht="24">
      <c r="A52" s="110" t="s">
        <v>3486</v>
      </c>
      <c r="B52" s="110" t="s">
        <v>3333</v>
      </c>
      <c r="C52" s="110"/>
      <c r="D52" s="110"/>
      <c r="E52" s="110" t="s">
        <v>3487</v>
      </c>
      <c r="F52" s="110"/>
      <c r="G52" s="80" t="s">
        <v>3488</v>
      </c>
      <c r="H52" s="80" t="s">
        <v>3489</v>
      </c>
      <c r="I52" s="111"/>
      <c r="J52" s="178" t="s">
        <v>3490</v>
      </c>
      <c r="K52" s="110" t="s">
        <v>3491</v>
      </c>
      <c r="L52" s="110"/>
      <c r="M52" s="110" t="s">
        <v>3459</v>
      </c>
      <c r="N52" s="110" t="s">
        <v>903</v>
      </c>
      <c r="O52" s="110"/>
      <c r="P52" s="110"/>
      <c r="Q52" s="110"/>
      <c r="R52" s="110"/>
      <c r="S52" s="110"/>
      <c r="T52" s="110"/>
      <c r="U52" s="112"/>
      <c r="V52" s="110"/>
      <c r="W52" s="112"/>
      <c r="X52" s="110" t="s">
        <v>54</v>
      </c>
      <c r="Y52" s="110"/>
      <c r="Z52" s="110"/>
      <c r="AA52" s="110"/>
      <c r="AB52" s="110"/>
      <c r="AC52" s="115" t="s">
        <v>3492</v>
      </c>
      <c r="AD52" s="115"/>
      <c r="AE52" s="85" t="s">
        <v>3493</v>
      </c>
      <c r="AF52" s="113"/>
      <c r="AG52" s="85" t="s">
        <v>3494</v>
      </c>
      <c r="AH52" s="113"/>
      <c r="AI52" s="115" t="s">
        <v>3495</v>
      </c>
      <c r="AJ52" s="113"/>
      <c r="AK52" s="115" t="s">
        <v>3496</v>
      </c>
      <c r="AL52" s="113"/>
      <c r="AM52" s="112"/>
      <c r="AN52" s="112"/>
      <c r="AO52" s="112"/>
      <c r="AP52" s="112"/>
      <c r="AQ52" s="112"/>
      <c r="AR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9" t="str">
        <f t="shared" si="2"/>
        <v xml:space="preserve">    /** 《鼓動》 */ export const KANAWE_O_P_03: TCardId = '20-kanawe-o-p-03';</v>
      </c>
      <c r="AT52" s="10" t="str">
        <f t="shared" si="3"/>
        <v xml:space="preserve">    | '20-kanawe-o-p-03'</v>
      </c>
    </row>
    <row r="53" spans="1:46" ht="24">
      <c r="A53" s="110" t="s">
        <v>3497</v>
      </c>
      <c r="B53" s="110" t="s">
        <v>3333</v>
      </c>
      <c r="C53" s="110"/>
      <c r="D53" s="110"/>
      <c r="E53" s="110" t="s">
        <v>3487</v>
      </c>
      <c r="F53" s="110"/>
      <c r="G53" s="80" t="s">
        <v>3488</v>
      </c>
      <c r="H53" s="80" t="s">
        <v>3489</v>
      </c>
      <c r="I53" s="111"/>
      <c r="J53" s="178" t="s">
        <v>3490</v>
      </c>
      <c r="K53" s="110" t="s">
        <v>3491</v>
      </c>
      <c r="L53" s="110"/>
      <c r="M53" s="110" t="s">
        <v>3459</v>
      </c>
      <c r="N53" s="110" t="s">
        <v>903</v>
      </c>
      <c r="O53" s="110"/>
      <c r="P53" s="110"/>
      <c r="Q53" s="110"/>
      <c r="R53" s="110"/>
      <c r="S53" s="110"/>
      <c r="T53" s="110"/>
      <c r="U53" s="112"/>
      <c r="V53" s="110"/>
      <c r="W53" s="112"/>
      <c r="X53" s="110" t="s">
        <v>263</v>
      </c>
      <c r="Y53" s="110"/>
      <c r="Z53" s="110"/>
      <c r="AA53" s="110"/>
      <c r="AB53" s="110"/>
      <c r="AC53" s="115" t="s">
        <v>3498</v>
      </c>
      <c r="AD53" s="115"/>
      <c r="AE53" s="85" t="s">
        <v>3499</v>
      </c>
      <c r="AF53" s="113"/>
      <c r="AG53" s="85" t="s">
        <v>3500</v>
      </c>
      <c r="AH53" s="113"/>
      <c r="AI53" s="115" t="s">
        <v>3501</v>
      </c>
      <c r="AJ53" s="113"/>
      <c r="AK53" s="115" t="s">
        <v>3502</v>
      </c>
      <c r="AL53" s="113"/>
      <c r="AM53" s="112"/>
      <c r="AN53" s="112"/>
      <c r="AO53" s="112"/>
      <c r="AP53" s="112"/>
      <c r="AQ53" s="112"/>
      <c r="AR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9" t="str">
        <f t="shared" si="2"/>
        <v xml:space="preserve">    /** 《鼓動》 */ export const KANAWE_O_P_03_WILL: TCardId = '20-kanawe-o-p-03-will';</v>
      </c>
      <c r="AT53" s="10" t="str">
        <f t="shared" si="3"/>
        <v xml:space="preserve">    | '20-kanawe-o-p-03-will'</v>
      </c>
    </row>
    <row r="54" spans="1:46" ht="24">
      <c r="A54" s="110" t="s">
        <v>3503</v>
      </c>
      <c r="B54" s="110" t="s">
        <v>3333</v>
      </c>
      <c r="C54" s="110"/>
      <c r="D54" s="110"/>
      <c r="E54" s="110" t="s">
        <v>3504</v>
      </c>
      <c r="F54" s="110"/>
      <c r="G54" s="80" t="s">
        <v>3505</v>
      </c>
      <c r="H54" s="80" t="s">
        <v>3505</v>
      </c>
      <c r="I54" s="111"/>
      <c r="J54" s="178" t="s">
        <v>3506</v>
      </c>
      <c r="K54" s="110" t="s">
        <v>3507</v>
      </c>
      <c r="L54" s="110"/>
      <c r="M54" s="110" t="s">
        <v>3459</v>
      </c>
      <c r="N54" s="110" t="s">
        <v>903</v>
      </c>
      <c r="O54" s="110"/>
      <c r="P54" s="110"/>
      <c r="Q54" s="110"/>
      <c r="R54" s="110"/>
      <c r="S54" s="110"/>
      <c r="T54" s="110"/>
      <c r="U54" s="112"/>
      <c r="V54" s="110"/>
      <c r="W54" s="112"/>
      <c r="X54" s="110" t="s">
        <v>54</v>
      </c>
      <c r="Y54" s="110"/>
      <c r="Z54" s="110"/>
      <c r="AA54" s="110"/>
      <c r="AB54" s="110"/>
      <c r="AC54" s="115" t="s">
        <v>3508</v>
      </c>
      <c r="AD54" s="115"/>
      <c r="AE54" s="85" t="s">
        <v>3509</v>
      </c>
      <c r="AF54" s="113"/>
      <c r="AG54" s="85" t="s">
        <v>3510</v>
      </c>
      <c r="AH54" s="113"/>
      <c r="AI54" s="115" t="s">
        <v>3511</v>
      </c>
      <c r="AJ54" s="113"/>
      <c r="AK54" s="115" t="s">
        <v>3512</v>
      </c>
      <c r="AL54" s="113"/>
      <c r="AM54" s="112"/>
      <c r="AN54" s="112"/>
      <c r="AO54" s="112"/>
      <c r="AP54" s="112"/>
      <c r="AQ54" s="112"/>
      <c r="AR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9" t="str">
        <f t="shared" si="2"/>
        <v xml:space="preserve">    /** 《明転》 */ export const KANAWE_O_P_04: TCardId = '20-kanawe-o-p-04';</v>
      </c>
      <c r="AT54" s="10" t="str">
        <f t="shared" si="3"/>
        <v xml:space="preserve">    | '20-kanawe-o-p-04'</v>
      </c>
    </row>
    <row r="55" spans="1:46" ht="24">
      <c r="A55" s="110" t="s">
        <v>3513</v>
      </c>
      <c r="B55" s="110" t="s">
        <v>3333</v>
      </c>
      <c r="C55" s="110"/>
      <c r="D55" s="110"/>
      <c r="E55" s="110" t="s">
        <v>3504</v>
      </c>
      <c r="F55" s="110"/>
      <c r="G55" s="80" t="s">
        <v>3505</v>
      </c>
      <c r="H55" s="80" t="s">
        <v>3505</v>
      </c>
      <c r="I55" s="111"/>
      <c r="J55" s="178" t="s">
        <v>3506</v>
      </c>
      <c r="K55" s="110" t="s">
        <v>3507</v>
      </c>
      <c r="L55" s="110"/>
      <c r="M55" s="110" t="s">
        <v>3459</v>
      </c>
      <c r="N55" s="110" t="s">
        <v>903</v>
      </c>
      <c r="O55" s="110"/>
      <c r="P55" s="110"/>
      <c r="Q55" s="110"/>
      <c r="R55" s="110"/>
      <c r="S55" s="110"/>
      <c r="T55" s="110"/>
      <c r="U55" s="112"/>
      <c r="V55" s="110"/>
      <c r="W55" s="112"/>
      <c r="X55" s="110" t="s">
        <v>54</v>
      </c>
      <c r="Y55" s="110"/>
      <c r="Z55" s="110"/>
      <c r="AA55" s="110"/>
      <c r="AB55" s="110"/>
      <c r="AC55" s="115" t="s">
        <v>3514</v>
      </c>
      <c r="AD55" s="115"/>
      <c r="AE55" s="85" t="s">
        <v>3515</v>
      </c>
      <c r="AF55" s="113"/>
      <c r="AG55" s="85" t="s">
        <v>3516</v>
      </c>
      <c r="AH55" s="113"/>
      <c r="AI55" s="115" t="s">
        <v>3517</v>
      </c>
      <c r="AJ55" s="113"/>
      <c r="AK55" s="115" t="s">
        <v>3518</v>
      </c>
      <c r="AL55" s="113"/>
      <c r="AM55" s="112"/>
      <c r="AN55" s="112"/>
      <c r="AO55" s="112"/>
      <c r="AP55" s="112"/>
      <c r="AQ55" s="112"/>
      <c r="AR55" s="93"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9" t="str">
        <f t="shared" si="2"/>
        <v xml:space="preserve">    /** 《明転》 */ export const KANAWE_O_P_04_WILL: TCardId = '20-kanawe-o-p-04-will';</v>
      </c>
      <c r="AT55" s="10" t="str">
        <f t="shared" si="3"/>
        <v xml:space="preserve">    | '20-kanawe-o-p-04-will'</v>
      </c>
    </row>
    <row r="56" spans="1:46" ht="36">
      <c r="A56" s="110" t="s">
        <v>3519</v>
      </c>
      <c r="B56" s="110" t="s">
        <v>3333</v>
      </c>
      <c r="C56" s="110"/>
      <c r="D56" s="110"/>
      <c r="E56" s="110" t="s">
        <v>3520</v>
      </c>
      <c r="F56" s="110"/>
      <c r="G56" s="80" t="s">
        <v>3521</v>
      </c>
      <c r="H56" s="80" t="s">
        <v>3522</v>
      </c>
      <c r="I56" s="111"/>
      <c r="J56" s="178" t="s">
        <v>3523</v>
      </c>
      <c r="K56" s="110" t="s">
        <v>3524</v>
      </c>
      <c r="L56" s="110"/>
      <c r="M56" s="110" t="s">
        <v>3459</v>
      </c>
      <c r="N56" s="110" t="s">
        <v>903</v>
      </c>
      <c r="O56" s="110"/>
      <c r="P56" s="110"/>
      <c r="Q56" s="110"/>
      <c r="R56" s="110"/>
      <c r="S56" s="110"/>
      <c r="T56" s="110"/>
      <c r="U56" s="112"/>
      <c r="V56" s="110"/>
      <c r="W56" s="112"/>
      <c r="X56" s="110" t="s">
        <v>263</v>
      </c>
      <c r="Y56" s="110"/>
      <c r="Z56" s="110"/>
      <c r="AA56" s="110"/>
      <c r="AB56" s="110"/>
      <c r="AC56" s="115" t="s">
        <v>3525</v>
      </c>
      <c r="AD56" s="115"/>
      <c r="AE56" s="85" t="s">
        <v>3526</v>
      </c>
      <c r="AF56" s="113"/>
      <c r="AG56" s="85" t="s">
        <v>3527</v>
      </c>
      <c r="AH56" s="113"/>
      <c r="AI56" s="115" t="s">
        <v>3528</v>
      </c>
      <c r="AJ56" s="113"/>
      <c r="AK56" s="115" t="s">
        <v>3529</v>
      </c>
      <c r="AL56" s="113"/>
      <c r="AM56" s="112"/>
      <c r="AN56" s="112"/>
      <c r="AO56" s="112"/>
      <c r="AP56" s="112"/>
      <c r="AQ56" s="112"/>
      <c r="AR56" s="93"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9" t="str">
        <f t="shared" si="2"/>
        <v xml:space="preserve">    /** 《粒立て》 */ export const KANAWE_O_P_05: TCardId = '20-kanawe-o-p-05';</v>
      </c>
      <c r="AT56" s="10" t="str">
        <f t="shared" si="3"/>
        <v xml:space="preserve">    | '20-kanawe-o-p-05'</v>
      </c>
    </row>
    <row r="57" spans="1:46" ht="36">
      <c r="A57" s="110" t="s">
        <v>3530</v>
      </c>
      <c r="B57" s="110" t="s">
        <v>3333</v>
      </c>
      <c r="C57" s="110"/>
      <c r="D57" s="110"/>
      <c r="E57" s="110" t="s">
        <v>3520</v>
      </c>
      <c r="F57" s="110"/>
      <c r="G57" s="80" t="s">
        <v>3521</v>
      </c>
      <c r="H57" s="80" t="s">
        <v>3522</v>
      </c>
      <c r="I57" s="111"/>
      <c r="J57" s="178" t="s">
        <v>3523</v>
      </c>
      <c r="K57" s="110" t="s">
        <v>3524</v>
      </c>
      <c r="L57" s="110"/>
      <c r="M57" s="110" t="s">
        <v>3459</v>
      </c>
      <c r="N57" s="110" t="s">
        <v>903</v>
      </c>
      <c r="O57" s="110"/>
      <c r="P57" s="110"/>
      <c r="Q57" s="110"/>
      <c r="R57" s="110"/>
      <c r="S57" s="110"/>
      <c r="T57" s="110"/>
      <c r="U57" s="112"/>
      <c r="V57" s="110"/>
      <c r="W57" s="112"/>
      <c r="X57" s="110" t="s">
        <v>54</v>
      </c>
      <c r="Y57" s="110"/>
      <c r="Z57" s="110"/>
      <c r="AA57" s="110"/>
      <c r="AB57" s="110"/>
      <c r="AC57" s="115" t="s">
        <v>3531</v>
      </c>
      <c r="AD57" s="115"/>
      <c r="AE57" s="85" t="s">
        <v>3532</v>
      </c>
      <c r="AF57" s="113"/>
      <c r="AG57" s="85" t="s">
        <v>3533</v>
      </c>
      <c r="AH57" s="113"/>
      <c r="AI57" s="115" t="s">
        <v>3534</v>
      </c>
      <c r="AJ57" s="113"/>
      <c r="AK57" s="115" t="s">
        <v>3535</v>
      </c>
      <c r="AL57" s="113"/>
      <c r="AM57" s="112"/>
      <c r="AN57" s="112"/>
      <c r="AO57" s="112"/>
      <c r="AP57" s="112"/>
      <c r="AQ57" s="112"/>
      <c r="AR57" s="93"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9" t="str">
        <f t="shared" si="2"/>
        <v xml:space="preserve">    /** 《粒立て》 */ export const KANAWE_O_P_05_WILL: TCardId = '20-kanawe-o-p-05-will';</v>
      </c>
      <c r="AT57" s="10" t="str">
        <f t="shared" si="3"/>
        <v xml:space="preserve">    | '20-kanawe-o-p-05-will'</v>
      </c>
    </row>
    <row r="58" spans="1:46" ht="48">
      <c r="A58" s="110" t="s">
        <v>3536</v>
      </c>
      <c r="B58" s="110" t="s">
        <v>3333</v>
      </c>
      <c r="C58" s="110"/>
      <c r="D58" s="110"/>
      <c r="E58" s="110" t="s">
        <v>3537</v>
      </c>
      <c r="F58" s="110"/>
      <c r="G58" s="80" t="s">
        <v>3538</v>
      </c>
      <c r="H58" s="80" t="s">
        <v>3539</v>
      </c>
      <c r="I58" s="111"/>
      <c r="J58" s="178" t="s">
        <v>4687</v>
      </c>
      <c r="K58" s="110" t="s">
        <v>3540</v>
      </c>
      <c r="L58" s="110"/>
      <c r="M58" s="110" t="s">
        <v>3459</v>
      </c>
      <c r="N58" s="110" t="s">
        <v>903</v>
      </c>
      <c r="O58" s="110"/>
      <c r="P58" s="110"/>
      <c r="Q58" s="110"/>
      <c r="R58" s="110"/>
      <c r="S58" s="110"/>
      <c r="T58" s="110"/>
      <c r="U58" s="112"/>
      <c r="V58" s="110"/>
      <c r="W58" s="112"/>
      <c r="X58" s="110" t="s">
        <v>54</v>
      </c>
      <c r="Y58" s="110"/>
      <c r="Z58" s="110"/>
      <c r="AA58" s="110"/>
      <c r="AB58" s="110"/>
      <c r="AC58" s="115" t="s">
        <v>3541</v>
      </c>
      <c r="AD58" s="115"/>
      <c r="AE58" s="85" t="s">
        <v>3542</v>
      </c>
      <c r="AF58" s="113"/>
      <c r="AG58" s="85" t="s">
        <v>3543</v>
      </c>
      <c r="AH58" s="113"/>
      <c r="AI58" s="115" t="s">
        <v>3544</v>
      </c>
      <c r="AJ58" s="113"/>
      <c r="AK58" s="115" t="s">
        <v>3545</v>
      </c>
      <c r="AL58" s="113"/>
      <c r="AM58" s="112"/>
      <c r="AN58" s="112"/>
      <c r="AO58" s="112"/>
      <c r="AP58" s="112"/>
      <c r="AQ58" s="112"/>
      <c r="AR58" s="93"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9" t="str">
        <f t="shared" si="2"/>
        <v xml:space="preserve">    /** 《位置取り》 */ export const KANAWE_O_P_06: TCardId = '20-kanawe-o-p-06';</v>
      </c>
      <c r="AT58" s="10" t="str">
        <f t="shared" si="3"/>
        <v xml:space="preserve">    | '20-kanawe-o-p-06'</v>
      </c>
    </row>
    <row r="59" spans="1:46" ht="36">
      <c r="A59" s="110" t="s">
        <v>3546</v>
      </c>
      <c r="B59" s="110" t="s">
        <v>3333</v>
      </c>
      <c r="C59" s="110"/>
      <c r="D59" s="110"/>
      <c r="E59" s="110" t="s">
        <v>3537</v>
      </c>
      <c r="F59" s="110"/>
      <c r="G59" s="80" t="s">
        <v>3538</v>
      </c>
      <c r="H59" s="80" t="s">
        <v>3539</v>
      </c>
      <c r="I59" s="111"/>
      <c r="J59" s="178" t="s">
        <v>4687</v>
      </c>
      <c r="K59" s="110" t="s">
        <v>3540</v>
      </c>
      <c r="L59" s="110"/>
      <c r="M59" s="110" t="s">
        <v>3459</v>
      </c>
      <c r="N59" s="110" t="s">
        <v>903</v>
      </c>
      <c r="O59" s="110"/>
      <c r="P59" s="110"/>
      <c r="Q59" s="110"/>
      <c r="R59" s="110"/>
      <c r="S59" s="110"/>
      <c r="T59" s="110"/>
      <c r="U59" s="112"/>
      <c r="V59" s="110"/>
      <c r="W59" s="112"/>
      <c r="X59" s="110" t="s">
        <v>263</v>
      </c>
      <c r="Y59" s="110"/>
      <c r="Z59" s="110"/>
      <c r="AA59" s="110"/>
      <c r="AB59" s="110"/>
      <c r="AC59" s="115" t="s">
        <v>3547</v>
      </c>
      <c r="AD59" s="115"/>
      <c r="AE59" s="85" t="s">
        <v>3548</v>
      </c>
      <c r="AF59" s="113"/>
      <c r="AG59" s="85" t="s">
        <v>3549</v>
      </c>
      <c r="AH59" s="113"/>
      <c r="AI59" s="115" t="s">
        <v>3550</v>
      </c>
      <c r="AJ59" s="113"/>
      <c r="AK59" s="115" t="s">
        <v>3551</v>
      </c>
      <c r="AL59" s="113"/>
      <c r="AM59" s="112"/>
      <c r="AN59" s="112"/>
      <c r="AO59" s="112"/>
      <c r="AP59" s="112"/>
      <c r="AQ59" s="112"/>
      <c r="AR59" s="93"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9" t="str">
        <f t="shared" si="2"/>
        <v xml:space="preserve">    /** 《位置取り》 */ export const KANAWE_O_P_06_WILL: TCardId = '20-kanawe-o-p-06-will';</v>
      </c>
      <c r="AT59" s="10" t="str">
        <f t="shared" si="3"/>
        <v xml:space="preserve">    | '20-kanawe-o-p-06-will'</v>
      </c>
    </row>
    <row r="60" spans="1:46">
      <c r="I60" s="156"/>
    </row>
    <row r="61" spans="1:46">
      <c r="I61" s="156"/>
    </row>
    <row r="62" spans="1:46">
      <c r="I62" s="156"/>
    </row>
    <row r="63" spans="1:46">
      <c r="I63" s="156"/>
    </row>
    <row r="64" spans="1:46">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row r="838" spans="9:9">
      <c r="I838" s="156"/>
    </row>
    <row r="839" spans="9:9">
      <c r="I839" s="156"/>
    </row>
    <row r="840" spans="9:9">
      <c r="I840" s="156"/>
    </row>
    <row r="841" spans="9:9">
      <c r="I841" s="156"/>
    </row>
    <row r="842" spans="9:9">
      <c r="I842" s="156"/>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37"/>
  <sheetViews>
    <sheetView zoomScaleNormal="100" workbookViewId="0">
      <pane xSplit="1" ySplit="1" topLeftCell="U2" activePane="bottomRight" state="frozen"/>
      <selection pane="topRight" activeCell="AE1" sqref="AE1"/>
      <selection pane="bottomLeft" activeCell="A2" sqref="A2"/>
      <selection pane="bottomRight" activeCell="AG6" sqref="V6:AG6"/>
    </sheetView>
  </sheetViews>
  <sheetFormatPr defaultRowHeight="13.5"/>
  <cols>
    <col min="1" max="1" width="23.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8" width="6.875" style="109" customWidth="1"/>
    <col min="29" max="29" width="57.375" style="109" customWidth="1"/>
    <col min="30" max="30" width="24.75" style="109" customWidth="1"/>
    <col min="31" max="31" width="45.5" style="109" customWidth="1"/>
    <col min="32" max="32" width="15.625" style="109" customWidth="1"/>
    <col min="33" max="33" width="45.5" style="109" customWidth="1"/>
    <col min="34" max="34" width="21.125" style="109" customWidth="1"/>
    <col min="35" max="35" width="45.5" style="109" customWidth="1"/>
    <col min="36" max="36" width="15.625" style="109" customWidth="1"/>
    <col min="37" max="37" width="42.875" style="109" customWidth="1"/>
    <col min="38" max="38" width="15.625" style="109" customWidth="1"/>
    <col min="39" max="39" width="106.25" style="109" customWidth="1"/>
    <col min="40" max="43" width="18.75" style="109" customWidth="1"/>
    <col min="44" max="44" width="109.25" style="109" customWidth="1"/>
    <col min="45" max="45" width="63" style="109" customWidth="1"/>
    <col min="46" max="46" width="30.75" style="109" customWidth="1"/>
    <col min="47" max="1025" width="12.625" style="109" customWidth="1"/>
  </cols>
  <sheetData>
    <row r="1" spans="1:46">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3011</v>
      </c>
      <c r="Z1" s="110" t="s">
        <v>23</v>
      </c>
      <c r="AA1" s="110" t="s">
        <v>24</v>
      </c>
      <c r="AB1" s="110" t="s">
        <v>25</v>
      </c>
      <c r="AC1" s="110" t="s">
        <v>26</v>
      </c>
      <c r="AD1" s="110" t="s">
        <v>27</v>
      </c>
      <c r="AE1" s="110" t="s">
        <v>28</v>
      </c>
      <c r="AF1" s="110" t="s">
        <v>29</v>
      </c>
      <c r="AG1" s="110" t="s">
        <v>30</v>
      </c>
      <c r="AH1" s="110" t="s">
        <v>3012</v>
      </c>
      <c r="AI1" s="113" t="s">
        <v>31</v>
      </c>
      <c r="AJ1" s="110" t="s">
        <v>3013</v>
      </c>
      <c r="AK1" s="110" t="s">
        <v>32</v>
      </c>
      <c r="AL1" s="110" t="s">
        <v>3014</v>
      </c>
      <c r="AM1" s="110" t="s">
        <v>20</v>
      </c>
      <c r="AN1" s="110" t="s">
        <v>33</v>
      </c>
      <c r="AO1" s="110" t="s">
        <v>34</v>
      </c>
      <c r="AP1" s="110" t="s">
        <v>35</v>
      </c>
      <c r="AQ1" s="110" t="s">
        <v>36</v>
      </c>
      <c r="AR1" s="114"/>
    </row>
    <row r="2" spans="1:46" s="81" customFormat="1" ht="108">
      <c r="A2" s="1" t="s">
        <v>309</v>
      </c>
      <c r="B2" s="1" t="s">
        <v>197</v>
      </c>
      <c r="C2" s="1" t="s">
        <v>49</v>
      </c>
      <c r="D2" s="1" t="s">
        <v>298</v>
      </c>
      <c r="E2" s="110" t="s">
        <v>310</v>
      </c>
      <c r="F2" s="110" t="s">
        <v>311</v>
      </c>
      <c r="G2" s="181" t="s">
        <v>312</v>
      </c>
      <c r="H2" s="80" t="s">
        <v>312</v>
      </c>
      <c r="I2" s="5"/>
      <c r="J2" s="6" t="s">
        <v>313</v>
      </c>
      <c r="K2" s="6" t="s">
        <v>314</v>
      </c>
      <c r="L2" s="1"/>
      <c r="M2" s="1" t="s">
        <v>148</v>
      </c>
      <c r="N2" s="1"/>
      <c r="O2" s="1"/>
      <c r="P2" s="1"/>
      <c r="Q2" s="1"/>
      <c r="R2" s="1" t="s">
        <v>103</v>
      </c>
      <c r="S2" s="1"/>
      <c r="T2" s="1"/>
      <c r="U2" s="2"/>
      <c r="V2" s="1"/>
      <c r="W2" s="2"/>
      <c r="X2" s="1"/>
      <c r="Y2" s="1"/>
      <c r="Z2" s="1" t="s">
        <v>54</v>
      </c>
      <c r="AA2" s="1"/>
      <c r="AB2" s="3"/>
      <c r="AC2" s="3" t="s">
        <v>3552</v>
      </c>
      <c r="AD2" s="3"/>
      <c r="AE2" s="182" t="s">
        <v>3553</v>
      </c>
      <c r="AF2" s="3"/>
      <c r="AG2" s="182" t="s">
        <v>3554</v>
      </c>
      <c r="AH2" s="44"/>
      <c r="AI2" s="183" t="s">
        <v>4709</v>
      </c>
      <c r="AJ2" s="92"/>
      <c r="AK2" s="184" t="s">
        <v>3555</v>
      </c>
      <c r="AL2" s="158"/>
      <c r="AM2" s="84"/>
      <c r="AN2" s="84"/>
      <c r="AO2" s="84"/>
      <c r="AP2" s="84"/>
      <c r="AQ2" s="84"/>
      <c r="AR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9" t="str">
        <f t="shared" ref="AS2:AS33" si="0">IF($A2&lt;&gt;"", "    /** 《"&amp;$E2&amp;"》 */ export const "&amp;SUBSTITUTE(UPPER(IF(MID($A2, 3, 1)="-", RIGHT($A2,LEN($A2)-3), $A2)), "-", "_")&amp;": TCardId = '"&amp;$A2&amp;"';", "")</f>
        <v xml:space="preserve">    /** 《二重奏:弾奏氷瞑》 */ export const SAINE_A1_S_2: TCardId = '02-saine-A1-s-2';</v>
      </c>
      <c r="AT2" s="10" t="str">
        <f t="shared" ref="AT2:AT33" si="1">IF($A2&lt;&gt;"", "    | '"&amp;$A2&amp;"'", "")</f>
        <v xml:space="preserve">    | '02-saine-A1-s-2'</v>
      </c>
    </row>
    <row r="3" spans="1:46" ht="24">
      <c r="A3" s="110" t="s">
        <v>196</v>
      </c>
      <c r="B3" s="110" t="s">
        <v>197</v>
      </c>
      <c r="C3" s="110"/>
      <c r="D3" s="110"/>
      <c r="E3" s="110" t="s">
        <v>198</v>
      </c>
      <c r="F3" s="110" t="s">
        <v>199</v>
      </c>
      <c r="G3" s="80" t="s">
        <v>200</v>
      </c>
      <c r="H3" s="80" t="s">
        <v>201</v>
      </c>
      <c r="I3" s="111"/>
      <c r="J3" s="110" t="s">
        <v>202</v>
      </c>
      <c r="K3" s="124" t="s">
        <v>203</v>
      </c>
      <c r="L3" s="110"/>
      <c r="M3" s="110" t="s">
        <v>44</v>
      </c>
      <c r="N3" s="110"/>
      <c r="O3" s="110"/>
      <c r="P3" s="110"/>
      <c r="Q3" s="110"/>
      <c r="R3" s="110" t="s">
        <v>45</v>
      </c>
      <c r="S3" s="110"/>
      <c r="T3" s="110" t="s">
        <v>204</v>
      </c>
      <c r="U3" s="112"/>
      <c r="V3" s="110" t="s">
        <v>55</v>
      </c>
      <c r="W3" s="112"/>
      <c r="X3" s="110"/>
      <c r="Y3" s="110"/>
      <c r="Z3" s="110"/>
      <c r="AA3" s="110"/>
      <c r="AB3" s="110"/>
      <c r="AC3" s="115" t="s">
        <v>3556</v>
      </c>
      <c r="AD3" s="115"/>
      <c r="AE3" s="115" t="s">
        <v>3557</v>
      </c>
      <c r="AF3" s="113"/>
      <c r="AG3" s="115" t="s">
        <v>206</v>
      </c>
      <c r="AH3" s="113"/>
      <c r="AI3" s="113" t="s">
        <v>4710</v>
      </c>
      <c r="AJ3" s="113"/>
      <c r="AK3" s="185" t="s">
        <v>3558</v>
      </c>
      <c r="AL3" s="113"/>
      <c r="AM3" s="112"/>
      <c r="AN3" s="112"/>
      <c r="AO3" s="112"/>
      <c r="AP3" s="112"/>
      <c r="AQ3" s="112"/>
      <c r="AR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9" t="str">
        <f t="shared" si="0"/>
        <v xml:space="preserve">    /** 《八方振り》 */ export const SAINE_O_N_1: TCardId = '02-saine-o-n-1';</v>
      </c>
      <c r="AT3" s="10" t="str">
        <f t="shared" si="1"/>
        <v xml:space="preserve">    | '02-saine-o-n-1'</v>
      </c>
    </row>
    <row r="4" spans="1:46" ht="48">
      <c r="A4" s="110" t="s">
        <v>215</v>
      </c>
      <c r="B4" s="110" t="s">
        <v>197</v>
      </c>
      <c r="C4" s="110"/>
      <c r="D4" s="110"/>
      <c r="E4" s="110" t="s">
        <v>1693</v>
      </c>
      <c r="F4" s="110" t="s">
        <v>1694</v>
      </c>
      <c r="G4" s="80" t="s">
        <v>1693</v>
      </c>
      <c r="H4" s="80" t="s">
        <v>1693</v>
      </c>
      <c r="I4" s="111"/>
      <c r="J4" s="110" t="s">
        <v>4643</v>
      </c>
      <c r="K4" s="124" t="s">
        <v>1695</v>
      </c>
      <c r="L4" s="110"/>
      <c r="M4" s="110" t="s">
        <v>44</v>
      </c>
      <c r="N4" s="110"/>
      <c r="O4" s="110"/>
      <c r="P4" s="110"/>
      <c r="Q4" s="110"/>
      <c r="R4" s="110" t="s">
        <v>45</v>
      </c>
      <c r="S4" s="110" t="s">
        <v>127</v>
      </c>
      <c r="T4" s="110" t="s">
        <v>1696</v>
      </c>
      <c r="U4" s="112"/>
      <c r="V4" s="110" t="s">
        <v>55</v>
      </c>
      <c r="W4" s="112"/>
      <c r="X4" s="110"/>
      <c r="Y4" s="110"/>
      <c r="Z4" s="110"/>
      <c r="AA4" s="110"/>
      <c r="AB4" s="110"/>
      <c r="AC4" s="115" t="s">
        <v>3559</v>
      </c>
      <c r="AD4" s="115"/>
      <c r="AE4" s="115" t="s">
        <v>3560</v>
      </c>
      <c r="AF4" s="113"/>
      <c r="AG4" s="115" t="s">
        <v>1698</v>
      </c>
      <c r="AH4" s="113"/>
      <c r="AI4" s="113" t="s">
        <v>4711</v>
      </c>
      <c r="AJ4" s="113"/>
      <c r="AK4" s="185" t="s">
        <v>3561</v>
      </c>
      <c r="AL4" s="113"/>
      <c r="AM4" s="112"/>
      <c r="AN4" s="112"/>
      <c r="AO4" s="112"/>
      <c r="AP4" s="112"/>
      <c r="AQ4" s="112"/>
      <c r="AR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9" t="str">
        <f t="shared" si="0"/>
        <v xml:space="preserve">    /** 《石突》 */ export const SAINE_O_N_3: TCardId = '02-saine-o-n-3';</v>
      </c>
      <c r="AT4" s="10" t="str">
        <f t="shared" si="1"/>
        <v xml:space="preserve">    | '02-saine-o-n-3'</v>
      </c>
    </row>
    <row r="5" spans="1:46" s="81" customFormat="1" ht="61.5">
      <c r="A5" s="80" t="s">
        <v>238</v>
      </c>
      <c r="B5" s="80" t="s">
        <v>197</v>
      </c>
      <c r="C5" s="80"/>
      <c r="D5" s="80"/>
      <c r="E5" s="110" t="s">
        <v>239</v>
      </c>
      <c r="F5" s="110" t="s">
        <v>240</v>
      </c>
      <c r="G5" s="80" t="s">
        <v>241</v>
      </c>
      <c r="H5" s="80" t="s">
        <v>241</v>
      </c>
      <c r="I5" s="157"/>
      <c r="J5" s="95" t="s">
        <v>242</v>
      </c>
      <c r="K5" s="158" t="s">
        <v>243</v>
      </c>
      <c r="L5" s="80"/>
      <c r="M5" s="80" t="s">
        <v>44</v>
      </c>
      <c r="N5" s="80"/>
      <c r="O5" s="80"/>
      <c r="P5" s="80"/>
      <c r="Q5" s="80"/>
      <c r="R5" s="80" t="s">
        <v>103</v>
      </c>
      <c r="S5" s="80"/>
      <c r="T5" s="80"/>
      <c r="U5" s="84"/>
      <c r="V5" s="80"/>
      <c r="W5" s="84"/>
      <c r="X5" s="80"/>
      <c r="Y5" s="80"/>
      <c r="Z5" s="80"/>
      <c r="AA5" s="80"/>
      <c r="AB5" s="85"/>
      <c r="AC5" s="85" t="s">
        <v>3562</v>
      </c>
      <c r="AD5" s="159"/>
      <c r="AE5" s="85" t="s">
        <v>3563</v>
      </c>
      <c r="AF5" s="101"/>
      <c r="AG5" s="85" t="s">
        <v>245</v>
      </c>
      <c r="AH5" s="101"/>
      <c r="AI5" s="186" t="s">
        <v>4712</v>
      </c>
      <c r="AJ5" s="160"/>
      <c r="AK5" s="185" t="s">
        <v>3564</v>
      </c>
      <c r="AL5" s="160"/>
      <c r="AM5" s="84"/>
      <c r="AN5" s="84"/>
      <c r="AO5" s="84"/>
      <c r="AP5" s="84"/>
      <c r="AQ5" s="93"/>
      <c r="AR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9" t="str">
        <f t="shared" si="0"/>
        <v xml:space="preserve">    /** 《見切り》 */ export const SAINE_O_N_4: TCardId = '02-saine-o-n-4';</v>
      </c>
      <c r="AT5" s="10" t="str">
        <f t="shared" si="1"/>
        <v xml:space="preserve">    | '02-saine-o-n-4'</v>
      </c>
    </row>
    <row r="6" spans="1:46" ht="60">
      <c r="A6" s="110" t="s">
        <v>319</v>
      </c>
      <c r="B6" s="110" t="s">
        <v>197</v>
      </c>
      <c r="C6" s="110"/>
      <c r="D6" s="110"/>
      <c r="E6" s="110" t="s">
        <v>320</v>
      </c>
      <c r="F6" s="110" t="s">
        <v>321</v>
      </c>
      <c r="G6" s="80" t="s">
        <v>322</v>
      </c>
      <c r="H6" s="80" t="s">
        <v>322</v>
      </c>
      <c r="I6" s="111"/>
      <c r="J6" s="178" t="s">
        <v>4455</v>
      </c>
      <c r="K6" s="110" t="s">
        <v>323</v>
      </c>
      <c r="L6" s="110"/>
      <c r="M6" s="110" t="s">
        <v>148</v>
      </c>
      <c r="N6" s="110"/>
      <c r="O6" s="110"/>
      <c r="P6" s="110"/>
      <c r="Q6" s="110"/>
      <c r="R6" s="110" t="s">
        <v>45</v>
      </c>
      <c r="S6" s="110" t="s">
        <v>127</v>
      </c>
      <c r="T6" s="110" t="s">
        <v>157</v>
      </c>
      <c r="U6" s="112"/>
      <c r="V6" s="110" t="s">
        <v>223</v>
      </c>
      <c r="W6" s="112"/>
      <c r="X6" s="110"/>
      <c r="Y6" s="110"/>
      <c r="Z6" s="110" t="s">
        <v>54</v>
      </c>
      <c r="AA6" s="110"/>
      <c r="AB6" s="110"/>
      <c r="AC6" s="115" t="s">
        <v>3565</v>
      </c>
      <c r="AD6" s="115"/>
      <c r="AE6" s="115" t="s">
        <v>3566</v>
      </c>
      <c r="AF6" s="113"/>
      <c r="AG6" s="115" t="s">
        <v>325</v>
      </c>
      <c r="AH6" s="113"/>
      <c r="AI6" s="115" t="s">
        <v>4713</v>
      </c>
      <c r="AJ6" s="113"/>
      <c r="AK6" s="187" t="s">
        <v>3567</v>
      </c>
      <c r="AL6" s="113"/>
      <c r="AM6" s="112"/>
      <c r="AN6" s="112"/>
      <c r="AO6" s="112"/>
      <c r="AP6" s="112"/>
      <c r="AQ6" s="112"/>
      <c r="AR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9" t="str">
        <f t="shared" si="0"/>
        <v xml:space="preserve">    /** 《音無砕氷》 */ export const SAINE_O_S_3: TCardId = '02-saine-o-s-3';</v>
      </c>
      <c r="AT6" s="10" t="str">
        <f t="shared" si="1"/>
        <v xml:space="preserve">    | '02-saine-o-s-3'</v>
      </c>
    </row>
    <row r="7" spans="1:46" ht="72">
      <c r="A7" s="110" t="s">
        <v>2136</v>
      </c>
      <c r="B7" s="110" t="s">
        <v>197</v>
      </c>
      <c r="C7" s="110" t="s">
        <v>2114</v>
      </c>
      <c r="D7" s="110" t="s">
        <v>319</v>
      </c>
      <c r="E7" s="110" t="s">
        <v>2137</v>
      </c>
      <c r="F7" s="110" t="s">
        <v>2138</v>
      </c>
      <c r="G7" s="80" t="s">
        <v>2139</v>
      </c>
      <c r="H7" s="80" t="s">
        <v>2140</v>
      </c>
      <c r="I7" s="111"/>
      <c r="J7" s="178" t="s">
        <v>2141</v>
      </c>
      <c r="K7" s="110" t="s">
        <v>2142</v>
      </c>
      <c r="L7" s="110"/>
      <c r="M7" s="110" t="s">
        <v>148</v>
      </c>
      <c r="N7" s="110"/>
      <c r="O7" s="110"/>
      <c r="P7" s="110"/>
      <c r="Q7" s="110"/>
      <c r="R7" s="110" t="s">
        <v>45</v>
      </c>
      <c r="S7" s="110" t="s">
        <v>127</v>
      </c>
      <c r="T7" s="110" t="s">
        <v>157</v>
      </c>
      <c r="U7" s="112"/>
      <c r="V7" s="110" t="s">
        <v>158</v>
      </c>
      <c r="W7" s="112"/>
      <c r="X7" s="110"/>
      <c r="Y7" s="110"/>
      <c r="Z7" s="110" t="s">
        <v>263</v>
      </c>
      <c r="AA7" s="110"/>
      <c r="AB7" s="110"/>
      <c r="AC7" s="115" t="s">
        <v>3568</v>
      </c>
      <c r="AD7" s="115"/>
      <c r="AE7" s="115" t="s">
        <v>3569</v>
      </c>
      <c r="AF7" s="113"/>
      <c r="AG7" s="115" t="s">
        <v>2144</v>
      </c>
      <c r="AH7" s="113"/>
      <c r="AI7" s="188" t="s">
        <v>4714</v>
      </c>
      <c r="AJ7" s="113"/>
      <c r="AK7" s="187" t="s">
        <v>3570</v>
      </c>
      <c r="AL7" s="113"/>
      <c r="AM7" s="112"/>
      <c r="AN7" s="112"/>
      <c r="AO7" s="112"/>
      <c r="AP7" s="112"/>
      <c r="AQ7" s="112"/>
      <c r="AR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9" t="str">
        <f t="shared" si="0"/>
        <v xml:space="preserve">    /** 《絶唱絶華》 */ export const SAINE_A2_S_3: TCardId = '02-saine-A2-s-3';</v>
      </c>
      <c r="AT7" s="10" t="str">
        <f t="shared" si="1"/>
        <v xml:space="preserve">    | '02-saine-A2-s-3'</v>
      </c>
    </row>
    <row r="8" spans="1:46" ht="60">
      <c r="A8" s="110" t="s">
        <v>445</v>
      </c>
      <c r="B8" s="110" t="s">
        <v>340</v>
      </c>
      <c r="C8" s="110" t="s">
        <v>49</v>
      </c>
      <c r="D8" s="110" t="s">
        <v>436</v>
      </c>
      <c r="E8" s="110" t="s">
        <v>446</v>
      </c>
      <c r="F8" s="110" t="s">
        <v>447</v>
      </c>
      <c r="G8" s="80" t="s">
        <v>448</v>
      </c>
      <c r="H8" s="80" t="s">
        <v>448</v>
      </c>
      <c r="I8" s="111"/>
      <c r="J8" s="178" t="s">
        <v>449</v>
      </c>
      <c r="K8" s="110" t="s">
        <v>450</v>
      </c>
      <c r="L8" s="110"/>
      <c r="M8" s="110" t="s">
        <v>148</v>
      </c>
      <c r="N8" s="110"/>
      <c r="O8" s="110"/>
      <c r="P8" s="110"/>
      <c r="Q8" s="110"/>
      <c r="R8" s="110" t="s">
        <v>45</v>
      </c>
      <c r="S8" s="110" t="s">
        <v>89</v>
      </c>
      <c r="T8" s="110" t="s">
        <v>3571</v>
      </c>
      <c r="U8" s="112"/>
      <c r="V8" s="110" t="s">
        <v>452</v>
      </c>
      <c r="W8" s="112"/>
      <c r="X8" s="110"/>
      <c r="Y8" s="110"/>
      <c r="Z8" s="110" t="s">
        <v>170</v>
      </c>
      <c r="AA8" s="110"/>
      <c r="AB8" s="110"/>
      <c r="AC8" s="115" t="s">
        <v>3572</v>
      </c>
      <c r="AD8" s="115"/>
      <c r="AE8" s="85" t="s">
        <v>3573</v>
      </c>
      <c r="AF8" s="113"/>
      <c r="AG8" s="85" t="s">
        <v>3574</v>
      </c>
      <c r="AH8" s="113"/>
      <c r="AI8" s="188" t="s">
        <v>4714</v>
      </c>
      <c r="AJ8" s="113"/>
      <c r="AK8" s="115" t="s">
        <v>3575</v>
      </c>
      <c r="AL8" s="113"/>
      <c r="AM8" s="112"/>
      <c r="AN8" s="112"/>
      <c r="AO8" s="112"/>
      <c r="AP8" s="112"/>
      <c r="AQ8" s="112"/>
      <c r="AR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9" t="str">
        <f t="shared" si="0"/>
        <v xml:space="preserve">    /** 《炎天・紅緋弥香》 */ export const HIMIKA_A1_S_2: TCardId = '03-himika-A1-s-2';</v>
      </c>
      <c r="AT8" s="10" t="str">
        <f t="shared" si="1"/>
        <v xml:space="preserve">    | '03-himika-A1-s-2'</v>
      </c>
    </row>
    <row r="9" spans="1:46" ht="60">
      <c r="A9" s="110" t="s">
        <v>548</v>
      </c>
      <c r="B9" s="110" t="s">
        <v>475</v>
      </c>
      <c r="C9" s="110"/>
      <c r="D9" s="110"/>
      <c r="E9" s="110" t="s">
        <v>549</v>
      </c>
      <c r="F9" s="110" t="s">
        <v>550</v>
      </c>
      <c r="G9" s="80" t="s">
        <v>549</v>
      </c>
      <c r="H9" s="80" t="s">
        <v>549</v>
      </c>
      <c r="I9" s="111"/>
      <c r="J9" s="178" t="s">
        <v>551</v>
      </c>
      <c r="K9" s="110" t="s">
        <v>552</v>
      </c>
      <c r="L9" s="110"/>
      <c r="M9" s="110" t="s">
        <v>44</v>
      </c>
      <c r="N9" s="110"/>
      <c r="O9" s="110"/>
      <c r="P9" s="110"/>
      <c r="Q9" s="110"/>
      <c r="R9" s="110" t="s">
        <v>115</v>
      </c>
      <c r="S9" s="110"/>
      <c r="T9" s="110"/>
      <c r="U9" s="112"/>
      <c r="V9" s="110"/>
      <c r="W9" s="112"/>
      <c r="X9" s="110" t="s">
        <v>54</v>
      </c>
      <c r="Y9" s="110"/>
      <c r="Z9" s="110"/>
      <c r="AA9" s="110"/>
      <c r="AB9" s="110"/>
      <c r="AC9" s="115" t="s">
        <v>3576</v>
      </c>
      <c r="AD9" s="115"/>
      <c r="AE9" s="179" t="s">
        <v>3577</v>
      </c>
      <c r="AF9" s="113"/>
      <c r="AG9" s="85" t="s">
        <v>3578</v>
      </c>
      <c r="AH9" s="113"/>
      <c r="AI9" s="175" t="s">
        <v>4715</v>
      </c>
      <c r="AJ9" s="113"/>
      <c r="AK9" s="187" t="s">
        <v>3579</v>
      </c>
      <c r="AL9" s="113"/>
      <c r="AM9" s="112"/>
      <c r="AN9" s="112"/>
      <c r="AO9" s="112"/>
      <c r="AP9" s="112"/>
      <c r="AQ9" s="112"/>
      <c r="AR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9" t="str">
        <f t="shared" si="0"/>
        <v xml:space="preserve">    /** 《晴舞台》 */ export const TOKOYO_O_N_7: TCardId = '04-tokoyo-o-n-7';</v>
      </c>
      <c r="AT9" s="10" t="str">
        <f t="shared" si="1"/>
        <v xml:space="preserve">    | '04-tokoyo-o-n-7'</v>
      </c>
    </row>
    <row r="10" spans="1:46" ht="48">
      <c r="A10" s="110" t="s">
        <v>983</v>
      </c>
      <c r="B10" s="110" t="s">
        <v>949</v>
      </c>
      <c r="C10" s="110"/>
      <c r="D10" s="110"/>
      <c r="E10" s="110" t="s">
        <v>3580</v>
      </c>
      <c r="F10" s="110" t="s">
        <v>3581</v>
      </c>
      <c r="G10" s="80" t="s">
        <v>3582</v>
      </c>
      <c r="H10" s="80" t="s">
        <v>986</v>
      </c>
      <c r="I10" s="111"/>
      <c r="J10" s="178" t="s">
        <v>3583</v>
      </c>
      <c r="K10" s="189" t="s">
        <v>3584</v>
      </c>
      <c r="L10" s="110"/>
      <c r="M10" s="110" t="s">
        <v>44</v>
      </c>
      <c r="N10" s="110"/>
      <c r="O10" s="110"/>
      <c r="P10" s="110"/>
      <c r="Q10" s="110"/>
      <c r="R10" s="110" t="s">
        <v>103</v>
      </c>
      <c r="S10" s="110"/>
      <c r="T10" s="110"/>
      <c r="U10" s="112"/>
      <c r="V10" s="110"/>
      <c r="W10" s="112"/>
      <c r="X10" s="110"/>
      <c r="Y10" s="110"/>
      <c r="Z10" s="110"/>
      <c r="AA10" s="110"/>
      <c r="AB10" s="110"/>
      <c r="AC10" s="115" t="s">
        <v>3585</v>
      </c>
      <c r="AD10" s="115"/>
      <c r="AE10" s="85" t="s">
        <v>3586</v>
      </c>
      <c r="AF10" s="113"/>
      <c r="AG10" s="85" t="s">
        <v>991</v>
      </c>
      <c r="AH10" s="113"/>
      <c r="AI10" s="188" t="s">
        <v>4716</v>
      </c>
      <c r="AJ10" s="113"/>
      <c r="AK10" s="187" t="s">
        <v>3587</v>
      </c>
      <c r="AL10" s="113"/>
      <c r="AM10" s="112"/>
      <c r="AN10" s="112"/>
      <c r="AO10" s="112"/>
      <c r="AP10" s="112"/>
      <c r="AQ10" s="112"/>
      <c r="AR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9" t="str">
        <f t="shared" si="0"/>
        <v xml:space="preserve">    /** 《超反動》 */ export const HAGANE_O_N_4: TCardId = '08-hagane-o-n-4';</v>
      </c>
      <c r="AT10" s="10" t="str">
        <f t="shared" si="1"/>
        <v xml:space="preserve">    | '08-hagane-o-n-4'</v>
      </c>
    </row>
    <row r="11" spans="1:46" ht="48">
      <c r="A11" s="110" t="s">
        <v>1809</v>
      </c>
      <c r="B11" s="110" t="s">
        <v>1069</v>
      </c>
      <c r="C11" s="110" t="s">
        <v>49</v>
      </c>
      <c r="D11" s="110" t="s">
        <v>1169</v>
      </c>
      <c r="E11" s="110" t="s">
        <v>1810</v>
      </c>
      <c r="F11" s="110" t="s">
        <v>1811</v>
      </c>
      <c r="G11" s="80" t="s">
        <v>1812</v>
      </c>
      <c r="H11" s="80" t="s">
        <v>1813</v>
      </c>
      <c r="I11" s="111"/>
      <c r="J11" s="178" t="s">
        <v>1814</v>
      </c>
      <c r="K11" s="110" t="s">
        <v>1815</v>
      </c>
      <c r="L11" s="110"/>
      <c r="M11" s="110" t="s">
        <v>148</v>
      </c>
      <c r="N11" s="110"/>
      <c r="O11" s="110"/>
      <c r="P11" s="110"/>
      <c r="Q11" s="110"/>
      <c r="R11" s="110" t="s">
        <v>45</v>
      </c>
      <c r="S11" s="110"/>
      <c r="T11" s="110" t="s">
        <v>802</v>
      </c>
      <c r="U11" s="112"/>
      <c r="V11" s="110" t="s">
        <v>1816</v>
      </c>
      <c r="W11" s="112"/>
      <c r="X11" s="110"/>
      <c r="Y11" s="110"/>
      <c r="Z11" s="110" t="s">
        <v>139</v>
      </c>
      <c r="AA11" s="110"/>
      <c r="AB11" s="110"/>
      <c r="AC11" s="115" t="s">
        <v>3588</v>
      </c>
      <c r="AD11" s="115"/>
      <c r="AE11" s="85" t="s">
        <v>3589</v>
      </c>
      <c r="AF11" s="113"/>
      <c r="AG11" s="85" t="s">
        <v>3590</v>
      </c>
      <c r="AH11" s="113"/>
      <c r="AI11" s="190" t="s">
        <v>4717</v>
      </c>
      <c r="AJ11" s="113"/>
      <c r="AK11" s="115" t="s">
        <v>3591</v>
      </c>
      <c r="AL11" s="113"/>
      <c r="AM11" s="112"/>
      <c r="AN11" s="112"/>
      <c r="AO11" s="112"/>
      <c r="AP11" s="112"/>
      <c r="AQ11" s="112"/>
      <c r="AR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9" t="str">
        <f t="shared" si="0"/>
        <v xml:space="preserve">    /** 《残滓の絆毒》 */ export const CHIKAGE_A1_S_4: TCardId = '09-chikage-A1-s-4';</v>
      </c>
      <c r="AT11" s="10" t="str">
        <f t="shared" si="1"/>
        <v xml:space="preserve">    | '09-chikage-A1-s-4'</v>
      </c>
    </row>
    <row r="12" spans="1:46" ht="108">
      <c r="A12" s="110" t="s">
        <v>3181</v>
      </c>
      <c r="B12" s="110" t="s">
        <v>1889</v>
      </c>
      <c r="C12" s="110" t="s">
        <v>49</v>
      </c>
      <c r="D12" s="110"/>
      <c r="E12" s="110" t="s">
        <v>3182</v>
      </c>
      <c r="F12" s="110" t="s">
        <v>3183</v>
      </c>
      <c r="G12" s="80" t="s">
        <v>3184</v>
      </c>
      <c r="H12" s="80" t="s">
        <v>3185</v>
      </c>
      <c r="I12" s="111"/>
      <c r="J12" s="178" t="s">
        <v>4680</v>
      </c>
      <c r="K12" s="110" t="s">
        <v>3186</v>
      </c>
      <c r="L12" s="110"/>
      <c r="M12" s="110" t="s">
        <v>148</v>
      </c>
      <c r="N12" s="110" t="s">
        <v>903</v>
      </c>
      <c r="O12" s="110" t="s">
        <v>3152</v>
      </c>
      <c r="P12" s="110"/>
      <c r="Q12" s="110"/>
      <c r="R12" s="110" t="s">
        <v>45</v>
      </c>
      <c r="S12" s="110"/>
      <c r="T12" s="110" t="s">
        <v>222</v>
      </c>
      <c r="U12" s="112"/>
      <c r="V12" s="110" t="s">
        <v>1457</v>
      </c>
      <c r="W12" s="112"/>
      <c r="X12" s="110"/>
      <c r="Y12" s="110"/>
      <c r="Z12" s="110" t="s">
        <v>263</v>
      </c>
      <c r="AA12" s="110"/>
      <c r="AB12" s="110"/>
      <c r="AC12" s="115" t="s">
        <v>3188</v>
      </c>
      <c r="AD12" s="115"/>
      <c r="AE12" s="85" t="s">
        <v>3189</v>
      </c>
      <c r="AF12" s="113"/>
      <c r="AG12" s="85" t="s">
        <v>3189</v>
      </c>
      <c r="AH12" s="113"/>
      <c r="AI12" s="190" t="s">
        <v>4695</v>
      </c>
      <c r="AJ12" s="113"/>
      <c r="AK12" s="115" t="s">
        <v>3191</v>
      </c>
      <c r="AL12" s="113"/>
      <c r="AM12" s="112"/>
      <c r="AN12" s="112"/>
      <c r="AO12" s="112"/>
      <c r="AP12" s="112"/>
      <c r="AQ12" s="112"/>
      <c r="AR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9" t="str">
        <f t="shared" si="0"/>
        <v xml:space="preserve">    /** 《桜花眩く輝かん》 */ export const HONOKA_A1_S_1_EX3: TCardId = '14-honoka-A1-s-1-ex3';</v>
      </c>
      <c r="AT12" s="10" t="str">
        <f t="shared" si="1"/>
        <v xml:space="preserve">    | '14-honoka-A1-s-1-ex3'</v>
      </c>
    </row>
    <row r="13" spans="1:46" ht="72">
      <c r="A13" s="110" t="s">
        <v>2425</v>
      </c>
      <c r="B13" s="110" t="s">
        <v>2336</v>
      </c>
      <c r="C13" s="110"/>
      <c r="D13" s="110"/>
      <c r="E13" s="110" t="s">
        <v>2426</v>
      </c>
      <c r="F13" s="110" t="s">
        <v>2427</v>
      </c>
      <c r="G13" s="80" t="s">
        <v>2428</v>
      </c>
      <c r="H13" s="80" t="s">
        <v>2428</v>
      </c>
      <c r="I13" s="111"/>
      <c r="J13" s="178" t="s">
        <v>2429</v>
      </c>
      <c r="K13" s="110" t="s">
        <v>2430</v>
      </c>
      <c r="L13" s="110"/>
      <c r="M13" s="110" t="s">
        <v>148</v>
      </c>
      <c r="N13" s="110"/>
      <c r="O13" s="110"/>
      <c r="P13" s="110"/>
      <c r="Q13" s="110"/>
      <c r="R13" s="110" t="s">
        <v>103</v>
      </c>
      <c r="S13" s="110"/>
      <c r="T13" s="110"/>
      <c r="U13" s="112"/>
      <c r="V13" s="110"/>
      <c r="W13" s="112"/>
      <c r="X13" s="110"/>
      <c r="Y13" s="110"/>
      <c r="Z13" s="110" t="s">
        <v>54</v>
      </c>
      <c r="AA13" s="110"/>
      <c r="AB13" s="110"/>
      <c r="AC13" s="115" t="s">
        <v>3592</v>
      </c>
      <c r="AD13" s="115"/>
      <c r="AE13" s="184" t="s">
        <v>3593</v>
      </c>
      <c r="AF13" s="113"/>
      <c r="AG13" s="184" t="s">
        <v>2432</v>
      </c>
      <c r="AH13" s="113"/>
      <c r="AI13" s="188" t="s">
        <v>4718</v>
      </c>
      <c r="AJ13" s="113"/>
      <c r="AK13" s="187" t="s">
        <v>3594</v>
      </c>
      <c r="AL13" s="113"/>
      <c r="AM13" s="112"/>
      <c r="AN13" s="112"/>
      <c r="AO13" s="112"/>
      <c r="AP13" s="112"/>
      <c r="AQ13" s="112"/>
      <c r="AR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9" t="str">
        <f t="shared" si="0"/>
        <v xml:space="preserve">    /** 《四葉鏡のわらべ唄》 */ export const YATSUHA_O_S_2: TCardId = '16-yatsuha-o-s-2';</v>
      </c>
      <c r="AT13" s="10" t="str">
        <f t="shared" si="1"/>
        <v xml:space="preserve">    | '16-yatsuha-o-s-2'</v>
      </c>
    </row>
    <row r="14" spans="1:46" ht="96">
      <c r="A14" s="110" t="s">
        <v>3000</v>
      </c>
      <c r="B14" s="110" t="s">
        <v>2850</v>
      </c>
      <c r="C14" s="110"/>
      <c r="D14" s="110"/>
      <c r="E14" s="110" t="s">
        <v>3001</v>
      </c>
      <c r="F14" s="110" t="s">
        <v>3002</v>
      </c>
      <c r="G14" s="80" t="s">
        <v>3003</v>
      </c>
      <c r="H14" s="80" t="s">
        <v>3003</v>
      </c>
      <c r="I14" s="111"/>
      <c r="J14" s="178" t="s">
        <v>3004</v>
      </c>
      <c r="K14" s="110" t="s">
        <v>3005</v>
      </c>
      <c r="L14" s="110"/>
      <c r="M14" s="110" t="s">
        <v>2984</v>
      </c>
      <c r="N14" s="110"/>
      <c r="O14" s="110"/>
      <c r="P14" s="110"/>
      <c r="Q14" s="110"/>
      <c r="R14" s="110" t="s">
        <v>115</v>
      </c>
      <c r="S14" s="110"/>
      <c r="T14" s="110"/>
      <c r="U14" s="112"/>
      <c r="V14" s="110"/>
      <c r="W14" s="112"/>
      <c r="X14" s="110" t="s">
        <v>54</v>
      </c>
      <c r="Y14" s="110"/>
      <c r="Z14" s="110"/>
      <c r="AA14" s="110"/>
      <c r="AB14" s="110"/>
      <c r="AC14" s="115" t="s">
        <v>3595</v>
      </c>
      <c r="AD14" s="115"/>
      <c r="AE14" s="184" t="s">
        <v>3596</v>
      </c>
      <c r="AF14" s="113"/>
      <c r="AG14" s="184" t="s">
        <v>3597</v>
      </c>
      <c r="AH14" s="113"/>
      <c r="AI14" s="188" t="s">
        <v>4719</v>
      </c>
      <c r="AJ14" s="113"/>
      <c r="AK14" s="187" t="s">
        <v>3598</v>
      </c>
      <c r="AL14" s="113"/>
      <c r="AM14" s="112"/>
      <c r="AN14" s="112"/>
      <c r="AO14" s="112"/>
      <c r="AP14" s="112"/>
      <c r="AQ14" s="112"/>
      <c r="AR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9" t="str">
        <f t="shared" si="0"/>
        <v xml:space="preserve">    /** 《騎兵》 */ export const MIZUKI_O_T_3: TCardId = '18-mizuki-o-t-3';</v>
      </c>
      <c r="AT14" s="10" t="str">
        <f t="shared" si="1"/>
        <v xml:space="preserve">    | '18-mizuki-o-t-3'</v>
      </c>
    </row>
    <row r="15" spans="1:46" ht="48">
      <c r="A15" s="110" t="s">
        <v>3375</v>
      </c>
      <c r="B15" s="110" t="s">
        <v>3333</v>
      </c>
      <c r="C15" s="110"/>
      <c r="D15" s="110"/>
      <c r="E15" s="110" t="s">
        <v>3376</v>
      </c>
      <c r="F15" s="110" t="s">
        <v>3377</v>
      </c>
      <c r="G15" s="80" t="s">
        <v>3376</v>
      </c>
      <c r="H15" s="80" t="s">
        <v>3376</v>
      </c>
      <c r="I15" s="111"/>
      <c r="J15" s="178" t="s">
        <v>3378</v>
      </c>
      <c r="K15" s="110" t="s">
        <v>3379</v>
      </c>
      <c r="L15" s="110"/>
      <c r="M15" s="110" t="s">
        <v>44</v>
      </c>
      <c r="N15" s="110"/>
      <c r="O15" s="110"/>
      <c r="P15" s="110"/>
      <c r="Q15" s="110"/>
      <c r="R15" s="110" t="s">
        <v>103</v>
      </c>
      <c r="S15" s="110"/>
      <c r="T15" s="110"/>
      <c r="U15" s="112"/>
      <c r="V15" s="110"/>
      <c r="W15" s="112"/>
      <c r="X15" s="110"/>
      <c r="Y15" s="110"/>
      <c r="Z15" s="110"/>
      <c r="AA15" s="110"/>
      <c r="AB15" s="110"/>
      <c r="AC15" s="115" t="s">
        <v>3599</v>
      </c>
      <c r="AD15" s="115" t="s">
        <v>3381</v>
      </c>
      <c r="AE15" s="184" t="s">
        <v>3600</v>
      </c>
      <c r="AF15" s="113" t="s">
        <v>3383</v>
      </c>
      <c r="AG15" s="184" t="s">
        <v>3382</v>
      </c>
      <c r="AH15" s="113" t="s">
        <v>3383</v>
      </c>
      <c r="AI15" s="188" t="s">
        <v>4720</v>
      </c>
      <c r="AJ15" s="113" t="s">
        <v>3601</v>
      </c>
      <c r="AK15" s="187" t="s">
        <v>3602</v>
      </c>
      <c r="AL15" s="113" t="s">
        <v>3387</v>
      </c>
      <c r="AM15" s="112"/>
      <c r="AN15" s="112"/>
      <c r="AO15" s="112"/>
      <c r="AP15" s="112"/>
      <c r="AQ15" s="112"/>
      <c r="AR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9" t="str">
        <f t="shared" si="0"/>
        <v xml:space="preserve">    /** 《残光》 */ export const KANAWE_O_N_5: TCardId = '20-kanawe-o-n-5';</v>
      </c>
      <c r="AT15" s="10" t="str">
        <f t="shared" si="1"/>
        <v xml:space="preserve">    | '20-kanawe-o-n-5'</v>
      </c>
    </row>
    <row r="16" spans="1:46" ht="84">
      <c r="A16" s="110" t="s">
        <v>3410</v>
      </c>
      <c r="B16" s="110" t="s">
        <v>3333</v>
      </c>
      <c r="C16" s="110"/>
      <c r="D16" s="110"/>
      <c r="E16" s="110" t="s">
        <v>3411</v>
      </c>
      <c r="F16" s="110"/>
      <c r="G16" s="80" t="s">
        <v>3412</v>
      </c>
      <c r="H16" s="80" t="s">
        <v>3413</v>
      </c>
      <c r="I16" s="111"/>
      <c r="J16" s="178" t="s">
        <v>4682</v>
      </c>
      <c r="K16" s="110" t="s">
        <v>3414</v>
      </c>
      <c r="L16" s="110"/>
      <c r="M16" s="110" t="s">
        <v>148</v>
      </c>
      <c r="N16" s="110"/>
      <c r="O16" s="110"/>
      <c r="P16" s="110"/>
      <c r="Q16" s="110"/>
      <c r="R16" s="110" t="s">
        <v>103</v>
      </c>
      <c r="S16" s="110"/>
      <c r="T16" s="110"/>
      <c r="U16" s="112"/>
      <c r="V16" s="110"/>
      <c r="W16" s="112"/>
      <c r="X16" s="110"/>
      <c r="Y16" s="110"/>
      <c r="Z16" s="110">
        <v>1</v>
      </c>
      <c r="AA16" s="110"/>
      <c r="AB16" s="110"/>
      <c r="AC16" s="115" t="s">
        <v>3603</v>
      </c>
      <c r="AD16" s="115"/>
      <c r="AE16" s="184" t="s">
        <v>3604</v>
      </c>
      <c r="AF16" s="113"/>
      <c r="AG16" s="184" t="s">
        <v>3416</v>
      </c>
      <c r="AH16" s="113"/>
      <c r="AI16" s="188" t="s">
        <v>4721</v>
      </c>
      <c r="AJ16" s="113"/>
      <c r="AK16" s="187" t="s">
        <v>3605</v>
      </c>
      <c r="AL16" s="113"/>
      <c r="AM16" s="112"/>
      <c r="AN16" s="112"/>
      <c r="AO16" s="112"/>
      <c r="AP16" s="112"/>
      <c r="AQ16" s="112"/>
      <c r="AR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9" t="str">
        <f t="shared" si="0"/>
        <v xml:space="preserve">    /** 《たまゆらふみ》 */ export const KANAWE_O_S_1: TCardId = '20-kanawe-o-s-1';</v>
      </c>
      <c r="AT16" s="10" t="str">
        <f t="shared" si="1"/>
        <v xml:space="preserve">    | '20-kanawe-o-s-1'</v>
      </c>
    </row>
    <row r="17" spans="1:46">
      <c r="A17" s="110"/>
      <c r="B17" s="110"/>
      <c r="C17" s="110"/>
      <c r="D17" s="110"/>
      <c r="E17" s="110"/>
      <c r="F17" s="110"/>
      <c r="G17" s="80"/>
      <c r="H17" s="80"/>
      <c r="I17" s="111"/>
      <c r="J17" s="178"/>
      <c r="K17" s="110"/>
      <c r="L17" s="110"/>
      <c r="M17" s="110"/>
      <c r="N17" s="110"/>
      <c r="O17" s="110"/>
      <c r="P17" s="110"/>
      <c r="Q17" s="110"/>
      <c r="R17" s="110"/>
      <c r="S17" s="110"/>
      <c r="T17" s="110"/>
      <c r="U17" s="112"/>
      <c r="V17" s="110"/>
      <c r="W17" s="112"/>
      <c r="X17" s="110"/>
      <c r="Y17" s="110"/>
      <c r="Z17" s="110"/>
      <c r="AA17" s="110"/>
      <c r="AB17" s="110"/>
      <c r="AC17" s="115"/>
      <c r="AD17" s="115"/>
      <c r="AE17" s="85"/>
      <c r="AF17" s="113"/>
      <c r="AG17" s="85"/>
      <c r="AH17" s="113"/>
      <c r="AI17" s="115"/>
      <c r="AJ17" s="113"/>
      <c r="AK17" s="115"/>
      <c r="AL17" s="113"/>
      <c r="AM17" s="112"/>
      <c r="AN17" s="112"/>
      <c r="AO17" s="112"/>
      <c r="AP17" s="112"/>
      <c r="AQ17" s="112"/>
      <c r="AR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9" t="str">
        <f t="shared" si="0"/>
        <v/>
      </c>
      <c r="AT17" s="10" t="str">
        <f t="shared" si="1"/>
        <v/>
      </c>
    </row>
    <row r="18" spans="1:46">
      <c r="A18" s="110"/>
      <c r="B18" s="110"/>
      <c r="C18" s="110"/>
      <c r="D18" s="110"/>
      <c r="E18" s="110"/>
      <c r="F18" s="110"/>
      <c r="G18" s="80"/>
      <c r="H18" s="80"/>
      <c r="I18" s="111"/>
      <c r="J18" s="178"/>
      <c r="K18" s="110"/>
      <c r="L18" s="110"/>
      <c r="M18" s="110"/>
      <c r="N18" s="110"/>
      <c r="O18" s="110"/>
      <c r="P18" s="110"/>
      <c r="Q18" s="110"/>
      <c r="R18" s="110"/>
      <c r="S18" s="110"/>
      <c r="T18" s="110"/>
      <c r="U18" s="112"/>
      <c r="V18" s="110"/>
      <c r="W18" s="112"/>
      <c r="X18" s="110"/>
      <c r="Y18" s="110"/>
      <c r="Z18" s="110"/>
      <c r="AA18" s="110"/>
      <c r="AB18" s="110"/>
      <c r="AC18" s="115"/>
      <c r="AD18" s="115"/>
      <c r="AE18" s="85"/>
      <c r="AF18" s="113"/>
      <c r="AG18" s="85"/>
      <c r="AH18" s="113"/>
      <c r="AI18" s="115"/>
      <c r="AJ18" s="113"/>
      <c r="AK18" s="115"/>
      <c r="AL18" s="113"/>
      <c r="AM18" s="112"/>
      <c r="AN18" s="112"/>
      <c r="AO18" s="112"/>
      <c r="AP18" s="112"/>
      <c r="AQ18" s="112"/>
      <c r="AR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9" t="str">
        <f t="shared" si="0"/>
        <v/>
      </c>
      <c r="AT18" s="10" t="str">
        <f t="shared" si="1"/>
        <v/>
      </c>
    </row>
    <row r="19" spans="1:46">
      <c r="A19" s="110"/>
      <c r="B19" s="110"/>
      <c r="C19" s="110"/>
      <c r="D19" s="110"/>
      <c r="E19" s="110"/>
      <c r="F19" s="110"/>
      <c r="G19" s="80"/>
      <c r="H19" s="80"/>
      <c r="I19" s="111"/>
      <c r="J19" s="178"/>
      <c r="K19" s="110"/>
      <c r="L19" s="110"/>
      <c r="M19" s="110"/>
      <c r="N19" s="110"/>
      <c r="O19" s="110"/>
      <c r="P19" s="110"/>
      <c r="Q19" s="110"/>
      <c r="R19" s="110"/>
      <c r="S19" s="110"/>
      <c r="T19" s="110"/>
      <c r="U19" s="112"/>
      <c r="V19" s="110"/>
      <c r="W19" s="112"/>
      <c r="X19" s="110"/>
      <c r="Y19" s="110"/>
      <c r="Z19" s="110"/>
      <c r="AA19" s="110"/>
      <c r="AB19" s="110"/>
      <c r="AC19" s="115"/>
      <c r="AD19" s="115"/>
      <c r="AE19" s="85"/>
      <c r="AF19" s="113"/>
      <c r="AG19" s="85"/>
      <c r="AH19" s="113"/>
      <c r="AI19" s="115"/>
      <c r="AJ19" s="113"/>
      <c r="AK19" s="115"/>
      <c r="AL19" s="113"/>
      <c r="AM19" s="112"/>
      <c r="AN19" s="112"/>
      <c r="AO19" s="112"/>
      <c r="AP19" s="112"/>
      <c r="AQ19" s="112"/>
      <c r="AR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9" t="str">
        <f t="shared" si="0"/>
        <v/>
      </c>
      <c r="AT19" s="10" t="str">
        <f t="shared" si="1"/>
        <v/>
      </c>
    </row>
    <row r="20" spans="1:46">
      <c r="A20" s="110"/>
      <c r="B20" s="110"/>
      <c r="C20" s="110"/>
      <c r="D20" s="110"/>
      <c r="E20" s="110"/>
      <c r="F20" s="110"/>
      <c r="G20" s="80"/>
      <c r="H20" s="80"/>
      <c r="I20" s="111"/>
      <c r="J20" s="178"/>
      <c r="K20" s="110"/>
      <c r="L20" s="110"/>
      <c r="M20" s="110"/>
      <c r="N20" s="110"/>
      <c r="O20" s="110"/>
      <c r="P20" s="110"/>
      <c r="Q20" s="110"/>
      <c r="R20" s="110"/>
      <c r="S20" s="110"/>
      <c r="T20" s="110"/>
      <c r="U20" s="112"/>
      <c r="V20" s="110"/>
      <c r="W20" s="112"/>
      <c r="X20" s="110"/>
      <c r="Y20" s="110"/>
      <c r="Z20" s="110"/>
      <c r="AA20" s="110"/>
      <c r="AB20" s="110"/>
      <c r="AC20" s="115"/>
      <c r="AD20" s="115"/>
      <c r="AE20" s="85"/>
      <c r="AF20" s="113"/>
      <c r="AG20" s="85"/>
      <c r="AH20" s="113"/>
      <c r="AI20" s="115"/>
      <c r="AJ20" s="113"/>
      <c r="AK20" s="115"/>
      <c r="AL20" s="113"/>
      <c r="AM20" s="112"/>
      <c r="AN20" s="112"/>
      <c r="AO20" s="112"/>
      <c r="AP20" s="112"/>
      <c r="AQ20" s="112"/>
      <c r="AR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9" t="str">
        <f t="shared" si="0"/>
        <v/>
      </c>
      <c r="AT20" s="10" t="str">
        <f t="shared" si="1"/>
        <v/>
      </c>
    </row>
    <row r="21" spans="1:46">
      <c r="A21" s="110"/>
      <c r="B21" s="110"/>
      <c r="C21" s="110"/>
      <c r="D21" s="110"/>
      <c r="E21" s="110"/>
      <c r="F21" s="110"/>
      <c r="G21" s="80"/>
      <c r="H21" s="80"/>
      <c r="I21" s="111"/>
      <c r="J21" s="178"/>
      <c r="K21" s="110"/>
      <c r="L21" s="110"/>
      <c r="M21" s="110"/>
      <c r="N21" s="110"/>
      <c r="O21" s="110"/>
      <c r="P21" s="110"/>
      <c r="Q21" s="110"/>
      <c r="R21" s="110"/>
      <c r="S21" s="110"/>
      <c r="T21" s="110"/>
      <c r="U21" s="112"/>
      <c r="V21" s="110"/>
      <c r="W21" s="112"/>
      <c r="X21" s="110"/>
      <c r="Y21" s="110"/>
      <c r="Z21" s="110"/>
      <c r="AA21" s="110"/>
      <c r="AB21" s="110"/>
      <c r="AC21" s="115"/>
      <c r="AD21" s="115"/>
      <c r="AE21" s="85"/>
      <c r="AF21" s="113"/>
      <c r="AG21" s="85"/>
      <c r="AH21" s="113"/>
      <c r="AI21" s="115"/>
      <c r="AJ21" s="113"/>
      <c r="AK21" s="115"/>
      <c r="AL21" s="113"/>
      <c r="AM21" s="112"/>
      <c r="AN21" s="112"/>
      <c r="AO21" s="112"/>
      <c r="AP21" s="112"/>
      <c r="AQ21" s="112"/>
      <c r="AR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9" t="str">
        <f t="shared" si="0"/>
        <v/>
      </c>
      <c r="AT21" s="10" t="str">
        <f t="shared" si="1"/>
        <v/>
      </c>
    </row>
    <row r="22" spans="1:46">
      <c r="A22" s="110"/>
      <c r="B22" s="110"/>
      <c r="C22" s="110"/>
      <c r="D22" s="110"/>
      <c r="E22" s="110"/>
      <c r="F22" s="110"/>
      <c r="G22" s="80"/>
      <c r="H22" s="80"/>
      <c r="I22" s="111"/>
      <c r="J22" s="178"/>
      <c r="K22" s="110"/>
      <c r="L22" s="110"/>
      <c r="M22" s="110"/>
      <c r="N22" s="110"/>
      <c r="O22" s="110"/>
      <c r="P22" s="110"/>
      <c r="Q22" s="110"/>
      <c r="R22" s="110"/>
      <c r="S22" s="110"/>
      <c r="T22" s="110"/>
      <c r="U22" s="112"/>
      <c r="V22" s="110"/>
      <c r="W22" s="112"/>
      <c r="X22" s="110"/>
      <c r="Y22" s="110"/>
      <c r="Z22" s="110"/>
      <c r="AA22" s="110"/>
      <c r="AB22" s="110"/>
      <c r="AC22" s="115"/>
      <c r="AD22" s="115"/>
      <c r="AE22" s="85"/>
      <c r="AF22" s="113"/>
      <c r="AG22" s="85"/>
      <c r="AH22" s="113"/>
      <c r="AI22" s="115"/>
      <c r="AJ22" s="113"/>
      <c r="AK22" s="115"/>
      <c r="AL22" s="113"/>
      <c r="AM22" s="112"/>
      <c r="AN22" s="112"/>
      <c r="AO22" s="112"/>
      <c r="AP22" s="112"/>
      <c r="AQ22" s="112"/>
      <c r="AR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9" t="str">
        <f t="shared" si="0"/>
        <v/>
      </c>
      <c r="AT22" s="10" t="str">
        <f t="shared" si="1"/>
        <v/>
      </c>
    </row>
    <row r="23" spans="1:46">
      <c r="A23" s="110"/>
      <c r="B23" s="110"/>
      <c r="C23" s="110"/>
      <c r="D23" s="110"/>
      <c r="E23" s="110"/>
      <c r="F23" s="110"/>
      <c r="G23" s="80"/>
      <c r="H23" s="80"/>
      <c r="I23" s="111"/>
      <c r="J23" s="178"/>
      <c r="K23" s="110"/>
      <c r="L23" s="110"/>
      <c r="M23" s="110"/>
      <c r="N23" s="110"/>
      <c r="O23" s="110"/>
      <c r="P23" s="110"/>
      <c r="Q23" s="110"/>
      <c r="R23" s="110"/>
      <c r="S23" s="110"/>
      <c r="T23" s="110"/>
      <c r="U23" s="112"/>
      <c r="V23" s="110"/>
      <c r="W23" s="112"/>
      <c r="X23" s="110"/>
      <c r="Y23" s="110"/>
      <c r="Z23" s="110"/>
      <c r="AA23" s="110"/>
      <c r="AB23" s="110"/>
      <c r="AC23" s="115"/>
      <c r="AD23" s="115"/>
      <c r="AE23" s="85"/>
      <c r="AF23" s="113"/>
      <c r="AG23" s="85"/>
      <c r="AH23" s="113"/>
      <c r="AI23" s="115"/>
      <c r="AJ23" s="113"/>
      <c r="AK23" s="115"/>
      <c r="AL23" s="113"/>
      <c r="AM23" s="112"/>
      <c r="AN23" s="112"/>
      <c r="AO23" s="112"/>
      <c r="AP23" s="112"/>
      <c r="AQ23" s="112"/>
      <c r="AR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9" t="str">
        <f t="shared" si="0"/>
        <v/>
      </c>
      <c r="AT23" s="10" t="str">
        <f t="shared" si="1"/>
        <v/>
      </c>
    </row>
    <row r="24" spans="1:46">
      <c r="A24" s="110"/>
      <c r="B24" s="110"/>
      <c r="C24" s="110"/>
      <c r="D24" s="110"/>
      <c r="E24" s="110"/>
      <c r="F24" s="110"/>
      <c r="G24" s="80"/>
      <c r="H24" s="80"/>
      <c r="I24" s="111"/>
      <c r="J24" s="178"/>
      <c r="K24" s="110"/>
      <c r="L24" s="110"/>
      <c r="M24" s="110"/>
      <c r="N24" s="110"/>
      <c r="O24" s="110"/>
      <c r="P24" s="110"/>
      <c r="Q24" s="110"/>
      <c r="R24" s="110"/>
      <c r="S24" s="110"/>
      <c r="T24" s="110"/>
      <c r="U24" s="112"/>
      <c r="V24" s="110"/>
      <c r="W24" s="112"/>
      <c r="X24" s="110"/>
      <c r="Y24" s="110"/>
      <c r="Z24" s="110"/>
      <c r="AA24" s="110"/>
      <c r="AB24" s="110"/>
      <c r="AC24" s="115"/>
      <c r="AD24" s="115"/>
      <c r="AE24" s="85"/>
      <c r="AF24" s="113"/>
      <c r="AG24" s="85"/>
      <c r="AH24" s="113"/>
      <c r="AI24" s="115"/>
      <c r="AJ24" s="113"/>
      <c r="AK24" s="115"/>
      <c r="AL24" s="113"/>
      <c r="AM24" s="112"/>
      <c r="AN24" s="112"/>
      <c r="AO24" s="112"/>
      <c r="AP24" s="112"/>
      <c r="AQ24" s="112"/>
      <c r="AR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9" t="str">
        <f t="shared" si="0"/>
        <v/>
      </c>
      <c r="AT24" s="10" t="str">
        <f t="shared" si="1"/>
        <v/>
      </c>
    </row>
    <row r="25" spans="1:46">
      <c r="A25" s="110"/>
      <c r="B25" s="110"/>
      <c r="C25" s="110"/>
      <c r="D25" s="110"/>
      <c r="E25" s="110"/>
      <c r="F25" s="110"/>
      <c r="G25" s="80"/>
      <c r="H25" s="80"/>
      <c r="I25" s="111"/>
      <c r="J25" s="178"/>
      <c r="K25" s="110"/>
      <c r="L25" s="110"/>
      <c r="M25" s="110"/>
      <c r="N25" s="110"/>
      <c r="O25" s="110"/>
      <c r="P25" s="110"/>
      <c r="Q25" s="110"/>
      <c r="R25" s="110"/>
      <c r="S25" s="110"/>
      <c r="T25" s="110"/>
      <c r="U25" s="112"/>
      <c r="V25" s="110"/>
      <c r="W25" s="112"/>
      <c r="X25" s="110"/>
      <c r="Y25" s="110"/>
      <c r="Z25" s="110"/>
      <c r="AA25" s="110"/>
      <c r="AB25" s="110"/>
      <c r="AC25" s="115"/>
      <c r="AD25" s="115"/>
      <c r="AE25" s="85"/>
      <c r="AF25" s="113"/>
      <c r="AG25" s="85"/>
      <c r="AH25" s="113"/>
      <c r="AI25" s="175"/>
      <c r="AJ25" s="113"/>
      <c r="AK25" s="115"/>
      <c r="AL25" s="113"/>
      <c r="AM25" s="112"/>
      <c r="AN25" s="112"/>
      <c r="AO25" s="112"/>
      <c r="AP25" s="112"/>
      <c r="AQ25" s="112"/>
      <c r="AR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9" t="str">
        <f t="shared" si="0"/>
        <v/>
      </c>
      <c r="AT25" s="10" t="str">
        <f t="shared" si="1"/>
        <v/>
      </c>
    </row>
    <row r="26" spans="1:46" ht="108">
      <c r="A26" s="110"/>
      <c r="B26" s="110"/>
      <c r="C26" s="110"/>
      <c r="D26" s="110"/>
      <c r="E26" s="110"/>
      <c r="F26" s="110"/>
      <c r="G26" s="80"/>
      <c r="H26" s="80"/>
      <c r="I26" s="111"/>
      <c r="J26" s="178"/>
      <c r="K26" s="110"/>
      <c r="L26" s="110"/>
      <c r="M26" s="110"/>
      <c r="N26" s="110"/>
      <c r="O26" s="110"/>
      <c r="P26" s="110"/>
      <c r="Q26" s="110"/>
      <c r="R26" s="110"/>
      <c r="S26" s="110"/>
      <c r="T26" s="110"/>
      <c r="U26" s="112"/>
      <c r="V26" s="110"/>
      <c r="W26" s="112"/>
      <c r="X26" s="110"/>
      <c r="Y26" s="110"/>
      <c r="Z26" s="110"/>
      <c r="AA26" s="110"/>
      <c r="AB26" s="110"/>
      <c r="AC26" s="115"/>
      <c r="AD26" s="115" t="s">
        <v>2302</v>
      </c>
      <c r="AE26" s="85"/>
      <c r="AF26" s="113"/>
      <c r="AG26" s="85"/>
      <c r="AH26" s="113"/>
      <c r="AI26" s="175"/>
      <c r="AJ26" s="113"/>
      <c r="AK26" s="115"/>
      <c r="AL26" s="113"/>
      <c r="AM26" s="112"/>
      <c r="AN26" s="112"/>
      <c r="AO26" s="112"/>
      <c r="AP26" s="112"/>
      <c r="AQ26" s="112"/>
      <c r="AR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9" t="str">
        <f t="shared" si="0"/>
        <v/>
      </c>
      <c r="AT26" s="10" t="str">
        <f t="shared" si="1"/>
        <v/>
      </c>
    </row>
    <row r="27" spans="1:46">
      <c r="A27" s="110"/>
      <c r="B27" s="110"/>
      <c r="C27" s="110"/>
      <c r="D27" s="110"/>
      <c r="E27" s="110"/>
      <c r="F27" s="110"/>
      <c r="G27" s="80"/>
      <c r="H27" s="80"/>
      <c r="I27" s="111"/>
      <c r="J27" s="178"/>
      <c r="K27" s="110"/>
      <c r="L27" s="110"/>
      <c r="M27" s="110"/>
      <c r="N27" s="110"/>
      <c r="O27" s="110"/>
      <c r="P27" s="110"/>
      <c r="Q27" s="110"/>
      <c r="R27" s="110"/>
      <c r="S27" s="110"/>
      <c r="T27" s="110"/>
      <c r="U27" s="112"/>
      <c r="V27" s="110"/>
      <c r="W27" s="112"/>
      <c r="X27" s="110"/>
      <c r="Y27" s="110"/>
      <c r="Z27" s="110"/>
      <c r="AA27" s="110"/>
      <c r="AB27" s="110"/>
      <c r="AC27" s="115"/>
      <c r="AD27" s="115"/>
      <c r="AE27" s="85"/>
      <c r="AF27" s="113"/>
      <c r="AG27" s="85"/>
      <c r="AH27" s="113"/>
      <c r="AI27" s="175"/>
      <c r="AJ27" s="113"/>
      <c r="AK27" s="115"/>
      <c r="AL27" s="113"/>
      <c r="AM27" s="112"/>
      <c r="AN27" s="112"/>
      <c r="AO27" s="112"/>
      <c r="AP27" s="112"/>
      <c r="AQ27" s="112"/>
      <c r="AR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9" t="str">
        <f t="shared" si="0"/>
        <v/>
      </c>
      <c r="AT27" s="10" t="str">
        <f t="shared" si="1"/>
        <v/>
      </c>
    </row>
    <row r="28" spans="1:46">
      <c r="A28" s="110"/>
      <c r="B28" s="110"/>
      <c r="C28" s="110"/>
      <c r="D28" s="110"/>
      <c r="E28" s="110"/>
      <c r="F28" s="110"/>
      <c r="G28" s="80"/>
      <c r="H28" s="80"/>
      <c r="I28" s="111"/>
      <c r="J28" s="178"/>
      <c r="K28" s="110"/>
      <c r="L28" s="110"/>
      <c r="M28" s="110"/>
      <c r="N28" s="110"/>
      <c r="O28" s="110"/>
      <c r="P28" s="110"/>
      <c r="Q28" s="110"/>
      <c r="R28" s="110"/>
      <c r="S28" s="110"/>
      <c r="T28" s="110"/>
      <c r="U28" s="112"/>
      <c r="V28" s="110"/>
      <c r="W28" s="112"/>
      <c r="X28" s="110"/>
      <c r="Y28" s="110"/>
      <c r="Z28" s="110"/>
      <c r="AA28" s="110"/>
      <c r="AB28" s="110"/>
      <c r="AC28" s="115"/>
      <c r="AD28" s="115"/>
      <c r="AE28" s="85"/>
      <c r="AF28" s="113"/>
      <c r="AG28" s="85"/>
      <c r="AH28" s="113"/>
      <c r="AI28" s="115"/>
      <c r="AJ28" s="113"/>
      <c r="AK28" s="115"/>
      <c r="AL28" s="113"/>
      <c r="AM28" s="112"/>
      <c r="AN28" s="112"/>
      <c r="AO28" s="112"/>
      <c r="AP28" s="112"/>
      <c r="AQ28" s="112"/>
      <c r="AR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9" t="str">
        <f t="shared" si="0"/>
        <v/>
      </c>
      <c r="AT28" s="10" t="str">
        <f t="shared" si="1"/>
        <v/>
      </c>
    </row>
    <row r="29" spans="1:46">
      <c r="A29" s="110"/>
      <c r="B29" s="110"/>
      <c r="C29" s="110"/>
      <c r="D29" s="110"/>
      <c r="E29" s="110"/>
      <c r="F29" s="110"/>
      <c r="G29" s="80"/>
      <c r="H29" s="80"/>
      <c r="I29" s="111"/>
      <c r="J29" s="178"/>
      <c r="K29" s="110"/>
      <c r="L29" s="110"/>
      <c r="M29" s="110"/>
      <c r="N29" s="110"/>
      <c r="O29" s="110"/>
      <c r="P29" s="110"/>
      <c r="Q29" s="110"/>
      <c r="R29" s="110"/>
      <c r="S29" s="110"/>
      <c r="T29" s="110"/>
      <c r="U29" s="112"/>
      <c r="V29" s="110"/>
      <c r="W29" s="112"/>
      <c r="X29" s="110"/>
      <c r="Y29" s="110"/>
      <c r="Z29" s="110"/>
      <c r="AA29" s="110"/>
      <c r="AB29" s="110"/>
      <c r="AC29" s="115"/>
      <c r="AD29" s="115"/>
      <c r="AE29" s="85"/>
      <c r="AF29" s="113"/>
      <c r="AG29" s="85"/>
      <c r="AH29" s="113"/>
      <c r="AI29" s="115"/>
      <c r="AJ29" s="113"/>
      <c r="AK29" s="115"/>
      <c r="AL29" s="113"/>
      <c r="AM29" s="112"/>
      <c r="AN29" s="112"/>
      <c r="AO29" s="112"/>
      <c r="AP29" s="112"/>
      <c r="AQ29" s="112"/>
      <c r="AR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9" t="str">
        <f t="shared" si="0"/>
        <v/>
      </c>
      <c r="AT29" s="10" t="str">
        <f t="shared" si="1"/>
        <v/>
      </c>
    </row>
    <row r="30" spans="1:46">
      <c r="A30" s="110"/>
      <c r="B30" s="110"/>
      <c r="C30" s="110"/>
      <c r="D30" s="110"/>
      <c r="E30" s="110"/>
      <c r="F30" s="110"/>
      <c r="G30" s="80"/>
      <c r="H30" s="80"/>
      <c r="I30" s="111"/>
      <c r="J30" s="178"/>
      <c r="K30" s="110"/>
      <c r="L30" s="110"/>
      <c r="M30" s="110"/>
      <c r="N30" s="110"/>
      <c r="O30" s="110"/>
      <c r="P30" s="110"/>
      <c r="Q30" s="110"/>
      <c r="R30" s="110"/>
      <c r="S30" s="110"/>
      <c r="T30" s="110"/>
      <c r="U30" s="112"/>
      <c r="V30" s="110"/>
      <c r="W30" s="112"/>
      <c r="X30" s="110"/>
      <c r="Y30" s="110"/>
      <c r="Z30" s="110"/>
      <c r="AA30" s="110"/>
      <c r="AB30" s="110"/>
      <c r="AC30" s="115"/>
      <c r="AD30" s="115"/>
      <c r="AE30" s="85"/>
      <c r="AF30" s="113"/>
      <c r="AG30" s="85"/>
      <c r="AH30" s="113"/>
      <c r="AI30" s="115"/>
      <c r="AJ30" s="113"/>
      <c r="AK30" s="115"/>
      <c r="AL30" s="113"/>
      <c r="AM30" s="112"/>
      <c r="AN30" s="112"/>
      <c r="AO30" s="112"/>
      <c r="AP30" s="112"/>
      <c r="AQ30" s="112"/>
      <c r="AR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9" t="str">
        <f t="shared" si="0"/>
        <v/>
      </c>
      <c r="AT30" s="10" t="str">
        <f t="shared" si="1"/>
        <v/>
      </c>
    </row>
    <row r="31" spans="1:46">
      <c r="A31" s="110"/>
      <c r="B31" s="110"/>
      <c r="C31" s="110"/>
      <c r="D31" s="110"/>
      <c r="E31" s="110"/>
      <c r="F31" s="110"/>
      <c r="G31" s="80"/>
      <c r="H31" s="80"/>
      <c r="I31" s="111"/>
      <c r="J31" s="178"/>
      <c r="K31" s="110"/>
      <c r="L31" s="110"/>
      <c r="M31" s="110"/>
      <c r="N31" s="110"/>
      <c r="O31" s="110"/>
      <c r="P31" s="110"/>
      <c r="Q31" s="110"/>
      <c r="R31" s="110"/>
      <c r="S31" s="110"/>
      <c r="T31" s="110"/>
      <c r="U31" s="112"/>
      <c r="V31" s="110"/>
      <c r="W31" s="112"/>
      <c r="X31" s="110"/>
      <c r="Y31" s="110"/>
      <c r="Z31" s="110"/>
      <c r="AA31" s="110"/>
      <c r="AB31" s="110"/>
      <c r="AC31" s="115"/>
      <c r="AD31" s="115"/>
      <c r="AE31" s="85"/>
      <c r="AF31" s="113"/>
      <c r="AG31" s="85"/>
      <c r="AH31" s="113"/>
      <c r="AI31" s="175"/>
      <c r="AJ31" s="113"/>
      <c r="AK31" s="115"/>
      <c r="AL31" s="113"/>
      <c r="AM31" s="112"/>
      <c r="AN31" s="112"/>
      <c r="AO31" s="112"/>
      <c r="AP31" s="112"/>
      <c r="AQ31" s="112"/>
      <c r="AR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9" t="str">
        <f t="shared" si="0"/>
        <v/>
      </c>
      <c r="AT31" s="10" t="str">
        <f t="shared" si="1"/>
        <v/>
      </c>
    </row>
    <row r="32" spans="1:46">
      <c r="A32" s="110"/>
      <c r="B32" s="110"/>
      <c r="C32" s="110"/>
      <c r="D32" s="110"/>
      <c r="E32" s="110"/>
      <c r="F32" s="110"/>
      <c r="G32" s="80"/>
      <c r="H32" s="80"/>
      <c r="I32" s="111"/>
      <c r="J32" s="178"/>
      <c r="K32" s="110"/>
      <c r="L32" s="110"/>
      <c r="M32" s="110"/>
      <c r="N32" s="110"/>
      <c r="O32" s="110"/>
      <c r="P32" s="110"/>
      <c r="Q32" s="110"/>
      <c r="R32" s="110"/>
      <c r="S32" s="110"/>
      <c r="T32" s="110"/>
      <c r="U32" s="112"/>
      <c r="V32" s="110"/>
      <c r="W32" s="112"/>
      <c r="X32" s="110"/>
      <c r="Y32" s="110"/>
      <c r="Z32" s="110"/>
      <c r="AA32" s="110"/>
      <c r="AB32" s="110"/>
      <c r="AC32" s="115"/>
      <c r="AD32" s="115"/>
      <c r="AE32" s="85"/>
      <c r="AF32" s="113"/>
      <c r="AG32" s="85"/>
      <c r="AH32" s="113"/>
      <c r="AI32" s="115"/>
      <c r="AJ32" s="113"/>
      <c r="AK32" s="115"/>
      <c r="AL32" s="113"/>
      <c r="AM32" s="112"/>
      <c r="AN32" s="112"/>
      <c r="AO32" s="112"/>
      <c r="AP32" s="112"/>
      <c r="AQ32" s="112"/>
      <c r="AR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9" t="str">
        <f t="shared" si="0"/>
        <v/>
      </c>
      <c r="AT32" s="10" t="str">
        <f t="shared" si="1"/>
        <v/>
      </c>
    </row>
    <row r="33" spans="1:46">
      <c r="A33" s="110"/>
      <c r="B33" s="110"/>
      <c r="C33" s="110"/>
      <c r="D33" s="110"/>
      <c r="E33" s="110"/>
      <c r="F33" s="110"/>
      <c r="G33" s="80"/>
      <c r="H33" s="80"/>
      <c r="I33" s="111"/>
      <c r="J33" s="178"/>
      <c r="K33" s="110"/>
      <c r="L33" s="110"/>
      <c r="M33" s="110"/>
      <c r="N33" s="110"/>
      <c r="O33" s="110"/>
      <c r="P33" s="110"/>
      <c r="Q33" s="110"/>
      <c r="R33" s="110"/>
      <c r="S33" s="110"/>
      <c r="T33" s="110"/>
      <c r="U33" s="112"/>
      <c r="V33" s="110"/>
      <c r="W33" s="112"/>
      <c r="X33" s="110"/>
      <c r="Y33" s="110"/>
      <c r="Z33" s="110"/>
      <c r="AA33" s="110"/>
      <c r="AB33" s="110"/>
      <c r="AC33" s="115"/>
      <c r="AD33" s="115"/>
      <c r="AE33" s="85"/>
      <c r="AF33" s="113"/>
      <c r="AG33" s="85"/>
      <c r="AH33" s="113"/>
      <c r="AI33" s="115"/>
      <c r="AJ33" s="113"/>
      <c r="AK33" s="115"/>
      <c r="AL33" s="113"/>
      <c r="AM33" s="112"/>
      <c r="AN33" s="112"/>
      <c r="AO33" s="112"/>
      <c r="AP33" s="112"/>
      <c r="AQ33" s="112"/>
      <c r="AR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9" t="str">
        <f t="shared" si="0"/>
        <v/>
      </c>
      <c r="AT33" s="10" t="str">
        <f t="shared" si="1"/>
        <v/>
      </c>
    </row>
    <row r="34" spans="1:46">
      <c r="A34" s="110"/>
      <c r="B34" s="110"/>
      <c r="C34" s="110"/>
      <c r="D34" s="110"/>
      <c r="E34" s="110"/>
      <c r="F34" s="110"/>
      <c r="G34" s="80"/>
      <c r="H34" s="80"/>
      <c r="I34" s="111"/>
      <c r="J34" s="178"/>
      <c r="K34" s="110"/>
      <c r="L34" s="110"/>
      <c r="M34" s="110"/>
      <c r="N34" s="110"/>
      <c r="O34" s="110"/>
      <c r="P34" s="110"/>
      <c r="Q34" s="110"/>
      <c r="R34" s="110"/>
      <c r="S34" s="110"/>
      <c r="T34" s="110"/>
      <c r="U34" s="112"/>
      <c r="V34" s="110"/>
      <c r="W34" s="112"/>
      <c r="X34" s="110"/>
      <c r="Y34" s="110"/>
      <c r="Z34" s="110"/>
      <c r="AA34" s="110"/>
      <c r="AB34" s="110"/>
      <c r="AC34" s="115"/>
      <c r="AD34" s="115"/>
      <c r="AE34" s="85"/>
      <c r="AF34" s="113"/>
      <c r="AG34" s="85"/>
      <c r="AH34" s="113"/>
      <c r="AI34" s="115"/>
      <c r="AJ34" s="113"/>
      <c r="AK34" s="115"/>
      <c r="AL34" s="113"/>
      <c r="AM34" s="112"/>
      <c r="AN34" s="112"/>
      <c r="AO34" s="112"/>
      <c r="AP34" s="112"/>
      <c r="AQ34" s="112"/>
      <c r="AR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9" t="str">
        <f t="shared" ref="AS34:AS54" si="2">IF($A34&lt;&gt;"", "    /** 《"&amp;$E34&amp;"》 */ export const "&amp;SUBSTITUTE(UPPER(IF(MID($A34, 3, 1)="-", RIGHT($A34,LEN($A34)-3), $A34)), "-", "_")&amp;": TCardId = '"&amp;$A34&amp;"';", "")</f>
        <v/>
      </c>
      <c r="AT34" s="10" t="str">
        <f t="shared" ref="AT34:AT54" si="3">IF($A34&lt;&gt;"", "    | '"&amp;$A34&amp;"'", "")</f>
        <v/>
      </c>
    </row>
    <row r="35" spans="1:46">
      <c r="A35" s="110"/>
      <c r="B35" s="110"/>
      <c r="C35" s="110"/>
      <c r="D35" s="110"/>
      <c r="E35" s="110"/>
      <c r="F35" s="110"/>
      <c r="G35" s="80"/>
      <c r="H35" s="80"/>
      <c r="I35" s="111"/>
      <c r="J35" s="178"/>
      <c r="K35" s="110"/>
      <c r="L35" s="110"/>
      <c r="M35" s="110"/>
      <c r="N35" s="110"/>
      <c r="O35" s="110"/>
      <c r="P35" s="110"/>
      <c r="Q35" s="110"/>
      <c r="R35" s="110"/>
      <c r="S35" s="110"/>
      <c r="T35" s="110"/>
      <c r="U35" s="112"/>
      <c r="V35" s="110"/>
      <c r="W35" s="112"/>
      <c r="X35" s="110"/>
      <c r="Y35" s="110"/>
      <c r="Z35" s="110"/>
      <c r="AA35" s="110"/>
      <c r="AB35" s="110"/>
      <c r="AC35" s="115"/>
      <c r="AD35" s="115"/>
      <c r="AE35" s="85"/>
      <c r="AF35" s="115"/>
      <c r="AG35" s="85"/>
      <c r="AH35" s="115"/>
      <c r="AI35" s="115"/>
      <c r="AJ35" s="113"/>
      <c r="AK35" s="115"/>
      <c r="AL35" s="113"/>
      <c r="AM35" s="112"/>
      <c r="AN35" s="112"/>
      <c r="AO35" s="112"/>
      <c r="AP35" s="112"/>
      <c r="AQ35" s="112"/>
      <c r="AR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9" t="str">
        <f t="shared" si="2"/>
        <v/>
      </c>
      <c r="AT35" s="10" t="str">
        <f t="shared" si="3"/>
        <v/>
      </c>
    </row>
    <row r="36" spans="1:46">
      <c r="A36" s="110"/>
      <c r="B36" s="110"/>
      <c r="C36" s="110"/>
      <c r="D36" s="110"/>
      <c r="E36" s="110"/>
      <c r="F36" s="110"/>
      <c r="G36" s="80"/>
      <c r="H36" s="80"/>
      <c r="I36" s="111"/>
      <c r="J36" s="178"/>
      <c r="K36" s="110"/>
      <c r="L36" s="110"/>
      <c r="M36" s="110"/>
      <c r="N36" s="110"/>
      <c r="O36" s="110"/>
      <c r="P36" s="110"/>
      <c r="Q36" s="110"/>
      <c r="R36" s="110"/>
      <c r="S36" s="110"/>
      <c r="T36" s="110"/>
      <c r="U36" s="112"/>
      <c r="V36" s="110"/>
      <c r="W36" s="112"/>
      <c r="X36" s="110"/>
      <c r="Y36" s="110"/>
      <c r="Z36" s="110"/>
      <c r="AA36" s="110"/>
      <c r="AB36" s="110"/>
      <c r="AC36" s="115"/>
      <c r="AD36" s="180"/>
      <c r="AE36" s="85"/>
      <c r="AF36" s="180"/>
      <c r="AG36" s="85"/>
      <c r="AH36" s="180"/>
      <c r="AI36" s="115"/>
      <c r="AJ36" s="180"/>
      <c r="AK36" s="115"/>
      <c r="AL36" s="180"/>
      <c r="AM36" s="112"/>
      <c r="AN36" s="112"/>
      <c r="AO36" s="112"/>
      <c r="AP36" s="112"/>
      <c r="AQ36" s="112"/>
      <c r="AR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9" t="str">
        <f t="shared" si="2"/>
        <v/>
      </c>
      <c r="AT36" s="10" t="str">
        <f t="shared" si="3"/>
        <v/>
      </c>
    </row>
    <row r="37" spans="1:46">
      <c r="A37" s="110"/>
      <c r="B37" s="110"/>
      <c r="C37" s="110"/>
      <c r="D37" s="110"/>
      <c r="E37" s="110"/>
      <c r="F37" s="110"/>
      <c r="G37" s="80"/>
      <c r="H37" s="80"/>
      <c r="I37" s="111"/>
      <c r="J37" s="178"/>
      <c r="K37" s="110"/>
      <c r="L37" s="110"/>
      <c r="M37" s="110"/>
      <c r="N37" s="110"/>
      <c r="O37" s="110"/>
      <c r="P37" s="110"/>
      <c r="Q37" s="110"/>
      <c r="R37" s="110"/>
      <c r="S37" s="110"/>
      <c r="T37" s="110"/>
      <c r="U37" s="112"/>
      <c r="V37" s="110"/>
      <c r="W37" s="112"/>
      <c r="X37" s="110"/>
      <c r="Y37" s="110"/>
      <c r="Z37" s="110"/>
      <c r="AA37" s="110"/>
      <c r="AB37" s="110"/>
      <c r="AC37" s="115"/>
      <c r="AD37" s="115"/>
      <c r="AE37" s="85"/>
      <c r="AF37" s="115"/>
      <c r="AG37" s="85"/>
      <c r="AH37" s="115"/>
      <c r="AI37" s="115"/>
      <c r="AJ37" s="113"/>
      <c r="AK37" s="115"/>
      <c r="AL37" s="113"/>
      <c r="AM37" s="112"/>
      <c r="AN37" s="112"/>
      <c r="AO37" s="112"/>
      <c r="AP37" s="112"/>
      <c r="AQ37" s="112"/>
      <c r="AR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9" t="str">
        <f t="shared" si="2"/>
        <v/>
      </c>
      <c r="AT37" s="10" t="str">
        <f t="shared" si="3"/>
        <v/>
      </c>
    </row>
    <row r="38" spans="1:46">
      <c r="A38" s="110"/>
      <c r="B38" s="110"/>
      <c r="C38" s="110"/>
      <c r="D38" s="110"/>
      <c r="E38" s="110"/>
      <c r="F38" s="110"/>
      <c r="G38" s="80"/>
      <c r="H38" s="80"/>
      <c r="I38" s="111"/>
      <c r="J38" s="178"/>
      <c r="K38" s="110"/>
      <c r="L38" s="110"/>
      <c r="M38" s="110"/>
      <c r="N38" s="110"/>
      <c r="O38" s="110"/>
      <c r="P38" s="110"/>
      <c r="Q38" s="110"/>
      <c r="R38" s="110"/>
      <c r="S38" s="110"/>
      <c r="T38" s="110"/>
      <c r="U38" s="112"/>
      <c r="V38" s="110"/>
      <c r="W38" s="112"/>
      <c r="X38" s="110"/>
      <c r="Y38" s="110"/>
      <c r="Z38" s="110"/>
      <c r="AA38" s="110"/>
      <c r="AB38" s="110"/>
      <c r="AC38" s="115"/>
      <c r="AD38" s="115"/>
      <c r="AE38" s="85"/>
      <c r="AF38" s="115"/>
      <c r="AG38" s="85"/>
      <c r="AH38" s="115"/>
      <c r="AI38" s="115"/>
      <c r="AJ38" s="113"/>
      <c r="AK38" s="115"/>
      <c r="AL38" s="113"/>
      <c r="AM38" s="112"/>
      <c r="AN38" s="112"/>
      <c r="AO38" s="112"/>
      <c r="AP38" s="112"/>
      <c r="AQ38" s="112"/>
      <c r="AR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9" t="str">
        <f t="shared" si="2"/>
        <v/>
      </c>
      <c r="AT38" s="10" t="str">
        <f t="shared" si="3"/>
        <v/>
      </c>
    </row>
    <row r="39" spans="1:46">
      <c r="A39" s="110"/>
      <c r="B39" s="110"/>
      <c r="C39" s="110"/>
      <c r="D39" s="110"/>
      <c r="E39" s="110"/>
      <c r="F39" s="110"/>
      <c r="G39" s="80"/>
      <c r="H39" s="80"/>
      <c r="I39" s="111"/>
      <c r="J39" s="178"/>
      <c r="K39" s="110"/>
      <c r="L39" s="110"/>
      <c r="M39" s="110"/>
      <c r="N39" s="110"/>
      <c r="O39" s="110"/>
      <c r="P39" s="110"/>
      <c r="Q39" s="110"/>
      <c r="R39" s="110"/>
      <c r="S39" s="110"/>
      <c r="T39" s="110"/>
      <c r="U39" s="112"/>
      <c r="V39" s="110"/>
      <c r="W39" s="112"/>
      <c r="X39" s="110"/>
      <c r="Y39" s="110"/>
      <c r="Z39" s="110"/>
      <c r="AA39" s="110"/>
      <c r="AB39" s="110"/>
      <c r="AC39" s="115"/>
      <c r="AD39" s="115"/>
      <c r="AE39" s="85"/>
      <c r="AF39" s="115"/>
      <c r="AG39" s="85"/>
      <c r="AH39" s="115"/>
      <c r="AI39" s="115"/>
      <c r="AJ39" s="113"/>
      <c r="AK39" s="115"/>
      <c r="AL39" s="113"/>
      <c r="AM39" s="112"/>
      <c r="AN39" s="112"/>
      <c r="AO39" s="112"/>
      <c r="AP39" s="112"/>
      <c r="AQ39" s="112"/>
      <c r="AR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9" t="str">
        <f t="shared" si="2"/>
        <v/>
      </c>
      <c r="AT39" s="10" t="str">
        <f t="shared" si="3"/>
        <v/>
      </c>
    </row>
    <row r="40" spans="1:46">
      <c r="A40" s="110"/>
      <c r="B40" s="110"/>
      <c r="C40" s="110"/>
      <c r="D40" s="110"/>
      <c r="E40" s="110"/>
      <c r="F40" s="110"/>
      <c r="G40" s="80"/>
      <c r="H40" s="80"/>
      <c r="I40" s="111"/>
      <c r="J40" s="178"/>
      <c r="K40" s="110"/>
      <c r="L40" s="110"/>
      <c r="M40" s="110"/>
      <c r="N40" s="110"/>
      <c r="O40" s="110"/>
      <c r="P40" s="110"/>
      <c r="Q40" s="110"/>
      <c r="R40" s="110"/>
      <c r="S40" s="110"/>
      <c r="T40" s="110"/>
      <c r="U40" s="112"/>
      <c r="V40" s="110"/>
      <c r="W40" s="112"/>
      <c r="X40" s="110"/>
      <c r="Y40" s="110"/>
      <c r="Z40" s="110"/>
      <c r="AA40" s="110"/>
      <c r="AB40" s="110"/>
      <c r="AC40" s="115"/>
      <c r="AD40" s="115"/>
      <c r="AE40" s="85"/>
      <c r="AF40" s="115"/>
      <c r="AG40" s="85"/>
      <c r="AH40" s="115"/>
      <c r="AI40" s="115"/>
      <c r="AJ40" s="113"/>
      <c r="AK40" s="115"/>
      <c r="AL40" s="113"/>
      <c r="AM40" s="112"/>
      <c r="AN40" s="112"/>
      <c r="AO40" s="112"/>
      <c r="AP40" s="112"/>
      <c r="AQ40" s="112"/>
      <c r="AR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9" t="str">
        <f t="shared" si="2"/>
        <v/>
      </c>
      <c r="AT40" s="10" t="str">
        <f t="shared" si="3"/>
        <v/>
      </c>
    </row>
    <row r="41" spans="1:46">
      <c r="A41" s="110"/>
      <c r="B41" s="110"/>
      <c r="C41" s="110"/>
      <c r="D41" s="110"/>
      <c r="E41" s="110"/>
      <c r="F41" s="110"/>
      <c r="G41" s="80"/>
      <c r="H41" s="80"/>
      <c r="I41" s="111"/>
      <c r="J41" s="178"/>
      <c r="K41" s="110"/>
      <c r="L41" s="110"/>
      <c r="M41" s="110"/>
      <c r="N41" s="110"/>
      <c r="O41" s="110"/>
      <c r="P41" s="110"/>
      <c r="Q41" s="110"/>
      <c r="R41" s="110"/>
      <c r="S41" s="110"/>
      <c r="T41" s="110"/>
      <c r="U41" s="112"/>
      <c r="V41" s="110"/>
      <c r="W41" s="112"/>
      <c r="X41" s="110"/>
      <c r="Y41" s="110"/>
      <c r="Z41" s="110"/>
      <c r="AA41" s="110"/>
      <c r="AB41" s="110"/>
      <c r="AC41" s="115"/>
      <c r="AD41" s="115"/>
      <c r="AE41" s="85"/>
      <c r="AF41" s="115"/>
      <c r="AG41" s="85"/>
      <c r="AH41" s="115"/>
      <c r="AI41" s="115"/>
      <c r="AJ41" s="113"/>
      <c r="AK41" s="115"/>
      <c r="AL41" s="113"/>
      <c r="AM41" s="112"/>
      <c r="AN41" s="112"/>
      <c r="AO41" s="112"/>
      <c r="AP41" s="112"/>
      <c r="AQ41" s="112"/>
      <c r="AR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9" t="str">
        <f t="shared" si="2"/>
        <v/>
      </c>
      <c r="AT41" s="10" t="str">
        <f t="shared" si="3"/>
        <v/>
      </c>
    </row>
    <row r="42" spans="1:46" ht="60.75" customHeight="1">
      <c r="A42" s="110"/>
      <c r="B42" s="110"/>
      <c r="C42" s="110"/>
      <c r="D42" s="110"/>
      <c r="E42" s="110"/>
      <c r="F42" s="110"/>
      <c r="G42" s="80"/>
      <c r="H42" s="80"/>
      <c r="I42" s="111"/>
      <c r="J42" s="178"/>
      <c r="K42" s="110"/>
      <c r="L42" s="110"/>
      <c r="M42" s="110"/>
      <c r="N42" s="110"/>
      <c r="O42" s="110"/>
      <c r="P42" s="110"/>
      <c r="Q42" s="110"/>
      <c r="R42" s="110"/>
      <c r="S42" s="110"/>
      <c r="T42" s="110"/>
      <c r="U42" s="112"/>
      <c r="V42" s="110"/>
      <c r="W42" s="112"/>
      <c r="X42" s="110"/>
      <c r="Y42" s="110"/>
      <c r="Z42" s="110"/>
      <c r="AA42" s="110"/>
      <c r="AB42" s="110"/>
      <c r="AC42" s="115"/>
      <c r="AD42" s="180"/>
      <c r="AE42" s="85"/>
      <c r="AF42" s="180"/>
      <c r="AG42" s="85"/>
      <c r="AH42" s="180"/>
      <c r="AI42" s="115"/>
      <c r="AJ42" s="180"/>
      <c r="AK42" s="115"/>
      <c r="AL42" s="180"/>
      <c r="AM42" s="112"/>
      <c r="AN42" s="112"/>
      <c r="AO42" s="112"/>
      <c r="AP42" s="112"/>
      <c r="AQ42" s="112"/>
      <c r="AR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9" t="str">
        <f t="shared" si="2"/>
        <v/>
      </c>
      <c r="AT42" s="10" t="str">
        <f t="shared" si="3"/>
        <v/>
      </c>
    </row>
    <row r="43" spans="1:46">
      <c r="A43" s="110"/>
      <c r="B43" s="110"/>
      <c r="C43" s="110"/>
      <c r="D43" s="110"/>
      <c r="E43" s="110"/>
      <c r="F43" s="110"/>
      <c r="G43" s="80"/>
      <c r="H43" s="80"/>
      <c r="I43" s="111"/>
      <c r="J43" s="178"/>
      <c r="K43" s="110"/>
      <c r="L43" s="110"/>
      <c r="M43" s="110"/>
      <c r="N43" s="110"/>
      <c r="O43" s="110"/>
      <c r="P43" s="110"/>
      <c r="Q43" s="110"/>
      <c r="R43" s="110"/>
      <c r="S43" s="110"/>
      <c r="T43" s="110"/>
      <c r="U43" s="112"/>
      <c r="V43" s="110"/>
      <c r="W43" s="112"/>
      <c r="X43" s="110"/>
      <c r="Y43" s="110"/>
      <c r="Z43" s="110"/>
      <c r="AA43" s="110"/>
      <c r="AB43" s="110"/>
      <c r="AC43" s="115"/>
      <c r="AD43" s="115"/>
      <c r="AE43" s="85"/>
      <c r="AF43" s="113"/>
      <c r="AG43" s="85"/>
      <c r="AH43" s="113"/>
      <c r="AI43" s="115"/>
      <c r="AJ43" s="113"/>
      <c r="AK43" s="115"/>
      <c r="AL43" s="113"/>
      <c r="AM43" s="112"/>
      <c r="AN43" s="112"/>
      <c r="AO43" s="112"/>
      <c r="AP43" s="112"/>
      <c r="AQ43" s="112"/>
      <c r="AR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9" t="str">
        <f t="shared" si="2"/>
        <v/>
      </c>
      <c r="AT43" s="10" t="str">
        <f t="shared" si="3"/>
        <v/>
      </c>
    </row>
    <row r="44" spans="1:46">
      <c r="A44" s="110"/>
      <c r="B44" s="110"/>
      <c r="C44" s="110"/>
      <c r="D44" s="110"/>
      <c r="E44" s="110"/>
      <c r="F44" s="110"/>
      <c r="G44" s="80"/>
      <c r="H44" s="80"/>
      <c r="I44" s="111"/>
      <c r="J44" s="178"/>
      <c r="K44" s="110"/>
      <c r="L44" s="110"/>
      <c r="M44" s="110"/>
      <c r="N44" s="110"/>
      <c r="O44" s="110"/>
      <c r="P44" s="110"/>
      <c r="Q44" s="110"/>
      <c r="R44" s="110"/>
      <c r="S44" s="110"/>
      <c r="T44" s="110"/>
      <c r="U44" s="112"/>
      <c r="V44" s="110"/>
      <c r="W44" s="112"/>
      <c r="X44" s="110"/>
      <c r="Y44" s="110"/>
      <c r="Z44" s="110"/>
      <c r="AA44" s="110"/>
      <c r="AB44" s="110"/>
      <c r="AC44" s="115"/>
      <c r="AD44" s="115"/>
      <c r="AE44" s="85"/>
      <c r="AF44" s="113"/>
      <c r="AG44" s="85"/>
      <c r="AH44" s="113"/>
      <c r="AI44" s="115"/>
      <c r="AJ44" s="113"/>
      <c r="AK44" s="115"/>
      <c r="AL44" s="113"/>
      <c r="AM44" s="112"/>
      <c r="AN44" s="112"/>
      <c r="AO44" s="112"/>
      <c r="AP44" s="112"/>
      <c r="AQ44" s="112"/>
      <c r="AR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9" t="str">
        <f t="shared" si="2"/>
        <v/>
      </c>
      <c r="AT44" s="10" t="str">
        <f t="shared" si="3"/>
        <v/>
      </c>
    </row>
    <row r="45" spans="1:46">
      <c r="A45" s="110"/>
      <c r="B45" s="110"/>
      <c r="C45" s="110"/>
      <c r="D45" s="110"/>
      <c r="E45" s="110"/>
      <c r="F45" s="110"/>
      <c r="G45" s="80"/>
      <c r="H45" s="80"/>
      <c r="I45" s="111"/>
      <c r="J45" s="178"/>
      <c r="K45" s="110"/>
      <c r="L45" s="110"/>
      <c r="M45" s="110"/>
      <c r="N45" s="110"/>
      <c r="O45" s="110"/>
      <c r="P45" s="110"/>
      <c r="Q45" s="110"/>
      <c r="R45" s="110"/>
      <c r="S45" s="110"/>
      <c r="T45" s="110"/>
      <c r="U45" s="112"/>
      <c r="V45" s="110"/>
      <c r="W45" s="112"/>
      <c r="X45" s="110"/>
      <c r="Y45" s="110"/>
      <c r="Z45" s="110"/>
      <c r="AA45" s="110"/>
      <c r="AB45" s="110"/>
      <c r="AC45" s="115"/>
      <c r="AD45" s="115"/>
      <c r="AE45" s="85"/>
      <c r="AF45" s="113"/>
      <c r="AG45" s="85"/>
      <c r="AH45" s="113"/>
      <c r="AI45" s="115"/>
      <c r="AJ45" s="113"/>
      <c r="AK45" s="115"/>
      <c r="AL45" s="113"/>
      <c r="AM45" s="112"/>
      <c r="AN45" s="112"/>
      <c r="AO45" s="112"/>
      <c r="AP45" s="112"/>
      <c r="AQ45" s="112"/>
      <c r="AR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9" t="str">
        <f t="shared" si="2"/>
        <v/>
      </c>
      <c r="AT45" s="10" t="str">
        <f t="shared" si="3"/>
        <v/>
      </c>
    </row>
    <row r="46" spans="1:46">
      <c r="A46" s="110"/>
      <c r="B46" s="110"/>
      <c r="C46" s="110"/>
      <c r="D46" s="110"/>
      <c r="E46" s="110"/>
      <c r="F46" s="110"/>
      <c r="G46" s="80"/>
      <c r="H46" s="80"/>
      <c r="I46" s="111"/>
      <c r="J46" s="178"/>
      <c r="K46" s="110"/>
      <c r="L46" s="110"/>
      <c r="M46" s="110"/>
      <c r="N46" s="110"/>
      <c r="O46" s="110"/>
      <c r="P46" s="110"/>
      <c r="Q46" s="110"/>
      <c r="R46" s="110"/>
      <c r="S46" s="110"/>
      <c r="T46" s="110"/>
      <c r="U46" s="112"/>
      <c r="V46" s="110"/>
      <c r="W46" s="112"/>
      <c r="X46" s="110"/>
      <c r="Y46" s="110"/>
      <c r="Z46" s="110"/>
      <c r="AA46" s="110"/>
      <c r="AB46" s="110"/>
      <c r="AC46" s="115"/>
      <c r="AD46" s="115"/>
      <c r="AE46" s="85"/>
      <c r="AF46" s="113"/>
      <c r="AG46" s="85"/>
      <c r="AH46" s="113"/>
      <c r="AI46" s="115"/>
      <c r="AJ46" s="113"/>
      <c r="AK46" s="115"/>
      <c r="AL46" s="113"/>
      <c r="AM46" s="112"/>
      <c r="AN46" s="112"/>
      <c r="AO46" s="112"/>
      <c r="AP46" s="112"/>
      <c r="AQ46" s="112"/>
      <c r="AR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9" t="str">
        <f t="shared" si="2"/>
        <v/>
      </c>
      <c r="AT46" s="10" t="str">
        <f t="shared" si="3"/>
        <v/>
      </c>
    </row>
    <row r="47" spans="1:46">
      <c r="A47" s="110"/>
      <c r="B47" s="110"/>
      <c r="C47" s="110"/>
      <c r="D47" s="110"/>
      <c r="E47" s="110"/>
      <c r="F47" s="110"/>
      <c r="G47" s="80"/>
      <c r="H47" s="80"/>
      <c r="I47" s="111"/>
      <c r="J47" s="178"/>
      <c r="K47" s="110"/>
      <c r="L47" s="110"/>
      <c r="M47" s="110"/>
      <c r="N47" s="110"/>
      <c r="O47" s="110"/>
      <c r="P47" s="110"/>
      <c r="Q47" s="110"/>
      <c r="R47" s="110"/>
      <c r="S47" s="110"/>
      <c r="T47" s="110"/>
      <c r="U47" s="112"/>
      <c r="V47" s="110"/>
      <c r="W47" s="112"/>
      <c r="X47" s="110"/>
      <c r="Y47" s="110"/>
      <c r="Z47" s="110"/>
      <c r="AA47" s="110"/>
      <c r="AB47" s="110"/>
      <c r="AC47" s="115"/>
      <c r="AD47" s="115"/>
      <c r="AE47" s="85"/>
      <c r="AF47" s="113"/>
      <c r="AG47" s="85"/>
      <c r="AH47" s="113"/>
      <c r="AI47" s="115"/>
      <c r="AJ47" s="113"/>
      <c r="AK47" s="115"/>
      <c r="AL47" s="113"/>
      <c r="AM47" s="112"/>
      <c r="AN47" s="112"/>
      <c r="AO47" s="112"/>
      <c r="AP47" s="112"/>
      <c r="AQ47" s="112"/>
      <c r="AR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9" t="str">
        <f t="shared" si="2"/>
        <v/>
      </c>
      <c r="AT47" s="10" t="str">
        <f t="shared" si="3"/>
        <v/>
      </c>
    </row>
    <row r="48" spans="1:46">
      <c r="A48" s="110"/>
      <c r="B48" s="110"/>
      <c r="C48" s="110"/>
      <c r="D48" s="110"/>
      <c r="E48" s="110"/>
      <c r="F48" s="110"/>
      <c r="G48" s="80"/>
      <c r="H48" s="80"/>
      <c r="I48" s="111"/>
      <c r="J48" s="178"/>
      <c r="K48" s="110"/>
      <c r="L48" s="110"/>
      <c r="M48" s="110"/>
      <c r="N48" s="110"/>
      <c r="O48" s="110"/>
      <c r="P48" s="110"/>
      <c r="Q48" s="110"/>
      <c r="R48" s="110"/>
      <c r="S48" s="110"/>
      <c r="T48" s="110"/>
      <c r="U48" s="112"/>
      <c r="V48" s="110"/>
      <c r="W48" s="112"/>
      <c r="X48" s="110"/>
      <c r="Y48" s="110"/>
      <c r="Z48" s="110"/>
      <c r="AA48" s="110"/>
      <c r="AB48" s="110"/>
      <c r="AC48" s="115"/>
      <c r="AD48" s="115"/>
      <c r="AE48" s="85"/>
      <c r="AF48" s="113"/>
      <c r="AG48" s="85"/>
      <c r="AH48" s="113"/>
      <c r="AI48" s="115"/>
      <c r="AJ48" s="113"/>
      <c r="AK48" s="115"/>
      <c r="AL48" s="113"/>
      <c r="AM48" s="112"/>
      <c r="AN48" s="112"/>
      <c r="AO48" s="112"/>
      <c r="AP48" s="112"/>
      <c r="AQ48" s="112"/>
      <c r="AR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9" t="str">
        <f t="shared" si="2"/>
        <v/>
      </c>
      <c r="AT48" s="10" t="str">
        <f t="shared" si="3"/>
        <v/>
      </c>
    </row>
    <row r="49" spans="1:46">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5"/>
      <c r="AD49" s="115"/>
      <c r="AE49" s="85"/>
      <c r="AF49" s="113"/>
      <c r="AG49" s="85"/>
      <c r="AH49" s="113"/>
      <c r="AI49" s="115"/>
      <c r="AJ49" s="113"/>
      <c r="AK49" s="115"/>
      <c r="AL49" s="113"/>
      <c r="AM49" s="112"/>
      <c r="AN49" s="112"/>
      <c r="AO49" s="112"/>
      <c r="AP49" s="112"/>
      <c r="AQ49" s="112"/>
      <c r="AR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9" t="str">
        <f t="shared" si="2"/>
        <v/>
      </c>
      <c r="AT49" s="10" t="str">
        <f t="shared" si="3"/>
        <v/>
      </c>
    </row>
    <row r="50" spans="1:46">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5"/>
      <c r="AD50" s="115"/>
      <c r="AE50" s="85"/>
      <c r="AF50" s="113"/>
      <c r="AG50" s="85"/>
      <c r="AH50" s="113"/>
      <c r="AI50" s="115"/>
      <c r="AJ50" s="113"/>
      <c r="AK50" s="115"/>
      <c r="AL50" s="113"/>
      <c r="AM50" s="112"/>
      <c r="AN50" s="112"/>
      <c r="AO50" s="112"/>
      <c r="AP50" s="112"/>
      <c r="AQ50" s="112"/>
      <c r="AR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9" t="str">
        <f t="shared" si="2"/>
        <v/>
      </c>
      <c r="AT50" s="10" t="str">
        <f t="shared" si="3"/>
        <v/>
      </c>
    </row>
    <row r="51" spans="1:46">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5"/>
      <c r="AD51" s="115"/>
      <c r="AE51" s="85"/>
      <c r="AF51" s="113"/>
      <c r="AG51" s="85"/>
      <c r="AH51" s="113"/>
      <c r="AI51" s="115"/>
      <c r="AJ51" s="113"/>
      <c r="AK51" s="115"/>
      <c r="AL51" s="113"/>
      <c r="AM51" s="112"/>
      <c r="AN51" s="112"/>
      <c r="AO51" s="112"/>
      <c r="AP51" s="112"/>
      <c r="AQ51" s="112"/>
      <c r="AR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9" t="str">
        <f t="shared" si="2"/>
        <v/>
      </c>
      <c r="AT51" s="10" t="str">
        <f t="shared" si="3"/>
        <v/>
      </c>
    </row>
    <row r="52" spans="1:46">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5"/>
      <c r="AD52" s="115"/>
      <c r="AE52" s="85"/>
      <c r="AF52" s="113"/>
      <c r="AG52" s="85"/>
      <c r="AH52" s="113"/>
      <c r="AI52" s="115"/>
      <c r="AJ52" s="113"/>
      <c r="AK52" s="115"/>
      <c r="AL52" s="113"/>
      <c r="AM52" s="112"/>
      <c r="AN52" s="112"/>
      <c r="AO52" s="112"/>
      <c r="AP52" s="112"/>
      <c r="AQ52" s="112"/>
      <c r="AR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9" t="str">
        <f t="shared" si="2"/>
        <v/>
      </c>
      <c r="AT52" s="10" t="str">
        <f t="shared" si="3"/>
        <v/>
      </c>
    </row>
    <row r="53" spans="1:46">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5"/>
      <c r="AD53" s="115"/>
      <c r="AE53" s="85"/>
      <c r="AF53" s="113"/>
      <c r="AG53" s="85"/>
      <c r="AH53" s="113"/>
      <c r="AI53" s="115"/>
      <c r="AJ53" s="113"/>
      <c r="AK53" s="115"/>
      <c r="AL53" s="113"/>
      <c r="AM53" s="112"/>
      <c r="AN53" s="112"/>
      <c r="AO53" s="112"/>
      <c r="AP53" s="112"/>
      <c r="AQ53" s="112"/>
      <c r="AR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9" t="str">
        <f t="shared" si="2"/>
        <v/>
      </c>
      <c r="AT53" s="10" t="str">
        <f t="shared" si="3"/>
        <v/>
      </c>
    </row>
    <row r="54" spans="1:46">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5"/>
      <c r="AD54" s="115"/>
      <c r="AE54" s="85"/>
      <c r="AF54" s="113"/>
      <c r="AG54" s="85"/>
      <c r="AH54" s="113"/>
      <c r="AI54" s="115"/>
      <c r="AJ54" s="113"/>
      <c r="AK54" s="115"/>
      <c r="AL54" s="113"/>
      <c r="AM54" s="112"/>
      <c r="AN54" s="112"/>
      <c r="AO54" s="112"/>
      <c r="AP54" s="112"/>
      <c r="AQ54" s="112"/>
      <c r="AR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9" t="str">
        <f t="shared" si="2"/>
        <v/>
      </c>
      <c r="AT54" s="10" t="str">
        <f t="shared" si="3"/>
        <v/>
      </c>
    </row>
    <row r="55" spans="1:46">
      <c r="I55" s="156"/>
    </row>
    <row r="56" spans="1:46">
      <c r="I56" s="156"/>
    </row>
    <row r="57" spans="1:46">
      <c r="I57" s="156"/>
    </row>
    <row r="58" spans="1:46">
      <c r="I58" s="156"/>
    </row>
    <row r="59" spans="1:46">
      <c r="I59" s="156"/>
    </row>
    <row r="60" spans="1:46">
      <c r="I60" s="156"/>
    </row>
    <row r="61" spans="1:46">
      <c r="I61" s="156"/>
    </row>
    <row r="62" spans="1:46">
      <c r="I62" s="156"/>
    </row>
    <row r="63" spans="1:46">
      <c r="I63" s="156"/>
    </row>
    <row r="64" spans="1:46">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5"/>
  <sheetViews>
    <sheetView zoomScaleNormal="100" workbookViewId="0">
      <pane xSplit="1" ySplit="1" topLeftCell="F2" activePane="bottomRight" state="frozen"/>
      <selection pane="topRight" activeCell="D1" sqref="D1"/>
      <selection pane="bottomLeft" activeCell="A2" sqref="A2"/>
      <selection pane="bottomRight" activeCell="U3" sqref="U3"/>
    </sheetView>
  </sheetViews>
  <sheetFormatPr defaultRowHeight="13.5"/>
  <cols>
    <col min="1" max="1" width="12.62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4.875" customWidth="1"/>
    <col min="15" max="16" width="14.125" customWidth="1"/>
    <col min="17" max="19" width="14.125" style="59" customWidth="1"/>
    <col min="20" max="20" width="13.375" style="59" customWidth="1"/>
    <col min="21" max="33" width="6.875" customWidth="1"/>
    <col min="34" max="1026" width="12.625" customWidth="1"/>
  </cols>
  <sheetData>
    <row r="1" spans="1:33" ht="11.25" customHeight="1">
      <c r="A1" s="1" t="s">
        <v>3606</v>
      </c>
      <c r="B1" s="1" t="s">
        <v>4</v>
      </c>
      <c r="C1" s="1" t="s">
        <v>6</v>
      </c>
      <c r="D1" s="1" t="s">
        <v>7</v>
      </c>
      <c r="E1" s="1" t="s">
        <v>9</v>
      </c>
      <c r="F1" s="1" t="s">
        <v>10</v>
      </c>
      <c r="G1" s="1" t="s">
        <v>3607</v>
      </c>
      <c r="H1" s="1" t="s">
        <v>3608</v>
      </c>
      <c r="I1" s="6" t="s">
        <v>3609</v>
      </c>
      <c r="J1" s="1" t="s">
        <v>3610</v>
      </c>
      <c r="K1" s="1" t="s">
        <v>3611</v>
      </c>
      <c r="L1" s="1" t="s">
        <v>3612</v>
      </c>
      <c r="M1" s="1" t="s">
        <v>3613</v>
      </c>
      <c r="N1" s="1" t="s">
        <v>3614</v>
      </c>
      <c r="O1" s="1" t="s">
        <v>3615</v>
      </c>
      <c r="P1" s="1" t="s">
        <v>3616</v>
      </c>
      <c r="Q1" s="1" t="s">
        <v>3617</v>
      </c>
      <c r="R1" s="1" t="s">
        <v>3618</v>
      </c>
      <c r="S1" s="1" t="s">
        <v>3619</v>
      </c>
      <c r="T1" s="1" t="s">
        <v>4779</v>
      </c>
      <c r="U1" s="4"/>
      <c r="V1" s="4"/>
      <c r="W1" s="4"/>
      <c r="X1" s="4"/>
      <c r="Y1" s="4"/>
      <c r="Z1" s="4"/>
      <c r="AA1" s="4"/>
      <c r="AB1" s="4"/>
      <c r="AC1" s="4"/>
      <c r="AD1" s="4"/>
      <c r="AE1" s="4"/>
      <c r="AF1" s="4"/>
      <c r="AG1" s="4"/>
    </row>
    <row r="2" spans="1:33" ht="12" customHeight="1">
      <c r="A2" s="1" t="s">
        <v>38</v>
      </c>
      <c r="B2" s="1" t="s">
        <v>3620</v>
      </c>
      <c r="C2" s="1" t="s">
        <v>3621</v>
      </c>
      <c r="D2" s="1" t="s">
        <v>3621</v>
      </c>
      <c r="E2" s="1" t="s">
        <v>3622</v>
      </c>
      <c r="F2" s="1" t="s">
        <v>3623</v>
      </c>
      <c r="G2" s="1" t="s">
        <v>3624</v>
      </c>
      <c r="H2" s="1" t="s">
        <v>3624</v>
      </c>
      <c r="I2" s="6" t="s">
        <v>3624</v>
      </c>
      <c r="J2" s="1" t="s">
        <v>3625</v>
      </c>
      <c r="K2" s="1" t="s">
        <v>3626</v>
      </c>
      <c r="L2" s="1" t="s">
        <v>3627</v>
      </c>
      <c r="M2" s="1"/>
      <c r="N2" s="1"/>
      <c r="O2" s="1"/>
      <c r="P2" s="1"/>
      <c r="Q2" s="1"/>
      <c r="R2" s="1"/>
      <c r="S2" s="1"/>
      <c r="T2" s="1"/>
      <c r="U2" s="65" t="str">
        <f t="shared" ref="U2:U44"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 &amp; ", tarotNo: '" &amp; L2 &amp; "'}"</f>
        <v>'yurina': { name: 'ユリナ', nameZh: '摇波', nameZhG1: '摇波', nameKo: '유리나', nameEn: 'Yurina', symbol: '刀', symbolZh: '刀', symbolZhG1: '刀', symbolKo: '도', symbolEn: 'Katana', tarotNo: '01'}</v>
      </c>
      <c r="V2" s="4"/>
      <c r="W2" s="4"/>
      <c r="X2" s="4"/>
      <c r="Y2" s="4"/>
      <c r="Z2" s="4"/>
      <c r="AA2" s="4"/>
      <c r="AB2" s="4"/>
      <c r="AC2" s="4"/>
      <c r="AD2" s="4"/>
      <c r="AE2" s="4"/>
      <c r="AF2" s="4"/>
      <c r="AG2" s="4"/>
    </row>
    <row r="3" spans="1:33" ht="12" customHeight="1">
      <c r="A3" s="1" t="s">
        <v>3628</v>
      </c>
      <c r="B3" s="1" t="s">
        <v>3629</v>
      </c>
      <c r="C3" s="1" t="s">
        <v>3630</v>
      </c>
      <c r="D3" s="1" t="s">
        <v>3630</v>
      </c>
      <c r="E3" s="1" t="s">
        <v>3631</v>
      </c>
      <c r="F3" s="1" t="s">
        <v>3632</v>
      </c>
      <c r="G3" s="1" t="s">
        <v>3633</v>
      </c>
      <c r="H3" s="1" t="s">
        <v>3633</v>
      </c>
      <c r="I3" s="6" t="s">
        <v>3633</v>
      </c>
      <c r="J3" s="1" t="s">
        <v>3634</v>
      </c>
      <c r="K3" s="1" t="s">
        <v>3635</v>
      </c>
      <c r="L3" s="1" t="s">
        <v>3627</v>
      </c>
      <c r="M3" s="1" t="s">
        <v>38</v>
      </c>
      <c r="N3" s="1" t="s">
        <v>49</v>
      </c>
      <c r="O3" s="1"/>
      <c r="P3" s="1"/>
      <c r="Q3" s="1"/>
      <c r="R3" s="1"/>
      <c r="S3" s="1"/>
      <c r="T3" s="1"/>
      <c r="U3" s="65" t="str">
        <f t="shared" si="0"/>
        <v>, 'yurina-a1': { name: '第一章ユリナ', nameZh: '第一章摇波', nameZhG1: '第一章摇波', nameKo: '제1장 유리나', nameEn: 'First Chapter Yurina', symbol: '古刀', symbolZh: '古刀', symbolZhG1: '古刀', symbolKo: '고도', symbolEn: 'Kotō', base: 'yurina', anotherID: 'A1', tarotNo: '01'}</v>
      </c>
      <c r="V3" s="4"/>
      <c r="W3" s="4"/>
      <c r="X3" s="4"/>
      <c r="Y3" s="4"/>
      <c r="Z3" s="4"/>
      <c r="AA3" s="4"/>
      <c r="AB3" s="4"/>
      <c r="AC3" s="4"/>
      <c r="AD3" s="4"/>
      <c r="AE3" s="4"/>
      <c r="AF3" s="4"/>
      <c r="AG3" s="4"/>
    </row>
    <row r="4" spans="1:33" ht="12" customHeight="1">
      <c r="A4" s="1" t="s">
        <v>4773</v>
      </c>
      <c r="B4" s="1" t="s">
        <v>4774</v>
      </c>
      <c r="C4" s="219" t="s">
        <v>4775</v>
      </c>
      <c r="D4" s="219"/>
      <c r="E4" s="220"/>
      <c r="F4" s="221" t="s">
        <v>4776</v>
      </c>
      <c r="G4" s="1" t="s">
        <v>4777</v>
      </c>
      <c r="H4" s="219" t="s">
        <v>4777</v>
      </c>
      <c r="I4" s="219"/>
      <c r="J4" s="222"/>
      <c r="K4" s="221" t="s">
        <v>4778</v>
      </c>
      <c r="L4" s="1" t="s">
        <v>3627</v>
      </c>
      <c r="M4" s="1" t="s">
        <v>38</v>
      </c>
      <c r="N4" s="1" t="s">
        <v>2114</v>
      </c>
      <c r="O4" s="1"/>
      <c r="P4" s="1"/>
      <c r="Q4" s="1"/>
      <c r="R4" s="1"/>
      <c r="S4" s="1"/>
      <c r="T4" s="1" t="s">
        <v>903</v>
      </c>
      <c r="U4" s="65" t="str">
        <f t="shared" si="0"/>
        <v>, 'yurina-a2': { name: '調停者ユリナ', nameZh: '调停者摇波', nameZhG1: '', nameKo: '', nameEn: 'Arbitrator Yurina', symbol: '心', symbolZh: '心', symbolZhG1: '', symbolKo: '', symbolEn: 'Heart', base: 'yurina', anotherID: 'A2', notExistCardSets: ['na-s2', 'na-s3', 'na-s4', 'na-s4-pre', 'na-s5', 'na-s6', 'na-s6-2', 'na-s7'] as CardSet[], tarotNo: '01'}</v>
      </c>
      <c r="V4" s="4"/>
      <c r="W4" s="4"/>
      <c r="X4" s="4"/>
      <c r="Y4" s="4"/>
      <c r="Z4" s="4"/>
      <c r="AA4" s="4"/>
      <c r="AB4" s="4"/>
      <c r="AC4" s="4"/>
      <c r="AD4" s="4"/>
      <c r="AE4" s="4"/>
      <c r="AF4" s="4"/>
      <c r="AG4" s="4"/>
    </row>
    <row r="5" spans="1:33" ht="12" customHeight="1">
      <c r="A5" s="1" t="s">
        <v>197</v>
      </c>
      <c r="B5" s="1" t="s">
        <v>3636</v>
      </c>
      <c r="C5" s="1" t="s">
        <v>3637</v>
      </c>
      <c r="D5" s="1" t="s">
        <v>3637</v>
      </c>
      <c r="E5" s="1" t="s">
        <v>3638</v>
      </c>
      <c r="F5" s="1" t="s">
        <v>3639</v>
      </c>
      <c r="G5" s="1" t="s">
        <v>3640</v>
      </c>
      <c r="H5" s="1" t="s">
        <v>3640</v>
      </c>
      <c r="I5" s="6" t="s">
        <v>3640</v>
      </c>
      <c r="J5" s="1" t="s">
        <v>4765</v>
      </c>
      <c r="K5" s="1" t="s">
        <v>3641</v>
      </c>
      <c r="L5" s="1" t="s">
        <v>3642</v>
      </c>
      <c r="M5" s="1"/>
      <c r="N5" s="14"/>
      <c r="O5" s="14"/>
      <c r="P5" s="14"/>
      <c r="Q5" s="14"/>
      <c r="R5" s="1"/>
      <c r="S5" s="1"/>
      <c r="T5" s="1"/>
      <c r="U5" s="65" t="str">
        <f t="shared" si="0"/>
        <v>, 'saine': { name: 'サイネ', nameZh: '细音', nameZhG1: '细音', nameKo: '사이네', nameEn: 'Saine', symbol: '薙刀', symbolZh: '薙刀', symbolZhG1: '薙刀', symbolKo: '장도', symbolEn: 'Naginata', tarotNo: '02'}</v>
      </c>
      <c r="V5" s="4"/>
      <c r="W5" s="4"/>
      <c r="X5" s="4"/>
      <c r="Y5" s="4"/>
      <c r="Z5" s="4"/>
      <c r="AA5" s="4"/>
      <c r="AB5" s="4"/>
      <c r="AC5" s="4"/>
      <c r="AD5" s="4"/>
      <c r="AE5" s="4"/>
      <c r="AF5" s="4"/>
      <c r="AG5" s="4"/>
    </row>
    <row r="6" spans="1:33" ht="12" customHeight="1">
      <c r="A6" s="1" t="s">
        <v>3643</v>
      </c>
      <c r="B6" s="1" t="s">
        <v>3644</v>
      </c>
      <c r="C6" s="1" t="s">
        <v>3645</v>
      </c>
      <c r="D6" s="1" t="s">
        <v>3645</v>
      </c>
      <c r="E6" s="1" t="s">
        <v>3646</v>
      </c>
      <c r="F6" s="1" t="s">
        <v>3647</v>
      </c>
      <c r="G6" s="1" t="s">
        <v>3648</v>
      </c>
      <c r="H6" s="1" t="s">
        <v>3648</v>
      </c>
      <c r="I6" s="6" t="s">
        <v>3648</v>
      </c>
      <c r="J6" s="1" t="s">
        <v>3649</v>
      </c>
      <c r="K6" s="1" t="s">
        <v>3650</v>
      </c>
      <c r="L6" s="1" t="s">
        <v>3642</v>
      </c>
      <c r="M6" s="1" t="s">
        <v>197</v>
      </c>
      <c r="N6" s="1" t="s">
        <v>49</v>
      </c>
      <c r="O6" s="1"/>
      <c r="P6" s="1"/>
      <c r="Q6" s="1"/>
      <c r="R6" s="1"/>
      <c r="S6" s="1"/>
      <c r="T6" s="1"/>
      <c r="U6" s="65" t="str">
        <f t="shared" si="0"/>
        <v>, 'saine-a1': { name: '第二章サイネ', nameZh: '第二章细音', nameZhG1: '第二章细音', nameKo: '제2장 사이네', nameEn: 'Second Chapter Saine', symbol: '琵琶', symbolZh: '琵琶', symbolZhG1: '琵琶', symbolKo: '비파', symbolEn: 'Biwa', base: 'saine', anotherID: 'A1', tarotNo: '02'}</v>
      </c>
      <c r="V6" s="4"/>
      <c r="W6" s="4"/>
      <c r="X6" s="4"/>
      <c r="Y6" s="4"/>
      <c r="Z6" s="4"/>
      <c r="AA6" s="4"/>
      <c r="AB6" s="4"/>
      <c r="AC6" s="4"/>
      <c r="AD6" s="4"/>
      <c r="AE6" s="4"/>
      <c r="AF6" s="4"/>
      <c r="AG6" s="4"/>
    </row>
    <row r="7" spans="1:33" ht="12" customHeight="1">
      <c r="A7" s="1" t="s">
        <v>3651</v>
      </c>
      <c r="B7" s="1" t="s">
        <v>3652</v>
      </c>
      <c r="C7" s="1" t="s">
        <v>3653</v>
      </c>
      <c r="D7" s="1" t="s">
        <v>3653</v>
      </c>
      <c r="E7" s="1" t="s">
        <v>3654</v>
      </c>
      <c r="F7" s="6" t="s">
        <v>3655</v>
      </c>
      <c r="G7" s="1" t="s">
        <v>3656</v>
      </c>
      <c r="H7" s="1" t="s">
        <v>3657</v>
      </c>
      <c r="I7" s="6" t="s">
        <v>3657</v>
      </c>
      <c r="J7" s="1" t="s">
        <v>3658</v>
      </c>
      <c r="K7" s="6" t="s">
        <v>3659</v>
      </c>
      <c r="L7" s="1" t="s">
        <v>3642</v>
      </c>
      <c r="M7" s="1" t="s">
        <v>197</v>
      </c>
      <c r="N7" s="1" t="s">
        <v>2114</v>
      </c>
      <c r="O7" s="1"/>
      <c r="P7" s="1" t="s">
        <v>903</v>
      </c>
      <c r="Q7" s="1"/>
      <c r="R7" s="1"/>
      <c r="S7" s="1"/>
      <c r="T7" s="1"/>
      <c r="U7" s="65" t="str">
        <f t="shared" si="0"/>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V7" s="4"/>
      <c r="W7" s="4"/>
      <c r="X7" s="4"/>
      <c r="Y7" s="4"/>
      <c r="Z7" s="4"/>
      <c r="AA7" s="4"/>
      <c r="AB7" s="4"/>
      <c r="AC7" s="4"/>
      <c r="AD7" s="4"/>
      <c r="AE7" s="4"/>
      <c r="AF7" s="4"/>
      <c r="AG7" s="4"/>
    </row>
    <row r="8" spans="1:33" ht="12" customHeight="1">
      <c r="A8" s="1" t="s">
        <v>340</v>
      </c>
      <c r="B8" s="1" t="s">
        <v>3660</v>
      </c>
      <c r="C8" s="1" t="s">
        <v>3661</v>
      </c>
      <c r="D8" s="1" t="s">
        <v>3661</v>
      </c>
      <c r="E8" s="1" t="s">
        <v>3662</v>
      </c>
      <c r="F8" s="1" t="s">
        <v>3663</v>
      </c>
      <c r="G8" s="1" t="s">
        <v>3664</v>
      </c>
      <c r="H8" s="1" t="s">
        <v>3665</v>
      </c>
      <c r="I8" s="6" t="s">
        <v>3666</v>
      </c>
      <c r="J8" s="1" t="s">
        <v>3667</v>
      </c>
      <c r="K8" s="1" t="s">
        <v>3668</v>
      </c>
      <c r="L8" s="1" t="s">
        <v>3669</v>
      </c>
      <c r="M8" s="1"/>
      <c r="N8" s="1"/>
      <c r="O8" s="1"/>
      <c r="P8" s="1"/>
      <c r="Q8" s="1"/>
      <c r="R8" s="1"/>
      <c r="S8" s="1"/>
      <c r="T8" s="1"/>
      <c r="U8" s="65" t="str">
        <f t="shared" si="0"/>
        <v>, 'himika': { name: 'ヒミカ', nameZh: '绯弥香', nameZhG1: '绯弥香', nameKo: '히미카', nameEn: 'Himika', symbol: '銃', symbolZh: '铳', symbolZhG1: '火枪', symbolKo: '총', symbolEn: 'Arquebus', tarotNo: '03'}</v>
      </c>
      <c r="V8" s="4"/>
      <c r="W8" s="4"/>
      <c r="X8" s="4"/>
      <c r="Y8" s="4"/>
      <c r="Z8" s="4"/>
      <c r="AA8" s="4"/>
      <c r="AB8" s="4"/>
      <c r="AC8" s="4"/>
      <c r="AD8" s="4"/>
      <c r="AE8" s="4"/>
      <c r="AF8" s="4"/>
      <c r="AG8" s="4"/>
    </row>
    <row r="9" spans="1:33" ht="12" customHeight="1">
      <c r="A9" s="1" t="s">
        <v>3670</v>
      </c>
      <c r="B9" s="1" t="s">
        <v>3671</v>
      </c>
      <c r="C9" s="1" t="s">
        <v>3672</v>
      </c>
      <c r="D9" s="1" t="s">
        <v>3672</v>
      </c>
      <c r="E9" s="1" t="s">
        <v>3673</v>
      </c>
      <c r="F9" s="1" t="s">
        <v>3674</v>
      </c>
      <c r="G9" s="1" t="s">
        <v>3675</v>
      </c>
      <c r="H9" s="1" t="s">
        <v>3675</v>
      </c>
      <c r="I9" s="6" t="s">
        <v>3675</v>
      </c>
      <c r="J9" s="1" t="s">
        <v>4766</v>
      </c>
      <c r="K9" s="1" t="s">
        <v>3676</v>
      </c>
      <c r="L9" s="1" t="s">
        <v>3669</v>
      </c>
      <c r="M9" s="1" t="s">
        <v>340</v>
      </c>
      <c r="N9" s="1" t="s">
        <v>49</v>
      </c>
      <c r="O9" s="1"/>
      <c r="P9" s="1"/>
      <c r="Q9" s="1"/>
      <c r="R9" s="1"/>
      <c r="S9" s="1"/>
      <c r="T9" s="1"/>
      <c r="U9" s="65" t="str">
        <f t="shared" si="0"/>
        <v>, 'himika-a1': { name: '原初ヒミカ', nameZh: '原初绯弥香', nameZhG1: '原初绯弥香', nameKo: '원초 히미카', nameEn: 'Originally Himika', symbol: '炎', symbolZh: '炎', symbolZhG1: '炎', symbolKo: '불꽃', symbolEn: 'Flame', base: 'himika', anotherID: 'A1', tarotNo: '03'}</v>
      </c>
      <c r="V9" s="4"/>
      <c r="W9" s="4"/>
      <c r="X9" s="4"/>
      <c r="Y9" s="4"/>
      <c r="Z9" s="4"/>
      <c r="AA9" s="4"/>
      <c r="AB9" s="4"/>
      <c r="AC9" s="4"/>
      <c r="AD9" s="4"/>
      <c r="AE9" s="4"/>
      <c r="AF9" s="4"/>
      <c r="AG9" s="4"/>
    </row>
    <row r="10" spans="1:33" ht="12" customHeight="1">
      <c r="A10" s="1" t="s">
        <v>475</v>
      </c>
      <c r="B10" s="1" t="s">
        <v>3677</v>
      </c>
      <c r="C10" s="1" t="s">
        <v>3678</v>
      </c>
      <c r="D10" s="1" t="s">
        <v>3678</v>
      </c>
      <c r="E10" s="1" t="s">
        <v>3679</v>
      </c>
      <c r="F10" s="1" t="s">
        <v>3680</v>
      </c>
      <c r="G10" s="1" t="s">
        <v>3681</v>
      </c>
      <c r="H10" s="1" t="s">
        <v>3681</v>
      </c>
      <c r="I10" s="6" t="s">
        <v>3681</v>
      </c>
      <c r="J10" s="1" t="s">
        <v>3682</v>
      </c>
      <c r="K10" s="1" t="s">
        <v>3683</v>
      </c>
      <c r="L10" s="1" t="s">
        <v>3684</v>
      </c>
      <c r="M10" s="1"/>
      <c r="N10" s="1"/>
      <c r="O10" s="1"/>
      <c r="P10" s="1"/>
      <c r="Q10" s="1"/>
      <c r="R10" s="1"/>
      <c r="S10" s="1"/>
      <c r="T10" s="1"/>
      <c r="U10" s="65" t="str">
        <f t="shared" si="0"/>
        <v>, 'tokoyo': { name: 'トコヨ', nameZh: '常世', nameZhG1: '常世', nameKo: '토코요', nameEn: 'Tokoyo', symbol: '扇', symbolZh: '扇', symbolZhG1: '扇', symbolKo: '부채', symbolEn: 'Fan', tarotNo: '04'}</v>
      </c>
      <c r="V10" s="4"/>
      <c r="W10" s="4"/>
      <c r="X10" s="4"/>
      <c r="Y10" s="4"/>
      <c r="Z10" s="4"/>
      <c r="AA10" s="4"/>
      <c r="AB10" s="4"/>
      <c r="AC10" s="4"/>
      <c r="AD10" s="4"/>
      <c r="AE10" s="4"/>
      <c r="AF10" s="4"/>
      <c r="AG10" s="4"/>
    </row>
    <row r="11" spans="1:33" ht="12" customHeight="1">
      <c r="A11" s="1" t="s">
        <v>3685</v>
      </c>
      <c r="B11" s="1" t="s">
        <v>3686</v>
      </c>
      <c r="C11" s="1" t="s">
        <v>3687</v>
      </c>
      <c r="D11" s="1" t="s">
        <v>3687</v>
      </c>
      <c r="E11" s="1" t="s">
        <v>3688</v>
      </c>
      <c r="F11" s="1" t="s">
        <v>3689</v>
      </c>
      <c r="G11" s="1" t="s">
        <v>3690</v>
      </c>
      <c r="H11" s="1" t="s">
        <v>3690</v>
      </c>
      <c r="I11" s="6" t="s">
        <v>3690</v>
      </c>
      <c r="J11" s="1" t="s">
        <v>3691</v>
      </c>
      <c r="K11" s="1" t="s">
        <v>3692</v>
      </c>
      <c r="L11" s="1" t="s">
        <v>3684</v>
      </c>
      <c r="M11" s="1" t="s">
        <v>475</v>
      </c>
      <c r="N11" s="1" t="s">
        <v>49</v>
      </c>
      <c r="O11" s="1"/>
      <c r="P11" s="1"/>
      <c r="Q11" s="1"/>
      <c r="R11" s="1"/>
      <c r="S11" s="1"/>
      <c r="T11" s="1"/>
      <c r="U11" s="65" t="str">
        <f t="shared" si="0"/>
        <v>, 'tokoyo-a1': { name: '旅芸人トコヨ', nameZh: '旅艺人常世', nameZhG1: '旅艺人常世', nameKo: '음유시인 토코요', nameEn: 'Bard Tokoyo', symbol: '笛', symbolZh: '笛', symbolZhG1: '笛', symbolKo: '피리', symbolEn: 'Flute', base: 'tokoyo', anotherID: 'A1', tarotNo: '04'}</v>
      </c>
      <c r="V11" s="4"/>
      <c r="W11" s="4"/>
      <c r="X11" s="4"/>
      <c r="Y11" s="4"/>
      <c r="Z11" s="4"/>
      <c r="AA11" s="4"/>
      <c r="AB11" s="4"/>
      <c r="AC11" s="4"/>
      <c r="AD11" s="4"/>
      <c r="AE11" s="4"/>
      <c r="AF11" s="4"/>
      <c r="AG11" s="4"/>
    </row>
    <row r="12" spans="1:33" s="59" customFormat="1" ht="12" customHeight="1">
      <c r="A12" s="1" t="s">
        <v>3693</v>
      </c>
      <c r="B12" s="1" t="s">
        <v>3694</v>
      </c>
      <c r="C12" s="1" t="s">
        <v>3695</v>
      </c>
      <c r="D12" s="1" t="s">
        <v>3695</v>
      </c>
      <c r="E12" s="191" t="s">
        <v>3696</v>
      </c>
      <c r="F12" s="189" t="s">
        <v>3697</v>
      </c>
      <c r="G12" s="1" t="s">
        <v>3698</v>
      </c>
      <c r="H12" s="1" t="s">
        <v>3699</v>
      </c>
      <c r="I12" s="1" t="s">
        <v>3698</v>
      </c>
      <c r="J12" s="192" t="s">
        <v>3700</v>
      </c>
      <c r="K12" s="189" t="s">
        <v>3701</v>
      </c>
      <c r="L12" s="1" t="s">
        <v>3684</v>
      </c>
      <c r="M12" s="1" t="s">
        <v>475</v>
      </c>
      <c r="N12" s="193" t="s">
        <v>2114</v>
      </c>
      <c r="O12" s="14"/>
      <c r="P12" s="14"/>
      <c r="Q12" s="1"/>
      <c r="R12" s="1" t="s">
        <v>903</v>
      </c>
      <c r="S12" s="1"/>
      <c r="T12" s="1"/>
      <c r="U12" s="65" t="str">
        <f t="shared" si="0"/>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V12" s="4"/>
      <c r="W12" s="4"/>
      <c r="X12" s="4"/>
      <c r="Y12" s="4"/>
      <c r="Z12" s="4"/>
      <c r="AA12" s="4"/>
      <c r="AB12" s="4"/>
      <c r="AC12" s="4"/>
      <c r="AD12" s="4"/>
      <c r="AE12" s="4"/>
      <c r="AF12" s="4"/>
      <c r="AG12" s="4"/>
    </row>
    <row r="13" spans="1:33" ht="12" customHeight="1">
      <c r="A13" s="1" t="s">
        <v>617</v>
      </c>
      <c r="B13" s="1" t="s">
        <v>3702</v>
      </c>
      <c r="C13" s="1" t="s">
        <v>3703</v>
      </c>
      <c r="D13" s="1" t="s">
        <v>3703</v>
      </c>
      <c r="E13" s="1" t="s">
        <v>3704</v>
      </c>
      <c r="F13" s="1" t="s">
        <v>3705</v>
      </c>
      <c r="G13" s="1" t="s">
        <v>3706</v>
      </c>
      <c r="H13" s="1" t="s">
        <v>3706</v>
      </c>
      <c r="I13" s="6" t="s">
        <v>3706</v>
      </c>
      <c r="J13" s="1" t="s">
        <v>3707</v>
      </c>
      <c r="K13" s="1" t="s">
        <v>3708</v>
      </c>
      <c r="L13" s="1" t="s">
        <v>3709</v>
      </c>
      <c r="M13" s="1"/>
      <c r="N13" s="1"/>
      <c r="O13" s="1"/>
      <c r="P13" s="1"/>
      <c r="Q13" s="1"/>
      <c r="R13" s="1"/>
      <c r="S13" s="1"/>
      <c r="T13" s="1"/>
      <c r="U13" s="65" t="str">
        <f t="shared" si="0"/>
        <v>, 'oboro': { name: 'オボロ', nameZh: '胧', nameZhG1: '胧', nameKo: '오보로', nameEn: 'Oboro', symbol: '忍', symbolZh: '忍', symbolZhG1: '忍', symbolKo: '인술', symbolEn: 'Ninjutsu', tarotNo: '05'}</v>
      </c>
      <c r="V13" s="4"/>
      <c r="W13" s="4"/>
      <c r="X13" s="4"/>
      <c r="Y13" s="4"/>
      <c r="Z13" s="4"/>
      <c r="AA13" s="4"/>
      <c r="AB13" s="4"/>
      <c r="AC13" s="4"/>
      <c r="AD13" s="4"/>
      <c r="AE13" s="4"/>
      <c r="AF13" s="4"/>
      <c r="AG13" s="4"/>
    </row>
    <row r="14" spans="1:33" ht="12" customHeight="1">
      <c r="A14" s="1" t="s">
        <v>3710</v>
      </c>
      <c r="B14" s="1" t="s">
        <v>3711</v>
      </c>
      <c r="C14" s="1" t="s">
        <v>3712</v>
      </c>
      <c r="D14" s="1" t="s">
        <v>3712</v>
      </c>
      <c r="E14" s="1" t="s">
        <v>3713</v>
      </c>
      <c r="F14" s="1" t="s">
        <v>3714</v>
      </c>
      <c r="G14" s="1" t="s">
        <v>3715</v>
      </c>
      <c r="H14" s="1" t="s">
        <v>3716</v>
      </c>
      <c r="I14" s="6" t="s">
        <v>3716</v>
      </c>
      <c r="J14" s="1" t="s">
        <v>3717</v>
      </c>
      <c r="K14" s="1" t="s">
        <v>3718</v>
      </c>
      <c r="L14" s="1" t="s">
        <v>3709</v>
      </c>
      <c r="M14" s="1" t="s">
        <v>617</v>
      </c>
      <c r="N14" s="1" t="s">
        <v>49</v>
      </c>
      <c r="O14" s="1" t="s">
        <v>903</v>
      </c>
      <c r="P14" s="1"/>
      <c r="Q14" s="1"/>
      <c r="R14" s="1"/>
      <c r="S14" s="1"/>
      <c r="T14" s="1"/>
      <c r="U14" s="65" t="str">
        <f t="shared" si="0"/>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V14" s="4"/>
      <c r="W14" s="4"/>
      <c r="X14" s="4"/>
      <c r="Y14" s="4"/>
      <c r="Z14" s="4"/>
      <c r="AA14" s="4"/>
      <c r="AB14" s="4"/>
      <c r="AC14" s="4"/>
      <c r="AD14" s="4"/>
      <c r="AE14" s="4"/>
      <c r="AF14" s="4"/>
      <c r="AG14" s="4"/>
    </row>
    <row r="15" spans="1:33" ht="12" customHeight="1">
      <c r="A15" s="1" t="s">
        <v>725</v>
      </c>
      <c r="B15" s="1" t="s">
        <v>3719</v>
      </c>
      <c r="C15" s="1" t="s">
        <v>3720</v>
      </c>
      <c r="D15" s="1" t="s">
        <v>3720</v>
      </c>
      <c r="E15" s="1" t="s">
        <v>3721</v>
      </c>
      <c r="F15" s="1" t="s">
        <v>3722</v>
      </c>
      <c r="G15" s="1" t="s">
        <v>3723</v>
      </c>
      <c r="H15" s="1" t="s">
        <v>3724</v>
      </c>
      <c r="I15" s="6" t="s">
        <v>3724</v>
      </c>
      <c r="J15" s="1" t="s">
        <v>3725</v>
      </c>
      <c r="K15" s="1" t="s">
        <v>3726</v>
      </c>
      <c r="L15" s="1" t="s">
        <v>3727</v>
      </c>
      <c r="M15" s="1"/>
      <c r="N15" s="1"/>
      <c r="O15" s="1"/>
      <c r="P15" s="1"/>
      <c r="Q15" s="1"/>
      <c r="R15" s="1"/>
      <c r="S15" s="1"/>
      <c r="T15" s="1"/>
      <c r="U15" s="65" t="str">
        <f t="shared" si="0"/>
        <v>, 'yukihi': { name: 'ユキヒ', nameZh: '雪灯', nameZhG1: '雪灯', nameKo: '유키히', nameEn: 'Yukihi', symbol: '傘/簪', symbolZh: '伞/簪', symbolZhG1: '伞/簪', symbolKo: '우산/비녀', symbolEn: 'Umbrella/Hairpin', tarotNo: '06'}</v>
      </c>
      <c r="V15" s="4"/>
      <c r="W15" s="4"/>
      <c r="X15" s="4"/>
      <c r="Y15" s="4"/>
      <c r="Z15" s="4"/>
      <c r="AA15" s="4"/>
      <c r="AB15" s="4"/>
      <c r="AC15" s="4"/>
      <c r="AD15" s="4"/>
      <c r="AE15" s="4"/>
      <c r="AF15" s="4"/>
      <c r="AG15" s="4"/>
    </row>
    <row r="16" spans="1:33" s="59" customFormat="1" ht="12" customHeight="1">
      <c r="A16" s="1" t="s">
        <v>3728</v>
      </c>
      <c r="B16" s="1" t="s">
        <v>3729</v>
      </c>
      <c r="C16" s="1" t="s">
        <v>3730</v>
      </c>
      <c r="D16" s="1" t="s">
        <v>3730</v>
      </c>
      <c r="E16" s="1" t="s">
        <v>3731</v>
      </c>
      <c r="F16" s="6" t="s">
        <v>3732</v>
      </c>
      <c r="G16" s="1" t="s">
        <v>3733</v>
      </c>
      <c r="H16" s="1" t="s">
        <v>3733</v>
      </c>
      <c r="I16" s="6" t="s">
        <v>3733</v>
      </c>
      <c r="J16" s="1" t="s">
        <v>3734</v>
      </c>
      <c r="K16" s="6" t="s">
        <v>3735</v>
      </c>
      <c r="L16" s="1" t="s">
        <v>3727</v>
      </c>
      <c r="M16" s="1" t="s">
        <v>725</v>
      </c>
      <c r="N16" s="1" t="s">
        <v>49</v>
      </c>
      <c r="O16" s="1"/>
      <c r="P16" s="1"/>
      <c r="Q16" s="1" t="s">
        <v>903</v>
      </c>
      <c r="R16" s="1"/>
      <c r="S16" s="1"/>
      <c r="T16" s="1"/>
      <c r="U16" s="65" t="str">
        <f t="shared" si="0"/>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V16" s="4"/>
      <c r="W16" s="4"/>
      <c r="X16" s="4"/>
      <c r="Y16" s="4"/>
      <c r="Z16" s="4"/>
      <c r="AA16" s="4"/>
      <c r="AB16" s="4"/>
      <c r="AC16" s="4"/>
      <c r="AD16" s="4"/>
      <c r="AE16" s="4"/>
      <c r="AF16" s="4"/>
      <c r="AG16" s="4"/>
    </row>
    <row r="17" spans="1:33" ht="12" customHeight="1">
      <c r="A17" s="1" t="s">
        <v>833</v>
      </c>
      <c r="B17" s="1" t="s">
        <v>3736</v>
      </c>
      <c r="C17" s="1" t="s">
        <v>3737</v>
      </c>
      <c r="D17" s="1" t="s">
        <v>3737</v>
      </c>
      <c r="E17" s="1" t="s">
        <v>3738</v>
      </c>
      <c r="F17" s="1" t="s">
        <v>3739</v>
      </c>
      <c r="G17" s="1" t="s">
        <v>3740</v>
      </c>
      <c r="H17" s="1" t="s">
        <v>3741</v>
      </c>
      <c r="I17" s="6" t="s">
        <v>3741</v>
      </c>
      <c r="J17" s="1" t="s">
        <v>4767</v>
      </c>
      <c r="K17" s="1" t="s">
        <v>3742</v>
      </c>
      <c r="L17" s="1" t="s">
        <v>3743</v>
      </c>
      <c r="M17" s="1"/>
      <c r="N17" s="1"/>
      <c r="O17" s="1"/>
      <c r="P17" s="1"/>
      <c r="Q17" s="1"/>
      <c r="R17" s="1"/>
      <c r="S17" s="1"/>
      <c r="T17" s="1"/>
      <c r="U17" s="65" t="str">
        <f t="shared" si="0"/>
        <v>, 'shinra': { name: 'シンラ', nameZh: '森罗', nameZhG1: '森罗', nameKo: '신라', nameEn: 'Shinra', symbol: '書', symbolZh: '书', symbolZhG1: '书', symbolKo: '서책', symbolEn: 'Scroll', tarotNo: '07'}</v>
      </c>
      <c r="V17" s="4"/>
      <c r="W17" s="4"/>
      <c r="X17" s="4"/>
      <c r="Y17" s="4"/>
      <c r="Z17" s="4"/>
      <c r="AA17" s="4"/>
      <c r="AB17" s="4"/>
      <c r="AC17" s="4"/>
      <c r="AD17" s="4"/>
      <c r="AE17" s="4"/>
      <c r="AF17" s="4"/>
      <c r="AG17" s="4"/>
    </row>
    <row r="18" spans="1:33" ht="12" customHeight="1">
      <c r="A18" s="1" t="s">
        <v>3744</v>
      </c>
      <c r="B18" s="1" t="s">
        <v>3745</v>
      </c>
      <c r="C18" s="1" t="s">
        <v>3746</v>
      </c>
      <c r="D18" s="1" t="s">
        <v>3746</v>
      </c>
      <c r="E18" s="1" t="s">
        <v>3747</v>
      </c>
      <c r="F18" s="6" t="s">
        <v>3748</v>
      </c>
      <c r="G18" s="1" t="s">
        <v>3749</v>
      </c>
      <c r="H18" s="1" t="s">
        <v>3750</v>
      </c>
      <c r="I18" s="6" t="s">
        <v>3751</v>
      </c>
      <c r="J18" s="1" t="s">
        <v>3752</v>
      </c>
      <c r="K18" s="6" t="s">
        <v>3753</v>
      </c>
      <c r="L18" s="1" t="s">
        <v>3754</v>
      </c>
      <c r="M18" s="1" t="s">
        <v>833</v>
      </c>
      <c r="N18" s="1" t="s">
        <v>49</v>
      </c>
      <c r="O18" s="1"/>
      <c r="P18" s="1" t="s">
        <v>903</v>
      </c>
      <c r="Q18" s="1"/>
      <c r="R18" s="1"/>
      <c r="S18" s="1"/>
      <c r="T18" s="1"/>
      <c r="U18" s="65" t="str">
        <f t="shared" si="0"/>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V18" s="4"/>
      <c r="W18" s="4"/>
      <c r="X18" s="4"/>
      <c r="Y18" s="4"/>
      <c r="Z18" s="4"/>
      <c r="AA18" s="4"/>
      <c r="AB18" s="4"/>
      <c r="AC18" s="4"/>
      <c r="AD18" s="4"/>
      <c r="AE18" s="4"/>
      <c r="AF18" s="4"/>
      <c r="AG18" s="4"/>
    </row>
    <row r="19" spans="1:33" ht="12" customHeight="1">
      <c r="A19" s="1" t="s">
        <v>949</v>
      </c>
      <c r="B19" s="1" t="s">
        <v>3755</v>
      </c>
      <c r="C19" s="1" t="s">
        <v>3756</v>
      </c>
      <c r="D19" s="1" t="s">
        <v>3756</v>
      </c>
      <c r="E19" s="1" t="s">
        <v>3757</v>
      </c>
      <c r="F19" s="1" t="s">
        <v>3758</v>
      </c>
      <c r="G19" s="1" t="s">
        <v>3759</v>
      </c>
      <c r="H19" s="1" t="s">
        <v>3760</v>
      </c>
      <c r="I19" s="6" t="s">
        <v>3760</v>
      </c>
      <c r="J19" s="1" t="s">
        <v>3761</v>
      </c>
      <c r="K19" s="1" t="s">
        <v>3762</v>
      </c>
      <c r="L19" s="1" t="s">
        <v>3754</v>
      </c>
      <c r="M19" s="1"/>
      <c r="N19" s="1"/>
      <c r="O19" s="1"/>
      <c r="P19" s="1"/>
      <c r="Q19" s="1"/>
      <c r="R19" s="1"/>
      <c r="S19" s="1"/>
      <c r="T19" s="1"/>
      <c r="U19" s="65" t="str">
        <f t="shared" si="0"/>
        <v>, 'hagane': { name: 'ハガネ', nameZh: '破钟', nameZhG1: '破钟', nameKo: '하가네', nameEn: 'Hagane', symbol: '鎚', symbolZh: '锤', symbolZhG1: '锤', symbolKo: '망치', symbolEn: 'Hammer', tarotNo: '08'}</v>
      </c>
      <c r="V19" s="4"/>
      <c r="W19" s="4"/>
      <c r="X19" s="4"/>
      <c r="Y19" s="4"/>
      <c r="Z19" s="4"/>
      <c r="AA19" s="4"/>
      <c r="AB19" s="4"/>
      <c r="AC19" s="4"/>
      <c r="AD19" s="4"/>
      <c r="AE19" s="4"/>
      <c r="AF19" s="4"/>
      <c r="AG19" s="4"/>
    </row>
    <row r="20" spans="1:33" s="59" customFormat="1" ht="12" customHeight="1">
      <c r="A20" s="1" t="s">
        <v>3763</v>
      </c>
      <c r="B20" s="1" t="s">
        <v>3764</v>
      </c>
      <c r="C20" s="1" t="s">
        <v>3765</v>
      </c>
      <c r="D20" s="1" t="s">
        <v>3765</v>
      </c>
      <c r="E20" s="191" t="s">
        <v>3766</v>
      </c>
      <c r="F20" s="189" t="s">
        <v>3767</v>
      </c>
      <c r="G20" s="1" t="s">
        <v>3768</v>
      </c>
      <c r="H20" s="1" t="s">
        <v>3769</v>
      </c>
      <c r="I20" s="1" t="s">
        <v>3769</v>
      </c>
      <c r="J20" s="192" t="s">
        <v>3770</v>
      </c>
      <c r="K20" s="189" t="s">
        <v>3771</v>
      </c>
      <c r="L20" s="1" t="s">
        <v>3754</v>
      </c>
      <c r="M20" s="1" t="s">
        <v>949</v>
      </c>
      <c r="N20" s="193" t="s">
        <v>49</v>
      </c>
      <c r="O20" s="14"/>
      <c r="P20" s="14"/>
      <c r="Q20" s="1"/>
      <c r="R20" s="1" t="s">
        <v>903</v>
      </c>
      <c r="S20" s="1"/>
      <c r="T20" s="1"/>
      <c r="U20" s="65" t="str">
        <f t="shared" si="0"/>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V20" s="4"/>
      <c r="W20" s="4"/>
      <c r="X20" s="4"/>
      <c r="Y20" s="4"/>
      <c r="Z20" s="4"/>
      <c r="AA20" s="4"/>
      <c r="AB20" s="4"/>
      <c r="AC20" s="4"/>
      <c r="AD20" s="4"/>
      <c r="AE20" s="4"/>
      <c r="AF20" s="4"/>
      <c r="AG20" s="4"/>
    </row>
    <row r="21" spans="1:33" ht="12" customHeight="1">
      <c r="A21" s="1" t="s">
        <v>1069</v>
      </c>
      <c r="B21" s="1" t="s">
        <v>3772</v>
      </c>
      <c r="C21" s="1" t="s">
        <v>3773</v>
      </c>
      <c r="D21" s="1" t="s">
        <v>3773</v>
      </c>
      <c r="E21" s="1" t="s">
        <v>3774</v>
      </c>
      <c r="F21" s="1" t="s">
        <v>3775</v>
      </c>
      <c r="G21" s="1" t="s">
        <v>16</v>
      </c>
      <c r="H21" s="1" t="s">
        <v>16</v>
      </c>
      <c r="I21" s="6" t="s">
        <v>16</v>
      </c>
      <c r="J21" s="1" t="s">
        <v>3776</v>
      </c>
      <c r="K21" s="1" t="s">
        <v>3777</v>
      </c>
      <c r="L21" s="1" t="s">
        <v>3778</v>
      </c>
      <c r="M21" s="1"/>
      <c r="N21" s="1"/>
      <c r="O21" s="1"/>
      <c r="P21" s="1"/>
      <c r="Q21" s="1"/>
      <c r="R21" s="1"/>
      <c r="S21" s="1"/>
      <c r="T21" s="1"/>
      <c r="U21" s="65" t="str">
        <f t="shared" si="0"/>
        <v>, 'chikage': { name: 'チカゲ', nameZh: '千影', nameZhG1: '千影', nameKo: '치카게', nameEn: 'Chikage', symbol: '毒', symbolZh: '毒', symbolZhG1: '毒', symbolKo: '독', symbolEn: 'Poison', tarotNo: '09'}</v>
      </c>
      <c r="V21" s="4"/>
      <c r="W21" s="4"/>
      <c r="X21" s="4"/>
      <c r="Y21" s="4"/>
      <c r="Z21" s="4"/>
      <c r="AA21" s="4"/>
      <c r="AB21" s="4"/>
      <c r="AC21" s="4"/>
      <c r="AD21" s="4"/>
      <c r="AE21" s="4"/>
      <c r="AF21" s="4"/>
      <c r="AG21" s="4"/>
    </row>
    <row r="22" spans="1:33" ht="12" customHeight="1">
      <c r="A22" s="1" t="s">
        <v>3779</v>
      </c>
      <c r="B22" s="1" t="s">
        <v>3780</v>
      </c>
      <c r="C22" s="1" t="s">
        <v>3781</v>
      </c>
      <c r="D22" s="1" t="s">
        <v>3781</v>
      </c>
      <c r="E22" s="1" t="s">
        <v>3782</v>
      </c>
      <c r="F22" s="1" t="s">
        <v>3783</v>
      </c>
      <c r="G22" s="1" t="s">
        <v>3784</v>
      </c>
      <c r="H22" s="1" t="s">
        <v>3785</v>
      </c>
      <c r="I22" s="6" t="s">
        <v>3785</v>
      </c>
      <c r="J22" s="1" t="s">
        <v>3786</v>
      </c>
      <c r="K22" s="1" t="s">
        <v>3787</v>
      </c>
      <c r="L22" s="1" t="s">
        <v>3778</v>
      </c>
      <c r="M22" s="1" t="s">
        <v>1069</v>
      </c>
      <c r="N22" s="1" t="s">
        <v>49</v>
      </c>
      <c r="O22" s="1" t="s">
        <v>903</v>
      </c>
      <c r="P22" s="1"/>
      <c r="Q22" s="1"/>
      <c r="R22" s="1"/>
      <c r="S22" s="1"/>
      <c r="T22" s="1"/>
      <c r="U22" s="65" t="str">
        <f t="shared" si="0"/>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V22" s="4"/>
      <c r="W22" s="4"/>
      <c r="X22" s="4"/>
      <c r="Y22" s="4"/>
      <c r="Z22" s="4"/>
      <c r="AA22" s="4"/>
      <c r="AB22" s="4"/>
      <c r="AC22" s="4"/>
      <c r="AD22" s="4"/>
      <c r="AE22" s="4"/>
      <c r="AF22" s="4"/>
      <c r="AG22" s="4"/>
    </row>
    <row r="23" spans="1:33" ht="12" customHeight="1">
      <c r="A23" s="1" t="s">
        <v>1218</v>
      </c>
      <c r="B23" s="1" t="s">
        <v>3788</v>
      </c>
      <c r="C23" s="1" t="s">
        <v>3789</v>
      </c>
      <c r="D23" s="1" t="s">
        <v>3789</v>
      </c>
      <c r="E23" s="1" t="s">
        <v>3790</v>
      </c>
      <c r="F23" s="1" t="s">
        <v>3791</v>
      </c>
      <c r="G23" s="1" t="s">
        <v>3792</v>
      </c>
      <c r="H23" s="1" t="s">
        <v>3793</v>
      </c>
      <c r="I23" s="6" t="s">
        <v>3794</v>
      </c>
      <c r="J23" s="1" t="s">
        <v>4768</v>
      </c>
      <c r="K23" s="1" t="s">
        <v>3795</v>
      </c>
      <c r="L23" s="1" t="s">
        <v>3796</v>
      </c>
      <c r="M23" s="1"/>
      <c r="N23" s="1"/>
      <c r="O23" s="1"/>
      <c r="P23" s="1"/>
      <c r="Q23" s="1"/>
      <c r="R23" s="1"/>
      <c r="S23" s="1"/>
      <c r="T23" s="1"/>
      <c r="U23" s="65" t="str">
        <f t="shared" si="0"/>
        <v>, 'kururu': { name: 'クルル', nameZh: '枢', nameZhG1: '枢', nameKo: '쿠루루', nameEn: 'Kururu', symbol: '絡繰', symbolZh: '机关', symbolZhG1: '机巧', symbolKo: '자동장치', symbolEn: 'Karakuri', tarotNo: '10'}</v>
      </c>
      <c r="V23" s="4"/>
      <c r="W23" s="4"/>
      <c r="X23" s="4"/>
      <c r="Y23" s="4"/>
      <c r="Z23" s="4"/>
      <c r="AA23" s="4"/>
      <c r="AB23" s="4"/>
      <c r="AC23" s="4"/>
      <c r="AD23" s="4"/>
      <c r="AE23" s="4"/>
      <c r="AF23" s="4"/>
      <c r="AG23" s="4"/>
    </row>
    <row r="24" spans="1:33" ht="12" customHeight="1">
      <c r="A24" s="1" t="s">
        <v>3797</v>
      </c>
      <c r="B24" s="1" t="s">
        <v>3798</v>
      </c>
      <c r="C24" s="1" t="s">
        <v>3799</v>
      </c>
      <c r="D24" s="1" t="s">
        <v>3799</v>
      </c>
      <c r="E24" s="1" t="s">
        <v>3800</v>
      </c>
      <c r="F24" s="6" t="s">
        <v>3801</v>
      </c>
      <c r="G24" s="1" t="s">
        <v>3802</v>
      </c>
      <c r="H24" s="1" t="s">
        <v>3803</v>
      </c>
      <c r="I24" s="6" t="s">
        <v>3803</v>
      </c>
      <c r="J24" s="1" t="s">
        <v>3804</v>
      </c>
      <c r="K24" s="6" t="s">
        <v>3805</v>
      </c>
      <c r="L24" s="1" t="s">
        <v>3796</v>
      </c>
      <c r="M24" s="1" t="s">
        <v>1218</v>
      </c>
      <c r="N24" s="1" t="s">
        <v>49</v>
      </c>
      <c r="O24" s="1"/>
      <c r="P24" s="1" t="s">
        <v>903</v>
      </c>
      <c r="Q24" s="1"/>
      <c r="R24" s="1"/>
      <c r="S24" s="1"/>
      <c r="T24" s="1"/>
      <c r="U24" s="65" t="str">
        <f t="shared" si="0"/>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V24" s="4"/>
      <c r="W24" s="4"/>
      <c r="X24" s="4"/>
      <c r="Y24" s="4"/>
      <c r="Z24" s="4"/>
      <c r="AA24" s="4"/>
      <c r="AB24" s="4"/>
      <c r="AC24" s="4"/>
      <c r="AD24" s="4"/>
      <c r="AE24" s="4"/>
      <c r="AF24" s="4"/>
      <c r="AG24" s="4"/>
    </row>
    <row r="25" spans="1:33" s="59" customFormat="1" ht="12" customHeight="1">
      <c r="A25" s="1" t="s">
        <v>3806</v>
      </c>
      <c r="B25" s="1" t="s">
        <v>3807</v>
      </c>
      <c r="C25" s="1" t="s">
        <v>3808</v>
      </c>
      <c r="D25" s="1" t="s">
        <v>3808</v>
      </c>
      <c r="E25" s="191" t="s">
        <v>3809</v>
      </c>
      <c r="F25" s="6" t="s">
        <v>3810</v>
      </c>
      <c r="G25" s="1" t="s">
        <v>3811</v>
      </c>
      <c r="H25" s="1" t="s">
        <v>3811</v>
      </c>
      <c r="I25" s="1" t="s">
        <v>3811</v>
      </c>
      <c r="J25" s="192" t="s">
        <v>3812</v>
      </c>
      <c r="K25" s="189" t="s">
        <v>3813</v>
      </c>
      <c r="L25" s="1" t="s">
        <v>3796</v>
      </c>
      <c r="M25" s="1" t="s">
        <v>1218</v>
      </c>
      <c r="N25" s="193" t="s">
        <v>2114</v>
      </c>
      <c r="O25" s="14"/>
      <c r="P25" s="14"/>
      <c r="Q25" s="1"/>
      <c r="R25" s="1"/>
      <c r="S25" s="1" t="s">
        <v>903</v>
      </c>
      <c r="T25" s="1"/>
      <c r="U25" s="65" t="str">
        <f t="shared" si="0"/>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V25" s="4"/>
      <c r="W25" s="4"/>
      <c r="X25" s="4"/>
      <c r="Y25" s="4"/>
      <c r="Z25" s="4"/>
      <c r="AA25" s="4"/>
      <c r="AB25" s="4"/>
      <c r="AC25" s="4"/>
      <c r="AD25" s="4"/>
      <c r="AE25" s="4"/>
      <c r="AF25" s="4"/>
      <c r="AG25" s="4"/>
    </row>
    <row r="26" spans="1:33" ht="12" customHeight="1">
      <c r="A26" s="1" t="s">
        <v>1336</v>
      </c>
      <c r="B26" s="1" t="s">
        <v>3814</v>
      </c>
      <c r="C26" s="194" t="s">
        <v>3815</v>
      </c>
      <c r="D26" s="1" t="s">
        <v>3815</v>
      </c>
      <c r="E26" s="1" t="s">
        <v>3816</v>
      </c>
      <c r="F26" s="1" t="s">
        <v>3817</v>
      </c>
      <c r="G26" s="1" t="s">
        <v>3818</v>
      </c>
      <c r="H26" s="1" t="s">
        <v>3819</v>
      </c>
      <c r="I26" s="6" t="s">
        <v>3820</v>
      </c>
      <c r="J26" s="1" t="s">
        <v>4769</v>
      </c>
      <c r="K26" s="1" t="s">
        <v>3821</v>
      </c>
      <c r="L26" s="1" t="s">
        <v>3822</v>
      </c>
      <c r="M26" s="1"/>
      <c r="N26" s="1"/>
      <c r="O26" s="1"/>
      <c r="P26" s="1"/>
      <c r="Q26" s="1"/>
      <c r="R26" s="1"/>
      <c r="S26" s="1"/>
      <c r="T26" s="1"/>
      <c r="U26" s="65" t="str">
        <f t="shared" si="0"/>
        <v>, 'thallya': { name: 'サリヤ', nameZh: '萨莉娅', nameZhG1: '萨莉娅', nameKo: '탈리야', nameEn: 'Thallya', symbol: '乗騎', symbolZh: '骑', symbolZhG1: '车', symbolKo: '기승', symbolEn: 'Mount', tarotNo: '11'}</v>
      </c>
      <c r="V26" s="4"/>
      <c r="W26" s="4"/>
      <c r="X26" s="4"/>
      <c r="Y26" s="4"/>
      <c r="Z26" s="4"/>
      <c r="AA26" s="4"/>
      <c r="AB26" s="4"/>
      <c r="AC26" s="4"/>
      <c r="AD26" s="4"/>
      <c r="AE26" s="4"/>
      <c r="AF26" s="4"/>
      <c r="AG26" s="4"/>
    </row>
    <row r="27" spans="1:33" s="59" customFormat="1" ht="12" customHeight="1">
      <c r="A27" s="1" t="s">
        <v>3823</v>
      </c>
      <c r="B27" s="1" t="s">
        <v>3824</v>
      </c>
      <c r="C27" s="1" t="s">
        <v>3825</v>
      </c>
      <c r="D27" s="194" t="s">
        <v>3826</v>
      </c>
      <c r="E27" s="1" t="s">
        <v>4763</v>
      </c>
      <c r="F27" s="6" t="s">
        <v>3827</v>
      </c>
      <c r="G27" s="1" t="s">
        <v>3828</v>
      </c>
      <c r="H27" s="1" t="s">
        <v>3828</v>
      </c>
      <c r="I27" s="6" t="s">
        <v>3828</v>
      </c>
      <c r="J27" s="1" t="s">
        <v>3829</v>
      </c>
      <c r="K27" s="6" t="s">
        <v>3830</v>
      </c>
      <c r="L27" s="1" t="s">
        <v>3822</v>
      </c>
      <c r="M27" s="1" t="s">
        <v>1336</v>
      </c>
      <c r="N27" s="1" t="s">
        <v>49</v>
      </c>
      <c r="O27" s="1"/>
      <c r="P27" s="1"/>
      <c r="Q27" s="1" t="s">
        <v>903</v>
      </c>
      <c r="R27" s="1"/>
      <c r="S27" s="1"/>
      <c r="T27" s="1"/>
      <c r="U27" s="65" t="str">
        <f t="shared" si="0"/>
        <v>, 'thallya-a1':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V27" s="4"/>
      <c r="W27" s="4"/>
      <c r="X27" s="4"/>
      <c r="Y27" s="4"/>
      <c r="Z27" s="4"/>
      <c r="AA27" s="4"/>
      <c r="AB27" s="4"/>
      <c r="AC27" s="4"/>
      <c r="AD27" s="4"/>
      <c r="AE27" s="4"/>
      <c r="AF27" s="4"/>
      <c r="AG27" s="4"/>
    </row>
    <row r="28" spans="1:33" ht="12" customHeight="1">
      <c r="A28" s="1" t="s">
        <v>1446</v>
      </c>
      <c r="B28" s="1" t="s">
        <v>3831</v>
      </c>
      <c r="C28" s="1" t="s">
        <v>3832</v>
      </c>
      <c r="D28" s="1" t="s">
        <v>3832</v>
      </c>
      <c r="E28" s="1" t="s">
        <v>3833</v>
      </c>
      <c r="F28" s="1" t="s">
        <v>3834</v>
      </c>
      <c r="G28" s="1" t="s">
        <v>3835</v>
      </c>
      <c r="H28" s="1" t="s">
        <v>3835</v>
      </c>
      <c r="I28" s="6" t="s">
        <v>3835</v>
      </c>
      <c r="J28" s="1" t="s">
        <v>4770</v>
      </c>
      <c r="K28" s="1" t="s">
        <v>3836</v>
      </c>
      <c r="L28" s="1" t="s">
        <v>3837</v>
      </c>
      <c r="M28" s="1"/>
      <c r="N28" s="1"/>
      <c r="O28" s="1"/>
      <c r="P28" s="1"/>
      <c r="Q28" s="1"/>
      <c r="R28" s="1"/>
      <c r="S28" s="1"/>
      <c r="T28" s="1"/>
      <c r="U28" s="65" t="str">
        <f t="shared" si="0"/>
        <v>, 'raira': { name: 'ライラ', nameZh: '雷螺', nameZhG1: '雷螺', nameKo: '라이라', nameEn: 'Raira', symbol: '爪', symbolZh: '爪', symbolZhG1: '爪', symbolKo: '손톱', symbolEn: 'Claw', tarotNo: '12'}</v>
      </c>
      <c r="V28" s="4"/>
      <c r="W28" s="4"/>
      <c r="X28" s="4"/>
      <c r="Y28" s="4"/>
      <c r="Z28" s="4"/>
      <c r="AA28" s="4"/>
      <c r="AB28" s="4"/>
      <c r="AC28" s="4"/>
      <c r="AD28" s="4"/>
      <c r="AE28" s="4"/>
      <c r="AF28" s="4"/>
      <c r="AG28" s="4"/>
    </row>
    <row r="29" spans="1:33" s="59" customFormat="1" ht="12" customHeight="1">
      <c r="A29" s="1" t="s">
        <v>3838</v>
      </c>
      <c r="B29" s="1" t="s">
        <v>3839</v>
      </c>
      <c r="C29" s="1" t="s">
        <v>3840</v>
      </c>
      <c r="D29" s="1" t="s">
        <v>3840</v>
      </c>
      <c r="E29" s="1" t="s">
        <v>3841</v>
      </c>
      <c r="F29" s="1" t="s">
        <v>3842</v>
      </c>
      <c r="G29" s="1" t="s">
        <v>2718</v>
      </c>
      <c r="H29" s="1" t="s">
        <v>3843</v>
      </c>
      <c r="I29" s="6" t="s">
        <v>3844</v>
      </c>
      <c r="J29" s="1" t="s">
        <v>2684</v>
      </c>
      <c r="K29" s="1" t="s">
        <v>3845</v>
      </c>
      <c r="L29" s="1" t="s">
        <v>3837</v>
      </c>
      <c r="M29" s="1" t="s">
        <v>1446</v>
      </c>
      <c r="N29" s="1" t="s">
        <v>49</v>
      </c>
      <c r="O29" s="1"/>
      <c r="P29" s="1"/>
      <c r="Q29" s="1" t="s">
        <v>903</v>
      </c>
      <c r="R29" s="1"/>
      <c r="S29" s="1"/>
      <c r="T29" s="1"/>
      <c r="U29" s="65" t="str">
        <f t="shared" si="0"/>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V29" s="4"/>
      <c r="W29" s="4"/>
      <c r="X29" s="4"/>
      <c r="Y29" s="4"/>
      <c r="Z29" s="4"/>
      <c r="AA29" s="4"/>
      <c r="AB29" s="4"/>
      <c r="AC29" s="4"/>
      <c r="AD29" s="4"/>
      <c r="AE29" s="4"/>
      <c r="AF29" s="4"/>
      <c r="AG29" s="4"/>
    </row>
    <row r="30" spans="1:33" ht="12" customHeight="1">
      <c r="A30" s="1" t="s">
        <v>1578</v>
      </c>
      <c r="B30" s="1" t="s">
        <v>3846</v>
      </c>
      <c r="C30" s="1" t="s">
        <v>3847</v>
      </c>
      <c r="D30" s="1" t="s">
        <v>3847</v>
      </c>
      <c r="E30" s="1" t="s">
        <v>3848</v>
      </c>
      <c r="F30" s="1" t="s">
        <v>3849</v>
      </c>
      <c r="G30" s="1" t="s">
        <v>3850</v>
      </c>
      <c r="H30" s="1" t="s">
        <v>3851</v>
      </c>
      <c r="I30" s="6" t="s">
        <v>3851</v>
      </c>
      <c r="J30" s="1" t="s">
        <v>4771</v>
      </c>
      <c r="K30" s="1" t="s">
        <v>3852</v>
      </c>
      <c r="L30" s="1" t="s">
        <v>3853</v>
      </c>
      <c r="M30" s="1"/>
      <c r="N30" s="1"/>
      <c r="O30" s="1"/>
      <c r="P30" s="1"/>
      <c r="Q30" s="1"/>
      <c r="R30" s="1"/>
      <c r="S30" s="1"/>
      <c r="T30" s="1"/>
      <c r="U30" s="65" t="str">
        <f t="shared" si="0"/>
        <v>, 'utsuro': { name: 'ウツロ', nameZh: '虚路', nameZhG1: '虚路', nameKo: '우츠로', nameEn: 'Utsuro', symbol: '鎌', symbolZh: '镰', symbolZhG1: '镰', symbolKo: '대낫', symbolEn: 'Scythe', tarotNo: '13'}</v>
      </c>
      <c r="V30" s="4"/>
      <c r="W30" s="4"/>
      <c r="X30" s="4"/>
      <c r="Y30" s="4"/>
      <c r="Z30" s="4"/>
      <c r="AA30" s="4"/>
      <c r="AB30" s="4"/>
      <c r="AC30" s="4"/>
      <c r="AD30" s="4"/>
      <c r="AE30" s="4"/>
      <c r="AF30" s="4"/>
      <c r="AG30" s="4"/>
    </row>
    <row r="31" spans="1:33" ht="12" customHeight="1">
      <c r="A31" s="1" t="s">
        <v>3854</v>
      </c>
      <c r="B31" s="1" t="s">
        <v>3855</v>
      </c>
      <c r="C31" s="1" t="s">
        <v>3856</v>
      </c>
      <c r="D31" s="1" t="s">
        <v>3856</v>
      </c>
      <c r="E31" s="1" t="s">
        <v>3857</v>
      </c>
      <c r="F31" s="1" t="s">
        <v>3858</v>
      </c>
      <c r="G31" s="1" t="s">
        <v>3859</v>
      </c>
      <c r="H31" s="1" t="s">
        <v>3860</v>
      </c>
      <c r="I31" s="6" t="s">
        <v>3860</v>
      </c>
      <c r="J31" s="1" t="s">
        <v>3861</v>
      </c>
      <c r="K31" s="1" t="s">
        <v>3862</v>
      </c>
      <c r="L31" s="1" t="s">
        <v>3853</v>
      </c>
      <c r="M31" s="1" t="s">
        <v>1578</v>
      </c>
      <c r="N31" s="1" t="s">
        <v>49</v>
      </c>
      <c r="O31" s="1" t="s">
        <v>903</v>
      </c>
      <c r="P31" s="1"/>
      <c r="Q31" s="1"/>
      <c r="R31" s="1"/>
      <c r="S31" s="1"/>
      <c r="T31" s="1"/>
      <c r="U31" s="65" t="str">
        <f t="shared" si="0"/>
        <v>, 'utsuro-a1': { name: '終章ウツロ', nameZh: '终章虚路', nameZhG1: '终章虚路', nameKo: '종장 우츠로', nameEn: 'Final Chapter Utsuro', symbol: '塵', symbolZh: '尘', symbolZhG1: '尘', symbolKo: '먼지', symbolEn: 'Dust', base: 'utsuro', anotherID: 'A1', notExistCardSets: ['na-s2'] as CardSet[], tarotNo: '13'}</v>
      </c>
      <c r="V31" s="4"/>
      <c r="W31" s="4"/>
      <c r="X31" s="4"/>
      <c r="Y31" s="4"/>
      <c r="Z31" s="4"/>
      <c r="AA31" s="4"/>
      <c r="AB31" s="4"/>
      <c r="AC31" s="4"/>
      <c r="AD31" s="4"/>
      <c r="AE31" s="4"/>
      <c r="AF31" s="4"/>
      <c r="AG31" s="4"/>
    </row>
    <row r="32" spans="1:33" ht="12" customHeight="1">
      <c r="A32" s="1" t="s">
        <v>1889</v>
      </c>
      <c r="B32" s="1" t="s">
        <v>3863</v>
      </c>
      <c r="C32" s="1" t="s">
        <v>3864</v>
      </c>
      <c r="D32" s="1" t="s">
        <v>3864</v>
      </c>
      <c r="E32" s="1" t="s">
        <v>3865</v>
      </c>
      <c r="F32" s="1" t="s">
        <v>3866</v>
      </c>
      <c r="G32" s="1" t="s">
        <v>3867</v>
      </c>
      <c r="H32" s="1" t="s">
        <v>3867</v>
      </c>
      <c r="I32" s="6" t="s">
        <v>3867</v>
      </c>
      <c r="J32" s="1" t="s">
        <v>3868</v>
      </c>
      <c r="K32" s="1" t="s">
        <v>3869</v>
      </c>
      <c r="L32" s="1" t="s">
        <v>3870</v>
      </c>
      <c r="M32" s="1"/>
      <c r="N32" s="1"/>
      <c r="O32" s="1" t="s">
        <v>903</v>
      </c>
      <c r="P32" s="1"/>
      <c r="Q32" s="1"/>
      <c r="R32" s="1"/>
      <c r="S32" s="1"/>
      <c r="T32" s="1"/>
      <c r="U32" s="65" t="str">
        <f t="shared" si="0"/>
        <v>, 'honoka': { name: 'ホノカ', nameZh: '仄佳', nameZhG1: '仄佳', nameKo: '호노카', nameEn: 'Honoka', symbol: '旗', symbolZh: '旗', symbolZhG1: '旗', symbolKo: '깃발', symbolEn: 'Flag', notExistCardSets: ['na-s2'] as CardSet[], tarotNo: '14'}</v>
      </c>
      <c r="V32" s="4"/>
      <c r="W32" s="4"/>
      <c r="X32" s="4"/>
      <c r="Y32" s="4"/>
      <c r="Z32" s="4"/>
      <c r="AA32" s="4"/>
      <c r="AB32" s="4"/>
      <c r="AC32" s="4"/>
      <c r="AD32" s="4"/>
      <c r="AE32" s="4"/>
      <c r="AF32" s="4"/>
      <c r="AG32" s="4"/>
    </row>
    <row r="33" spans="1:33" s="59" customFormat="1" ht="12" customHeight="1">
      <c r="A33" s="1" t="s">
        <v>3871</v>
      </c>
      <c r="B33" s="1" t="s">
        <v>3872</v>
      </c>
      <c r="C33" s="1" t="s">
        <v>3873</v>
      </c>
      <c r="D33" s="1" t="s">
        <v>3874</v>
      </c>
      <c r="E33" s="191" t="s">
        <v>4764</v>
      </c>
      <c r="F33" s="189" t="s">
        <v>3875</v>
      </c>
      <c r="G33" s="189" t="s">
        <v>3876</v>
      </c>
      <c r="H33" s="1" t="s">
        <v>3876</v>
      </c>
      <c r="I33" s="189" t="s">
        <v>3876</v>
      </c>
      <c r="J33" s="189" t="s">
        <v>3877</v>
      </c>
      <c r="K33" s="189" t="s">
        <v>3878</v>
      </c>
      <c r="L33" s="1" t="s">
        <v>3870</v>
      </c>
      <c r="M33" s="1" t="s">
        <v>1889</v>
      </c>
      <c r="N33" s="193" t="s">
        <v>49</v>
      </c>
      <c r="O33" s="14"/>
      <c r="P33" s="14"/>
      <c r="Q33" s="1"/>
      <c r="R33" s="1" t="s">
        <v>903</v>
      </c>
      <c r="S33" s="1"/>
      <c r="T33" s="1"/>
      <c r="U33" s="65" t="str">
        <f t="shared" si="0"/>
        <v>, 'honoka-a1':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V33" s="4"/>
      <c r="W33" s="4"/>
      <c r="X33" s="4"/>
      <c r="Y33" s="4"/>
      <c r="Z33" s="4"/>
      <c r="AA33" s="4"/>
      <c r="AB33" s="4"/>
      <c r="AC33" s="4"/>
      <c r="AD33" s="4"/>
      <c r="AE33" s="4"/>
      <c r="AF33" s="4"/>
      <c r="AG33" s="4"/>
    </row>
    <row r="34" spans="1:33" ht="12" customHeight="1">
      <c r="A34" s="1" t="s">
        <v>2225</v>
      </c>
      <c r="B34" s="1" t="s">
        <v>3879</v>
      </c>
      <c r="C34" s="1" t="s">
        <v>3880</v>
      </c>
      <c r="D34" s="1" t="s">
        <v>3880</v>
      </c>
      <c r="E34" s="1" t="s">
        <v>3881</v>
      </c>
      <c r="F34" s="6" t="s">
        <v>3882</v>
      </c>
      <c r="G34" s="1" t="s">
        <v>3883</v>
      </c>
      <c r="H34" s="1" t="s">
        <v>3883</v>
      </c>
      <c r="I34" s="6" t="s">
        <v>3883</v>
      </c>
      <c r="J34" s="1" t="s">
        <v>4772</v>
      </c>
      <c r="K34" s="6" t="s">
        <v>3884</v>
      </c>
      <c r="L34" s="1" t="s">
        <v>3885</v>
      </c>
      <c r="M34" s="1"/>
      <c r="N34" s="1"/>
      <c r="O34" s="1"/>
      <c r="P34" s="1" t="s">
        <v>903</v>
      </c>
      <c r="Q34" s="1"/>
      <c r="R34" s="1"/>
      <c r="S34" s="1"/>
      <c r="T34" s="1"/>
      <c r="U34" s="65" t="str">
        <f t="shared" si="0"/>
        <v>, 'korunu': { name: 'コルヌ', nameZh: '凝努', nameZhG1: '凝努', nameKo: '코르누', nameEn: 'Korunu', symbol: '橇', symbolZh: '橇', symbolZhG1: '橇', symbolKo: '썰매날', symbolEn: 'Skate blade', notExistCardSets: ['na-s2', 'na-s3'] as CardSet[], tarotNo: '15'}</v>
      </c>
      <c r="V34" s="4"/>
      <c r="W34" s="4"/>
      <c r="X34" s="4"/>
      <c r="Y34" s="4"/>
      <c r="Z34" s="4"/>
      <c r="AA34" s="4"/>
      <c r="AB34" s="4"/>
      <c r="AC34" s="4"/>
      <c r="AD34" s="4"/>
      <c r="AE34" s="4"/>
      <c r="AF34" s="4"/>
      <c r="AG34" s="4"/>
    </row>
    <row r="35" spans="1:33" ht="12" customHeight="1">
      <c r="A35" s="1" t="s">
        <v>2336</v>
      </c>
      <c r="B35" s="1" t="s">
        <v>3886</v>
      </c>
      <c r="C35" s="1" t="s">
        <v>3887</v>
      </c>
      <c r="D35" s="1" t="s">
        <v>3887</v>
      </c>
      <c r="E35" s="1" t="s">
        <v>3888</v>
      </c>
      <c r="F35" s="6" t="s">
        <v>3889</v>
      </c>
      <c r="G35" s="1" t="s">
        <v>3890</v>
      </c>
      <c r="H35" s="1" t="s">
        <v>3891</v>
      </c>
      <c r="I35" s="6" t="s">
        <v>3891</v>
      </c>
      <c r="J35" s="1" t="s">
        <v>3892</v>
      </c>
      <c r="K35" s="6" t="s">
        <v>3893</v>
      </c>
      <c r="L35" s="1" t="s">
        <v>3894</v>
      </c>
      <c r="M35" s="1"/>
      <c r="N35" s="1"/>
      <c r="O35" s="1"/>
      <c r="P35" s="1" t="s">
        <v>903</v>
      </c>
      <c r="Q35" s="1"/>
      <c r="R35" s="1"/>
      <c r="S35" s="1"/>
      <c r="T35" s="1"/>
      <c r="U35" s="65" t="str">
        <f t="shared" si="0"/>
        <v>, 'yatsuha': { name: 'ヤツハ', nameZh: '八叶', nameZhG1: '八叶', nameKo: '야츠하', nameEn: 'Yatsuha', symbol: '鏡', symbolZh: '镜', symbolZhG1: '镜', symbolKo: '거울', symbolEn: 'Mirror', notExistCardSets: ['na-s2', 'na-s3'] as CardSet[], tarotNo: '16'}</v>
      </c>
      <c r="V35" s="4"/>
      <c r="W35" s="4"/>
      <c r="X35" s="4"/>
      <c r="Y35" s="4"/>
      <c r="Z35" s="4"/>
      <c r="AA35" s="4"/>
      <c r="AB35" s="4"/>
      <c r="AC35" s="4"/>
      <c r="AD35" s="4"/>
      <c r="AE35" s="4"/>
      <c r="AF35" s="4"/>
      <c r="AG35" s="4"/>
    </row>
    <row r="36" spans="1:33" s="59" customFormat="1" ht="12" customHeight="1">
      <c r="A36" s="1" t="s">
        <v>3895</v>
      </c>
      <c r="B36" s="1" t="s">
        <v>3896</v>
      </c>
      <c r="C36" s="1" t="s">
        <v>3897</v>
      </c>
      <c r="D36" s="1" t="s">
        <v>3898</v>
      </c>
      <c r="E36" s="191" t="s">
        <v>3899</v>
      </c>
      <c r="F36" s="189" t="s">
        <v>3900</v>
      </c>
      <c r="G36" s="1" t="s">
        <v>3901</v>
      </c>
      <c r="H36" s="1" t="s">
        <v>3901</v>
      </c>
      <c r="I36" s="1" t="s">
        <v>3901</v>
      </c>
      <c r="J36" s="192" t="s">
        <v>3902</v>
      </c>
      <c r="K36" s="189" t="s">
        <v>3903</v>
      </c>
      <c r="L36" s="1" t="s">
        <v>3894</v>
      </c>
      <c r="M36" s="1" t="s">
        <v>2336</v>
      </c>
      <c r="N36" s="193" t="s">
        <v>49</v>
      </c>
      <c r="O36" s="14"/>
      <c r="P36" s="14"/>
      <c r="Q36" s="1"/>
      <c r="R36" s="1"/>
      <c r="S36" s="1" t="s">
        <v>903</v>
      </c>
      <c r="T36" s="1"/>
      <c r="U36" s="65" t="str">
        <f t="shared" si="0"/>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V36" s="4"/>
      <c r="W36" s="4"/>
      <c r="X36" s="4"/>
      <c r="Y36" s="4"/>
      <c r="Z36" s="4"/>
      <c r="AA36" s="4"/>
      <c r="AB36" s="4"/>
      <c r="AC36" s="4"/>
      <c r="AD36" s="4"/>
      <c r="AE36" s="4"/>
      <c r="AF36" s="4"/>
      <c r="AG36" s="4"/>
    </row>
    <row r="37" spans="1:33" s="59" customFormat="1" ht="12" customHeight="1">
      <c r="A37" s="1" t="s">
        <v>4780</v>
      </c>
      <c r="B37" s="1" t="s">
        <v>4781</v>
      </c>
      <c r="C37" s="219" t="s">
        <v>4782</v>
      </c>
      <c r="D37" s="219"/>
      <c r="E37" s="220"/>
      <c r="F37" s="221" t="s">
        <v>4783</v>
      </c>
      <c r="G37" s="1" t="s">
        <v>4784</v>
      </c>
      <c r="H37" s="219" t="s">
        <v>4784</v>
      </c>
      <c r="I37" s="219"/>
      <c r="J37" s="222"/>
      <c r="K37" s="221" t="s">
        <v>4785</v>
      </c>
      <c r="L37" s="1" t="s">
        <v>3894</v>
      </c>
      <c r="M37" s="1" t="s">
        <v>2336</v>
      </c>
      <c r="N37" s="193" t="s">
        <v>4786</v>
      </c>
      <c r="O37" s="14"/>
      <c r="P37" s="14"/>
      <c r="Q37" s="1"/>
      <c r="R37" s="1"/>
      <c r="S37" s="1"/>
      <c r="T37" s="1" t="s">
        <v>903</v>
      </c>
      <c r="U37" s="65" t="str">
        <f t="shared" si="0"/>
        <v>, 'yatsuha-aa1': { name: '自我ヤツハ', nameZh: '自我八叶', nameZhG1: '', nameKo: '', nameEn: 'Yatsuha Realized', symbol: '魂', symbolZh: '魂', symbolZhG1: '', symbolKo: '', symbolEn: 'Soul', base: 'yatsuha', anotherID: 'AA1', notExistCardSets: ['na-s2', 'na-s3', 'na-s4', 'na-s4-pre', 'na-s5', 'na-s6', 'na-s6-2', 'na-s7'] as CardSet[], tarotNo: '16'}</v>
      </c>
      <c r="V37" s="4"/>
      <c r="W37" s="4"/>
      <c r="X37" s="4"/>
      <c r="Y37" s="4"/>
      <c r="Z37" s="4"/>
      <c r="AA37" s="4"/>
      <c r="AB37" s="4"/>
      <c r="AC37" s="4"/>
      <c r="AD37" s="4"/>
      <c r="AE37" s="4"/>
      <c r="AF37" s="4"/>
      <c r="AG37" s="4"/>
    </row>
    <row r="38" spans="1:33" s="59" customFormat="1" ht="12" customHeight="1">
      <c r="A38" s="1" t="s">
        <v>2724</v>
      </c>
      <c r="B38" s="1" t="s">
        <v>3904</v>
      </c>
      <c r="C38" s="1" t="s">
        <v>3905</v>
      </c>
      <c r="D38" s="1" t="s">
        <v>3905</v>
      </c>
      <c r="E38" s="1" t="s">
        <v>3906</v>
      </c>
      <c r="F38" s="1" t="s">
        <v>3907</v>
      </c>
      <c r="G38" s="1" t="s">
        <v>3908</v>
      </c>
      <c r="H38" s="1" t="s">
        <v>3909</v>
      </c>
      <c r="I38" s="6" t="s">
        <v>3910</v>
      </c>
      <c r="J38" s="1" t="s">
        <v>3911</v>
      </c>
      <c r="K38" s="1" t="s">
        <v>3912</v>
      </c>
      <c r="L38" s="1" t="s">
        <v>3913</v>
      </c>
      <c r="M38" s="1"/>
      <c r="N38" s="1"/>
      <c r="O38" s="1"/>
      <c r="P38" s="1"/>
      <c r="Q38" s="1" t="s">
        <v>903</v>
      </c>
      <c r="R38" s="1"/>
      <c r="S38" s="1"/>
      <c r="T38" s="1"/>
      <c r="U38" s="65" t="str">
        <f t="shared" si="0"/>
        <v>, 'hatsumi': { name: 'ハツミ', nameZh: '初海', nameZhG1: '初海', nameKo: '하츠미', nameEn: 'Hatsumi', symbol: '櫂', symbolZh: '桨', symbolZhG1: '棹', symbolKo: '노', symbolEn: 'Quant', notExistCardSets: ['na-s2', 'na-s3', 'na-s4', 'na-s4-pre'] as CardSet[], tarotNo: '17'}</v>
      </c>
      <c r="V38" s="4"/>
      <c r="W38" s="4"/>
      <c r="X38" s="4"/>
      <c r="Y38" s="4"/>
      <c r="Z38" s="4"/>
      <c r="AA38" s="4"/>
      <c r="AB38" s="4"/>
      <c r="AC38" s="4"/>
      <c r="AD38" s="4"/>
      <c r="AE38" s="4"/>
      <c r="AF38" s="4"/>
      <c r="AG38" s="4"/>
    </row>
    <row r="39" spans="1:33" s="59" customFormat="1" ht="12" customHeight="1">
      <c r="A39" s="1" t="s">
        <v>3914</v>
      </c>
      <c r="B39" s="1" t="s">
        <v>3915</v>
      </c>
      <c r="C39" s="1" t="s">
        <v>3916</v>
      </c>
      <c r="D39" s="1" t="s">
        <v>3916</v>
      </c>
      <c r="E39" s="191" t="s">
        <v>3917</v>
      </c>
      <c r="F39" s="6" t="s">
        <v>3918</v>
      </c>
      <c r="G39" s="189" t="s">
        <v>3919</v>
      </c>
      <c r="H39" s="1" t="s">
        <v>3920</v>
      </c>
      <c r="I39" s="189" t="s">
        <v>3920</v>
      </c>
      <c r="J39" s="189" t="s">
        <v>3921</v>
      </c>
      <c r="K39" s="189" t="s">
        <v>3922</v>
      </c>
      <c r="L39" s="1" t="s">
        <v>3913</v>
      </c>
      <c r="M39" s="1" t="s">
        <v>2724</v>
      </c>
      <c r="N39" s="193" t="s">
        <v>49</v>
      </c>
      <c r="O39" s="14"/>
      <c r="P39" s="14"/>
      <c r="Q39" s="1"/>
      <c r="R39" s="1"/>
      <c r="S39" s="1" t="s">
        <v>903</v>
      </c>
      <c r="T39" s="1"/>
      <c r="U39" s="65" t="str">
        <f t="shared" si="0"/>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V39" s="4"/>
      <c r="W39" s="4"/>
      <c r="X39" s="4"/>
      <c r="Y39" s="4"/>
      <c r="Z39" s="4"/>
      <c r="AA39" s="4"/>
      <c r="AB39" s="4"/>
      <c r="AC39" s="4"/>
      <c r="AD39" s="4"/>
      <c r="AE39" s="4"/>
      <c r="AF39" s="4"/>
      <c r="AG39" s="4"/>
    </row>
    <row r="40" spans="1:33" s="59" customFormat="1" ht="12" customHeight="1">
      <c r="A40" s="1" t="s">
        <v>2850</v>
      </c>
      <c r="B40" s="1" t="s">
        <v>3923</v>
      </c>
      <c r="C40" s="1" t="s">
        <v>3924</v>
      </c>
      <c r="D40" s="1" t="s">
        <v>3924</v>
      </c>
      <c r="E40" s="1" t="s">
        <v>3925</v>
      </c>
      <c r="F40" s="1" t="s">
        <v>3926</v>
      </c>
      <c r="G40" s="1" t="s">
        <v>3927</v>
      </c>
      <c r="H40" s="1" t="s">
        <v>3928</v>
      </c>
      <c r="I40" s="6" t="s">
        <v>3927</v>
      </c>
      <c r="J40" s="1" t="s">
        <v>3929</v>
      </c>
      <c r="K40" s="1" t="s">
        <v>3930</v>
      </c>
      <c r="L40" s="1" t="s">
        <v>3931</v>
      </c>
      <c r="M40" s="1"/>
      <c r="N40" s="14"/>
      <c r="O40" s="14"/>
      <c r="P40" s="14"/>
      <c r="Q40" s="1" t="s">
        <v>903</v>
      </c>
      <c r="R40" s="1"/>
      <c r="S40" s="1"/>
      <c r="T40" s="1"/>
      <c r="U40" s="65" t="str">
        <f t="shared" si="0"/>
        <v>, 'mizuki': { name: 'ミズキ', nameZh: '水津城', nameZhG1: '水津城', nameKo: '미즈키', nameEn: 'Mizuki', symbol: '兜', symbolZh: '盔', symbolZhG1: '兜', symbolKo: '투구', symbolEn: 'Armet', notExistCardSets: ['na-s2', 'na-s3', 'na-s4', 'na-s4-pre'] as CardSet[], tarotNo: '18'}</v>
      </c>
      <c r="V40" s="4"/>
      <c r="W40" s="4"/>
      <c r="X40" s="4"/>
      <c r="Y40" s="4"/>
      <c r="Z40" s="4"/>
      <c r="AA40" s="4"/>
      <c r="AB40" s="4"/>
      <c r="AC40" s="4"/>
      <c r="AD40" s="4"/>
      <c r="AE40" s="4"/>
      <c r="AF40" s="4"/>
      <c r="AG40" s="4"/>
    </row>
    <row r="41" spans="1:33" s="59" customFormat="1" ht="12" customHeight="1">
      <c r="A41" s="1" t="s">
        <v>3215</v>
      </c>
      <c r="B41" s="1" t="s">
        <v>3932</v>
      </c>
      <c r="C41" s="1" t="s">
        <v>3933</v>
      </c>
      <c r="D41" s="1" t="s">
        <v>3933</v>
      </c>
      <c r="E41" s="191" t="s">
        <v>3934</v>
      </c>
      <c r="F41" s="189" t="s">
        <v>3935</v>
      </c>
      <c r="G41" s="189" t="s">
        <v>3936</v>
      </c>
      <c r="H41" s="189" t="s">
        <v>3937</v>
      </c>
      <c r="I41" s="189" t="s">
        <v>3938</v>
      </c>
      <c r="J41" s="189" t="s">
        <v>3939</v>
      </c>
      <c r="K41" s="189" t="s">
        <v>3243</v>
      </c>
      <c r="L41" s="1" t="s">
        <v>3940</v>
      </c>
      <c r="M41" s="1"/>
      <c r="N41" s="14"/>
      <c r="O41" s="14"/>
      <c r="P41" s="14"/>
      <c r="Q41" s="1"/>
      <c r="R41" s="1" t="s">
        <v>903</v>
      </c>
      <c r="S41" s="1"/>
      <c r="T41" s="1"/>
      <c r="U41" s="65" t="str">
        <f t="shared" si="0"/>
        <v>, 'megumi': { name: 'メグミ', nameZh: '希', nameZhG1: '希', nameKo: '메구미', nameEn: 'Megumi', symbol: '唐棹', symbolZh: '连枷', symbolZhG1: '梿枷', symbolKo: '도리깨', symbolEn: 'Flail', notExistCardSets: ['na-s2', 'na-s3', 'na-s4', 'na-s4-pre', 'na-s5'] as CardSet[], tarotNo: '19'}</v>
      </c>
      <c r="V41" s="4"/>
      <c r="W41" s="4"/>
      <c r="X41" s="4"/>
      <c r="Y41" s="4"/>
      <c r="Z41" s="4"/>
      <c r="AA41" s="4"/>
      <c r="AB41" s="4"/>
      <c r="AC41" s="4"/>
      <c r="AD41" s="4"/>
      <c r="AE41" s="4"/>
      <c r="AF41" s="4"/>
      <c r="AG41" s="4"/>
    </row>
    <row r="42" spans="1:33" s="59" customFormat="1" ht="12" customHeight="1">
      <c r="A42" s="1" t="s">
        <v>3333</v>
      </c>
      <c r="B42" s="1" t="s">
        <v>3941</v>
      </c>
      <c r="C42" s="1" t="s">
        <v>3942</v>
      </c>
      <c r="D42" s="1" t="s">
        <v>3942</v>
      </c>
      <c r="E42" s="191" t="s">
        <v>3943</v>
      </c>
      <c r="F42" s="189" t="s">
        <v>3944</v>
      </c>
      <c r="G42" s="189" t="s">
        <v>3945</v>
      </c>
      <c r="H42" s="189" t="s">
        <v>3946</v>
      </c>
      <c r="I42" s="189" t="s">
        <v>3947</v>
      </c>
      <c r="J42" s="189" t="s">
        <v>3948</v>
      </c>
      <c r="K42" s="189" t="s">
        <v>3949</v>
      </c>
      <c r="L42" s="1" t="s">
        <v>3950</v>
      </c>
      <c r="M42" s="1"/>
      <c r="N42" s="14"/>
      <c r="O42" s="14"/>
      <c r="P42" s="14"/>
      <c r="Q42" s="1"/>
      <c r="R42" s="1" t="s">
        <v>903</v>
      </c>
      <c r="S42" s="1"/>
      <c r="T42" s="1"/>
      <c r="U42" s="65" t="str">
        <f t="shared" si="0"/>
        <v>, 'kanawe': { name: 'カナヱ', nameZh: '叶慧', nameZhG1: '叶慧', nameKo: '카나에', nameEn: 'Kanawe', symbol: '仮面', symbolZh: '假面', symbolZhG1: '面具', symbolKo: '가면', symbolEn: 'Masks', notExistCardSets: ['na-s2', 'na-s3', 'na-s4', 'na-s4-pre', 'na-s5'] as CardSet[], tarotNo: '20'}</v>
      </c>
      <c r="V42" s="4"/>
      <c r="W42" s="4"/>
      <c r="X42" s="4"/>
      <c r="Y42" s="4"/>
      <c r="Z42" s="4"/>
      <c r="AA42" s="4"/>
      <c r="AB42" s="4"/>
      <c r="AC42" s="4"/>
      <c r="AD42" s="4"/>
      <c r="AE42" s="4"/>
      <c r="AF42" s="4"/>
      <c r="AG42" s="4"/>
    </row>
    <row r="43" spans="1:33" s="59" customFormat="1" ht="12" customHeight="1">
      <c r="A43" s="1" t="s">
        <v>3951</v>
      </c>
      <c r="B43" s="1" t="s">
        <v>3952</v>
      </c>
      <c r="C43" s="1" t="s">
        <v>3953</v>
      </c>
      <c r="D43" s="1" t="s">
        <v>3954</v>
      </c>
      <c r="E43" s="191" t="s">
        <v>3955</v>
      </c>
      <c r="F43" s="189" t="s">
        <v>3956</v>
      </c>
      <c r="G43" s="189" t="s">
        <v>3957</v>
      </c>
      <c r="H43" s="189" t="s">
        <v>3958</v>
      </c>
      <c r="I43" s="189" t="s">
        <v>3958</v>
      </c>
      <c r="J43" s="189" t="s">
        <v>3959</v>
      </c>
      <c r="K43" s="189" t="s">
        <v>3960</v>
      </c>
      <c r="L43" s="1" t="s">
        <v>3961</v>
      </c>
      <c r="M43" s="1"/>
      <c r="N43" s="14"/>
      <c r="O43" s="14"/>
      <c r="P43" s="14"/>
      <c r="Q43" s="1"/>
      <c r="R43" s="1"/>
      <c r="S43" s="1" t="s">
        <v>903</v>
      </c>
      <c r="T43" s="1"/>
      <c r="U43" s="65" t="str">
        <f t="shared" si="0"/>
        <v>, 'kamuwi': { name: 'カムヰ', nameZh: '神威', nameZhG1: '神居', nameKo: '카무이', nameEn: 'Kamuwi', symbol: '剣', symbolZh: '剑', symbolZhG1: '剑', symbolKo: '검', symbolEn: 'Sword', notExistCardSets: ['na-s2', 'na-s3', 'na-s4', 'na-s4-pre', 'na-s5', 'na-s6', 'na-s6-2'] as CardSet[], tarotNo: '21'}</v>
      </c>
      <c r="V43" s="4"/>
      <c r="W43" s="4"/>
      <c r="X43" s="4"/>
      <c r="Y43" s="4"/>
      <c r="Z43" s="4"/>
      <c r="AA43" s="4"/>
      <c r="AB43" s="4"/>
      <c r="AC43" s="4"/>
      <c r="AD43" s="4"/>
      <c r="AE43" s="4"/>
      <c r="AF43" s="4"/>
      <c r="AG43" s="4"/>
    </row>
    <row r="44" spans="1:33" s="59" customFormat="1" ht="12" customHeight="1">
      <c r="A44" s="1" t="s">
        <v>3962</v>
      </c>
      <c r="B44" s="1" t="s">
        <v>3963</v>
      </c>
      <c r="C44" s="1" t="s">
        <v>3964</v>
      </c>
      <c r="D44" s="1" t="s">
        <v>3964</v>
      </c>
      <c r="E44" s="191" t="s">
        <v>3965</v>
      </c>
      <c r="F44" s="189" t="s">
        <v>3966</v>
      </c>
      <c r="G44" s="189" t="s">
        <v>3967</v>
      </c>
      <c r="H44" s="189" t="s">
        <v>3967</v>
      </c>
      <c r="I44" s="189" t="s">
        <v>3967</v>
      </c>
      <c r="J44" s="189" t="s">
        <v>3968</v>
      </c>
      <c r="K44" s="189" t="s">
        <v>3969</v>
      </c>
      <c r="L44" s="1" t="s">
        <v>3970</v>
      </c>
      <c r="M44" s="1"/>
      <c r="N44" s="14"/>
      <c r="O44" s="14"/>
      <c r="P44" s="14"/>
      <c r="Q44" s="1"/>
      <c r="R44" s="1"/>
      <c r="S44" s="1" t="s">
        <v>903</v>
      </c>
      <c r="T44" s="1"/>
      <c r="U44" s="65" t="str">
        <f t="shared" si="0"/>
        <v>, 'renri': { name: 'レンリ', nameZh: '恋离', nameZhG1: '恋离', nameKo: '렌리', nameEn: 'Renri', symbol: '衣', symbolZh: '衣', symbolZhG1: '衣', symbolKo: '옷', symbolEn: 'Robe', notExistCardSets: ['na-s2', 'na-s3', 'na-s4', 'na-s4-pre', 'na-s5', 'na-s6', 'na-s6-2'] as CardSet[], tarotNo: '22'}</v>
      </c>
      <c r="V44" s="4"/>
      <c r="W44" s="4"/>
      <c r="X44" s="4"/>
      <c r="Y44" s="4"/>
      <c r="Z44" s="4"/>
      <c r="AA44" s="4"/>
      <c r="AB44" s="4"/>
      <c r="AC44" s="4"/>
      <c r="AD44" s="4"/>
      <c r="AE44" s="4"/>
      <c r="AF44" s="4"/>
      <c r="AG44" s="4"/>
    </row>
    <row r="45" spans="1:33" ht="12" customHeight="1">
      <c r="A45" s="1"/>
      <c r="B45" s="1"/>
      <c r="C45" s="1"/>
      <c r="D45" s="1"/>
      <c r="E45" s="1"/>
      <c r="F45" s="1"/>
      <c r="G45" s="1"/>
      <c r="H45" s="1"/>
      <c r="I45" s="6"/>
      <c r="J45" s="1"/>
      <c r="K45" s="1"/>
      <c r="L45" s="1"/>
      <c r="M45" s="1"/>
      <c r="N45" s="1"/>
      <c r="O45" s="1"/>
      <c r="P45" s="1"/>
      <c r="Q45" s="1"/>
      <c r="R45" s="1"/>
      <c r="S45" s="1"/>
      <c r="T45" s="1"/>
      <c r="U45" s="4"/>
      <c r="V45" s="4"/>
      <c r="W45" s="4"/>
      <c r="X45" s="4"/>
      <c r="Y45" s="4"/>
      <c r="Z45" s="4"/>
      <c r="AA45" s="4"/>
      <c r="AB45" s="4"/>
      <c r="AC45" s="4"/>
      <c r="AD45" s="4"/>
      <c r="AE45" s="4"/>
      <c r="AF45" s="4"/>
      <c r="AG45" s="4"/>
    </row>
    <row r="46" spans="1:33" ht="12" customHeight="1">
      <c r="A46" s="1"/>
      <c r="B46" s="1"/>
      <c r="C46" s="1"/>
      <c r="D46" s="1"/>
      <c r="E46" s="1"/>
      <c r="F46" s="1"/>
      <c r="G46" s="1"/>
      <c r="H46" s="1"/>
      <c r="I46" s="6"/>
      <c r="J46" s="1"/>
      <c r="K46" s="1"/>
      <c r="L46" s="1"/>
      <c r="M46" s="1"/>
      <c r="N46" s="1"/>
      <c r="O46" s="1"/>
      <c r="P46" s="1"/>
      <c r="Q46" s="1"/>
      <c r="R46" s="1"/>
      <c r="S46" s="1"/>
      <c r="T46" s="1"/>
      <c r="U46" s="4"/>
      <c r="V46" s="4"/>
      <c r="W46" s="4"/>
      <c r="X46" s="4"/>
      <c r="Y46" s="4"/>
      <c r="Z46" s="4"/>
      <c r="AA46" s="4"/>
      <c r="AB46" s="4"/>
      <c r="AC46" s="4"/>
      <c r="AD46" s="4"/>
      <c r="AE46" s="4"/>
      <c r="AF46" s="4"/>
      <c r="AG46" s="4"/>
    </row>
    <row r="47" spans="1:33" ht="12" customHeight="1">
      <c r="A47" s="1"/>
      <c r="B47" s="1"/>
      <c r="C47" s="1"/>
      <c r="D47" s="1"/>
      <c r="E47" s="1"/>
      <c r="F47" s="1"/>
      <c r="G47" s="1"/>
      <c r="H47" s="1"/>
      <c r="I47" s="6"/>
      <c r="J47" s="1"/>
      <c r="K47" s="1"/>
      <c r="L47" s="1"/>
      <c r="M47" s="1"/>
      <c r="N47" s="1"/>
      <c r="O47" s="1"/>
      <c r="P47" s="1"/>
      <c r="Q47" s="1"/>
      <c r="R47" s="1"/>
      <c r="S47" s="1"/>
      <c r="T47" s="1"/>
      <c r="U47" s="4"/>
      <c r="V47" s="4"/>
      <c r="W47" s="4"/>
      <c r="X47" s="4"/>
      <c r="Y47" s="4"/>
      <c r="Z47" s="4"/>
      <c r="AA47" s="4"/>
      <c r="AB47" s="4"/>
      <c r="AC47" s="4"/>
      <c r="AD47" s="4"/>
      <c r="AE47" s="4"/>
      <c r="AF47" s="4"/>
      <c r="AG47" s="4"/>
    </row>
    <row r="48" spans="1:33" ht="12" customHeight="1">
      <c r="A48" s="1"/>
      <c r="B48" s="1"/>
      <c r="C48" s="1"/>
      <c r="D48" s="1"/>
      <c r="E48" s="1"/>
      <c r="F48" s="1"/>
      <c r="G48" s="1"/>
      <c r="H48" s="1"/>
      <c r="I48" s="6"/>
      <c r="J48" s="1"/>
      <c r="K48" s="1"/>
      <c r="L48" s="1"/>
      <c r="M48" s="1"/>
      <c r="N48" s="1"/>
      <c r="O48" s="1"/>
      <c r="P48" s="1"/>
      <c r="Q48" s="1"/>
      <c r="R48" s="1"/>
      <c r="S48" s="1"/>
      <c r="T48" s="1"/>
      <c r="U48" s="4"/>
      <c r="V48" s="4"/>
      <c r="W48" s="4"/>
      <c r="X48" s="4"/>
      <c r="Y48" s="4"/>
      <c r="Z48" s="4"/>
      <c r="AA48" s="4"/>
      <c r="AB48" s="4"/>
      <c r="AC48" s="4"/>
      <c r="AD48" s="4"/>
      <c r="AE48" s="4"/>
      <c r="AF48" s="4"/>
      <c r="AG48" s="4"/>
    </row>
    <row r="49" spans="1:33" ht="12" customHeight="1">
      <c r="A49" s="1"/>
      <c r="B49" s="1"/>
      <c r="C49" s="1"/>
      <c r="D49" s="1"/>
      <c r="E49" s="1"/>
      <c r="F49" s="1"/>
      <c r="G49" s="1"/>
      <c r="H49" s="1"/>
      <c r="I49" s="6"/>
      <c r="J49" s="1"/>
      <c r="K49" s="1"/>
      <c r="L49" s="1"/>
      <c r="M49" s="1"/>
      <c r="N49" s="1"/>
      <c r="O49" s="1"/>
      <c r="P49" s="1"/>
      <c r="Q49" s="1"/>
      <c r="R49" s="1"/>
      <c r="S49" s="1"/>
      <c r="T49" s="1"/>
      <c r="U49" s="4"/>
      <c r="V49" s="4"/>
      <c r="W49" s="4"/>
      <c r="X49" s="4"/>
      <c r="Y49" s="4"/>
      <c r="Z49" s="4"/>
      <c r="AA49" s="4"/>
      <c r="AB49" s="4"/>
      <c r="AC49" s="4"/>
      <c r="AD49" s="4"/>
      <c r="AE49" s="4"/>
      <c r="AF49" s="4"/>
      <c r="AG49" s="4"/>
    </row>
    <row r="50" spans="1:33" ht="12" customHeight="1">
      <c r="A50" s="1"/>
      <c r="B50" s="1"/>
      <c r="C50" s="1"/>
      <c r="D50" s="1"/>
      <c r="E50" s="1"/>
      <c r="F50" s="1"/>
      <c r="G50" s="1"/>
      <c r="H50" s="1"/>
      <c r="I50" s="6"/>
      <c r="J50" s="1"/>
      <c r="K50" s="59"/>
      <c r="L50" s="1"/>
      <c r="M50" s="1"/>
      <c r="N50" s="1"/>
      <c r="O50" s="1"/>
      <c r="P50" s="1"/>
      <c r="Q50" s="1"/>
      <c r="R50" s="1"/>
      <c r="S50" s="1"/>
      <c r="T50" s="1"/>
      <c r="U50" s="4"/>
      <c r="V50" s="4"/>
      <c r="W50" s="4"/>
      <c r="X50" s="4"/>
      <c r="Y50" s="4"/>
      <c r="Z50" s="4"/>
      <c r="AA50" s="4"/>
      <c r="AB50" s="4"/>
      <c r="AC50" s="4"/>
      <c r="AD50" s="4"/>
      <c r="AE50" s="4"/>
      <c r="AF50" s="4"/>
      <c r="AG50" s="4"/>
    </row>
    <row r="51" spans="1:33" ht="12" customHeight="1">
      <c r="A51" s="1"/>
      <c r="B51" s="1"/>
      <c r="C51" s="1"/>
      <c r="D51" s="1"/>
      <c r="E51" s="1"/>
      <c r="F51" s="1"/>
      <c r="G51" s="1"/>
      <c r="H51" s="1"/>
      <c r="I51" s="6"/>
      <c r="J51" s="1"/>
      <c r="K51" s="59"/>
      <c r="L51" s="1"/>
      <c r="M51" s="1"/>
      <c r="N51" s="1"/>
      <c r="O51" s="1"/>
      <c r="P51" s="1"/>
      <c r="Q51" s="1"/>
      <c r="R51" s="1"/>
      <c r="S51" s="1"/>
      <c r="T51" s="1"/>
      <c r="U51" s="4"/>
      <c r="V51" s="4"/>
      <c r="W51" s="4"/>
      <c r="X51" s="4"/>
      <c r="Y51" s="4"/>
      <c r="Z51" s="4"/>
      <c r="AA51" s="4"/>
      <c r="AB51" s="4"/>
      <c r="AC51" s="4"/>
      <c r="AD51" s="4"/>
      <c r="AE51" s="4"/>
      <c r="AF51" s="4"/>
      <c r="AG51" s="4"/>
    </row>
    <row r="52" spans="1:33" ht="12" customHeight="1">
      <c r="A52" s="1"/>
      <c r="B52" s="1"/>
      <c r="C52" s="1"/>
      <c r="D52" s="1"/>
      <c r="E52" s="1"/>
      <c r="F52" s="1"/>
      <c r="G52" s="1"/>
      <c r="H52" s="1"/>
      <c r="I52" s="6"/>
      <c r="J52" s="1"/>
      <c r="K52" s="1"/>
      <c r="L52" s="1"/>
      <c r="M52" s="1"/>
      <c r="N52" s="1"/>
      <c r="O52" s="1"/>
      <c r="P52" s="1"/>
      <c r="Q52" s="1"/>
      <c r="R52" s="1"/>
      <c r="S52" s="1"/>
      <c r="T52" s="1"/>
      <c r="U52" s="4"/>
      <c r="V52" s="4"/>
      <c r="W52" s="4"/>
      <c r="X52" s="4"/>
      <c r="Y52" s="4"/>
      <c r="Z52" s="4"/>
      <c r="AA52" s="4"/>
      <c r="AB52" s="4"/>
      <c r="AC52" s="4"/>
      <c r="AD52" s="4"/>
      <c r="AE52" s="4"/>
      <c r="AF52" s="4"/>
      <c r="AG52" s="4"/>
    </row>
    <row r="53" spans="1:33" ht="12" customHeight="1">
      <c r="A53" s="1"/>
      <c r="B53" s="1"/>
      <c r="C53" s="1"/>
      <c r="D53" s="1"/>
      <c r="E53" s="1"/>
      <c r="F53" s="1"/>
      <c r="G53" s="1"/>
      <c r="H53" s="1"/>
      <c r="I53" s="6"/>
      <c r="J53" s="1"/>
      <c r="K53" s="1"/>
      <c r="L53" s="1"/>
      <c r="M53" s="1"/>
      <c r="N53" s="1"/>
      <c r="O53" s="1"/>
      <c r="P53" s="1"/>
      <c r="Q53" s="1"/>
      <c r="R53" s="1"/>
      <c r="S53" s="1"/>
      <c r="T53" s="1"/>
      <c r="U53" s="4"/>
      <c r="V53" s="4"/>
      <c r="W53" s="4"/>
      <c r="X53" s="4"/>
      <c r="Y53" s="4"/>
      <c r="Z53" s="4"/>
      <c r="AA53" s="4"/>
      <c r="AB53" s="4"/>
      <c r="AC53" s="4"/>
      <c r="AD53" s="4"/>
      <c r="AE53" s="4"/>
      <c r="AF53" s="4"/>
      <c r="AG53" s="4"/>
    </row>
    <row r="54" spans="1:33" ht="12" customHeight="1">
      <c r="A54" s="1"/>
      <c r="B54" s="1"/>
      <c r="C54" s="1"/>
      <c r="D54" s="1"/>
      <c r="E54" s="1"/>
      <c r="F54" s="1"/>
      <c r="G54" s="1"/>
      <c r="H54" s="1"/>
      <c r="I54" s="6"/>
      <c r="J54" s="1"/>
      <c r="K54" s="59"/>
      <c r="L54" s="1"/>
      <c r="M54" s="1"/>
      <c r="N54" s="1"/>
      <c r="O54" s="1"/>
      <c r="P54" s="1"/>
      <c r="Q54" s="1"/>
      <c r="R54" s="1"/>
      <c r="S54" s="1"/>
      <c r="T54" s="1"/>
      <c r="U54" s="4"/>
      <c r="V54" s="4"/>
      <c r="W54" s="4"/>
      <c r="X54" s="4"/>
      <c r="Y54" s="4"/>
      <c r="Z54" s="4"/>
      <c r="AA54" s="4"/>
      <c r="AB54" s="4"/>
      <c r="AC54" s="4"/>
      <c r="AD54" s="4"/>
      <c r="AE54" s="4"/>
      <c r="AF54" s="4"/>
      <c r="AG54" s="4"/>
    </row>
    <row r="55" spans="1:33" ht="12" customHeight="1">
      <c r="A55" s="1"/>
      <c r="B55" s="1"/>
      <c r="C55" s="1"/>
      <c r="D55" s="1"/>
      <c r="E55" s="1"/>
      <c r="F55" s="1"/>
      <c r="G55" s="1"/>
      <c r="H55" s="1"/>
      <c r="I55" s="6"/>
      <c r="J55" s="1"/>
      <c r="K55" s="59"/>
      <c r="L55" s="1"/>
      <c r="M55" s="1"/>
      <c r="N55" s="1"/>
      <c r="O55" s="1"/>
      <c r="P55" s="1"/>
      <c r="Q55" s="1"/>
      <c r="R55" s="1"/>
      <c r="S55" s="1"/>
      <c r="T55" s="1"/>
      <c r="U55" s="4"/>
      <c r="V55" s="4"/>
      <c r="W55" s="4"/>
      <c r="X55" s="4"/>
      <c r="Y55" s="4"/>
      <c r="Z55" s="4"/>
      <c r="AA55" s="4"/>
      <c r="AB55" s="4"/>
      <c r="AC55" s="4"/>
      <c r="AD55" s="4"/>
      <c r="AE55" s="4"/>
      <c r="AF55" s="4"/>
      <c r="AG55" s="4"/>
    </row>
    <row r="56" spans="1:33" ht="12" customHeight="1">
      <c r="A56" s="1"/>
      <c r="B56" s="1"/>
      <c r="C56" s="1"/>
      <c r="D56" s="1"/>
      <c r="E56" s="1"/>
      <c r="F56" s="1"/>
      <c r="G56" s="1"/>
      <c r="H56" s="1"/>
      <c r="I56" s="6"/>
      <c r="J56" s="1"/>
      <c r="K56" s="59"/>
      <c r="L56" s="1"/>
      <c r="M56" s="1"/>
      <c r="N56" s="1"/>
      <c r="O56" s="1"/>
      <c r="P56" s="1"/>
      <c r="Q56" s="1"/>
      <c r="R56" s="1"/>
      <c r="S56" s="1"/>
      <c r="T56" s="1"/>
      <c r="U56" s="4"/>
      <c r="V56" s="4"/>
      <c r="W56" s="4"/>
      <c r="X56" s="4"/>
      <c r="Y56" s="4"/>
      <c r="Z56" s="4"/>
      <c r="AA56" s="4"/>
      <c r="AB56" s="4"/>
      <c r="AC56" s="4"/>
      <c r="AD56" s="4"/>
      <c r="AE56" s="4"/>
      <c r="AF56" s="4"/>
      <c r="AG56" s="4"/>
    </row>
    <row r="57" spans="1:33" ht="12" customHeight="1">
      <c r="A57" s="1"/>
      <c r="B57" s="1"/>
      <c r="C57" s="1"/>
      <c r="D57" s="1"/>
      <c r="E57" s="1"/>
      <c r="F57" s="1"/>
      <c r="G57" s="1"/>
      <c r="H57" s="1"/>
      <c r="I57" s="6"/>
      <c r="J57" s="1"/>
      <c r="K57" s="59"/>
      <c r="L57" s="1"/>
      <c r="M57" s="1"/>
      <c r="N57" s="1"/>
      <c r="O57" s="1"/>
      <c r="P57" s="1"/>
      <c r="Q57" s="1"/>
      <c r="R57" s="1"/>
      <c r="S57" s="1"/>
      <c r="T57" s="1"/>
      <c r="U57" s="4"/>
      <c r="V57" s="4"/>
      <c r="W57" s="4"/>
      <c r="X57" s="4"/>
      <c r="Y57" s="4"/>
      <c r="Z57" s="4"/>
      <c r="AA57" s="4"/>
      <c r="AB57" s="4"/>
      <c r="AC57" s="4"/>
      <c r="AD57" s="4"/>
      <c r="AE57" s="4"/>
      <c r="AF57" s="4"/>
      <c r="AG57" s="4"/>
    </row>
    <row r="58" spans="1:33" ht="12" customHeight="1">
      <c r="A58" s="1"/>
      <c r="B58" s="1"/>
      <c r="C58" s="1"/>
      <c r="D58" s="1"/>
      <c r="E58" s="1"/>
      <c r="F58" s="1"/>
      <c r="G58" s="1"/>
      <c r="H58" s="1"/>
      <c r="I58" s="6"/>
      <c r="J58" s="1"/>
      <c r="K58" s="59"/>
      <c r="L58" s="1"/>
      <c r="M58" s="1"/>
      <c r="N58" s="1"/>
      <c r="O58" s="1"/>
      <c r="P58" s="1"/>
      <c r="Q58" s="1"/>
      <c r="R58" s="1"/>
      <c r="S58" s="1"/>
      <c r="T58" s="1"/>
      <c r="U58" s="4"/>
      <c r="V58" s="4"/>
      <c r="W58" s="4"/>
      <c r="X58" s="4"/>
      <c r="Y58" s="4"/>
      <c r="Z58" s="4"/>
      <c r="AA58" s="4"/>
      <c r="AB58" s="4"/>
      <c r="AC58" s="4"/>
      <c r="AD58" s="4"/>
      <c r="AE58" s="4"/>
      <c r="AF58" s="4"/>
      <c r="AG58" s="4"/>
    </row>
    <row r="59" spans="1:33" ht="12" customHeight="1">
      <c r="A59" s="1"/>
      <c r="B59" s="1"/>
      <c r="C59" s="1"/>
      <c r="D59" s="1"/>
      <c r="E59" s="1"/>
      <c r="F59" s="1"/>
      <c r="G59" s="1"/>
      <c r="H59" s="1"/>
      <c r="I59" s="6"/>
      <c r="J59" s="1"/>
      <c r="K59" s="59"/>
      <c r="L59" s="1"/>
      <c r="M59" s="1"/>
      <c r="N59" s="1"/>
      <c r="O59" s="1"/>
      <c r="P59" s="1"/>
      <c r="Q59" s="1"/>
      <c r="R59" s="1"/>
      <c r="S59" s="1"/>
      <c r="T59" s="1"/>
      <c r="U59" s="4"/>
      <c r="V59" s="4"/>
      <c r="W59" s="4"/>
      <c r="X59" s="4"/>
      <c r="Y59" s="4"/>
      <c r="Z59" s="4"/>
      <c r="AA59" s="4"/>
      <c r="AB59" s="4"/>
      <c r="AC59" s="4"/>
      <c r="AD59" s="4"/>
      <c r="AE59" s="4"/>
      <c r="AF59" s="4"/>
      <c r="AG59" s="4"/>
    </row>
    <row r="60" spans="1:33" ht="12" customHeight="1">
      <c r="A60" s="1"/>
      <c r="B60" s="1"/>
      <c r="C60" s="1"/>
      <c r="D60" s="1"/>
      <c r="E60" s="1"/>
      <c r="F60" s="1"/>
      <c r="G60" s="1"/>
      <c r="H60" s="1"/>
      <c r="I60" s="6"/>
      <c r="J60" s="1"/>
      <c r="K60" s="1"/>
      <c r="L60" s="1"/>
      <c r="M60" s="1"/>
      <c r="N60" s="1"/>
      <c r="O60" s="1"/>
      <c r="P60" s="1"/>
      <c r="Q60" s="1"/>
      <c r="R60" s="1"/>
      <c r="S60" s="1"/>
      <c r="T60" s="1"/>
      <c r="U60" s="4"/>
      <c r="V60" s="4"/>
      <c r="W60" s="4"/>
      <c r="X60" s="4"/>
      <c r="Y60" s="4"/>
      <c r="Z60" s="4"/>
      <c r="AA60" s="4"/>
      <c r="AB60" s="4"/>
      <c r="AC60" s="4"/>
      <c r="AD60" s="4"/>
      <c r="AE60" s="4"/>
      <c r="AF60" s="4"/>
      <c r="AG60" s="4"/>
    </row>
    <row r="61" spans="1:33" ht="12" customHeight="1">
      <c r="A61" s="1"/>
      <c r="B61" s="1"/>
      <c r="C61" s="1"/>
      <c r="D61" s="1"/>
      <c r="E61" s="1"/>
      <c r="F61" s="1"/>
      <c r="G61" s="1"/>
      <c r="H61" s="1"/>
      <c r="I61" s="6"/>
      <c r="J61" s="1"/>
      <c r="K61" s="59"/>
      <c r="L61" s="1"/>
      <c r="M61" s="1"/>
      <c r="N61" s="1"/>
      <c r="O61" s="1"/>
      <c r="P61" s="1"/>
      <c r="Q61" s="1"/>
      <c r="R61" s="1"/>
      <c r="S61" s="1"/>
      <c r="T61" s="1"/>
      <c r="U61" s="4"/>
      <c r="V61" s="4"/>
      <c r="W61" s="4"/>
      <c r="X61" s="4"/>
      <c r="Y61" s="4"/>
      <c r="Z61" s="4"/>
      <c r="AA61" s="4"/>
      <c r="AB61" s="4"/>
      <c r="AC61" s="4"/>
      <c r="AD61" s="4"/>
      <c r="AE61" s="4"/>
      <c r="AF61" s="4"/>
      <c r="AG61" s="4"/>
    </row>
    <row r="62" spans="1:33" ht="12" customHeight="1">
      <c r="A62" s="1"/>
      <c r="B62" s="1"/>
      <c r="C62" s="1"/>
      <c r="D62" s="1"/>
      <c r="E62" s="1"/>
      <c r="F62" s="1"/>
      <c r="G62" s="1"/>
      <c r="H62" s="1"/>
      <c r="I62" s="6"/>
      <c r="J62" s="1"/>
      <c r="K62" s="59"/>
      <c r="L62" s="1"/>
      <c r="M62" s="1"/>
      <c r="N62" s="1"/>
      <c r="O62" s="1"/>
      <c r="P62" s="1"/>
      <c r="Q62" s="1"/>
      <c r="R62" s="1"/>
      <c r="S62" s="1"/>
      <c r="T62" s="1"/>
      <c r="U62" s="4"/>
      <c r="V62" s="4"/>
      <c r="W62" s="4"/>
      <c r="X62" s="4"/>
      <c r="Y62" s="4"/>
      <c r="Z62" s="4"/>
      <c r="AA62" s="4"/>
      <c r="AB62" s="4"/>
      <c r="AC62" s="4"/>
      <c r="AD62" s="4"/>
      <c r="AE62" s="4"/>
      <c r="AF62" s="4"/>
      <c r="AG62" s="4"/>
    </row>
    <row r="63" spans="1:33" ht="12" customHeight="1">
      <c r="A63" s="1"/>
      <c r="B63" s="1"/>
      <c r="C63" s="1"/>
      <c r="D63" s="1"/>
      <c r="E63" s="1"/>
      <c r="F63" s="1"/>
      <c r="G63" s="1"/>
      <c r="H63" s="1"/>
      <c r="I63" s="6"/>
      <c r="J63" s="1"/>
      <c r="K63" s="1"/>
      <c r="L63" s="1"/>
      <c r="M63" s="1"/>
      <c r="N63" s="1"/>
      <c r="O63" s="1"/>
      <c r="P63" s="1"/>
      <c r="Q63" s="1"/>
      <c r="R63" s="1"/>
      <c r="S63" s="1"/>
      <c r="T63" s="1"/>
      <c r="U63" s="4"/>
      <c r="V63" s="4"/>
      <c r="W63" s="4"/>
      <c r="X63" s="4"/>
      <c r="Y63" s="4"/>
      <c r="Z63" s="4"/>
      <c r="AA63" s="4"/>
      <c r="AB63" s="4"/>
      <c r="AC63" s="4"/>
      <c r="AD63" s="4"/>
      <c r="AE63" s="4"/>
      <c r="AF63" s="4"/>
      <c r="AG63" s="4"/>
    </row>
    <row r="64" spans="1:33" ht="12" customHeight="1">
      <c r="A64" s="1"/>
      <c r="B64" s="1"/>
      <c r="C64" s="1"/>
      <c r="D64" s="1"/>
      <c r="E64" s="1"/>
      <c r="F64" s="1"/>
      <c r="G64" s="1"/>
      <c r="H64" s="1"/>
      <c r="I64" s="6"/>
      <c r="J64" s="1"/>
      <c r="K64" s="59"/>
      <c r="L64" s="1"/>
      <c r="M64" s="1"/>
      <c r="N64" s="1"/>
      <c r="O64" s="1"/>
      <c r="P64" s="1"/>
      <c r="Q64" s="1"/>
      <c r="R64" s="1"/>
      <c r="S64" s="1"/>
      <c r="T64" s="1"/>
      <c r="U64" s="4"/>
      <c r="V64" s="4"/>
      <c r="W64" s="4"/>
      <c r="X64" s="4"/>
      <c r="Y64" s="4"/>
      <c r="Z64" s="4"/>
      <c r="AA64" s="4"/>
      <c r="AB64" s="4"/>
      <c r="AC64" s="4"/>
      <c r="AD64" s="4"/>
      <c r="AE64" s="4"/>
      <c r="AF64" s="4"/>
      <c r="AG64" s="4"/>
    </row>
    <row r="65" spans="1:33" ht="12" customHeight="1">
      <c r="A65" s="1"/>
      <c r="B65" s="1"/>
      <c r="C65" s="1"/>
      <c r="D65" s="1"/>
      <c r="E65" s="1"/>
      <c r="F65" s="1"/>
      <c r="G65" s="1"/>
      <c r="H65" s="1"/>
      <c r="I65" s="6"/>
      <c r="J65" s="1"/>
      <c r="K65" s="59"/>
      <c r="L65" s="1"/>
      <c r="M65" s="1"/>
      <c r="N65" s="1"/>
      <c r="O65" s="1"/>
      <c r="P65" s="1"/>
      <c r="Q65" s="1"/>
      <c r="R65" s="1"/>
      <c r="S65" s="1"/>
      <c r="T65" s="1"/>
      <c r="U65" s="4"/>
      <c r="V65" s="4"/>
      <c r="W65" s="4"/>
      <c r="X65" s="4"/>
      <c r="Y65" s="4"/>
      <c r="Z65" s="4"/>
      <c r="AA65" s="4"/>
      <c r="AB65" s="4"/>
      <c r="AC65" s="4"/>
      <c r="AD65" s="4"/>
      <c r="AE65" s="4"/>
      <c r="AF65" s="4"/>
      <c r="AG65" s="4"/>
    </row>
    <row r="66" spans="1:33" ht="12" customHeight="1">
      <c r="A66" s="1"/>
      <c r="B66" s="1"/>
      <c r="C66" s="1"/>
      <c r="D66" s="1"/>
      <c r="E66" s="1"/>
      <c r="F66" s="1"/>
      <c r="G66" s="1"/>
      <c r="H66" s="1"/>
      <c r="I66" s="6"/>
      <c r="J66" s="1"/>
      <c r="K66" s="59"/>
      <c r="L66" s="1"/>
      <c r="M66" s="1"/>
      <c r="N66" s="1"/>
      <c r="O66" s="1"/>
      <c r="P66" s="1"/>
      <c r="Q66" s="1"/>
      <c r="R66" s="1"/>
      <c r="S66" s="1"/>
      <c r="T66" s="1"/>
      <c r="U66" s="4"/>
      <c r="V66" s="4"/>
      <c r="W66" s="4"/>
      <c r="X66" s="4"/>
      <c r="Y66" s="4"/>
      <c r="Z66" s="4"/>
      <c r="AA66" s="4"/>
      <c r="AB66" s="4"/>
      <c r="AC66" s="4"/>
      <c r="AD66" s="4"/>
      <c r="AE66" s="4"/>
      <c r="AF66" s="4"/>
      <c r="AG66" s="4"/>
    </row>
    <row r="67" spans="1:33" ht="12" customHeight="1">
      <c r="A67" s="1"/>
      <c r="B67" s="1"/>
      <c r="C67" s="1"/>
      <c r="D67" s="1"/>
      <c r="E67" s="1"/>
      <c r="F67" s="1"/>
      <c r="G67" s="1"/>
      <c r="H67" s="1"/>
      <c r="I67" s="6"/>
      <c r="J67" s="1"/>
      <c r="K67" s="59"/>
      <c r="L67" s="1"/>
      <c r="M67" s="1"/>
      <c r="N67" s="1"/>
      <c r="O67" s="1"/>
      <c r="P67" s="1"/>
      <c r="Q67" s="1"/>
      <c r="R67" s="1"/>
      <c r="S67" s="1"/>
      <c r="T67" s="1"/>
      <c r="U67" s="4"/>
      <c r="V67" s="4"/>
      <c r="W67" s="4"/>
      <c r="X67" s="4"/>
      <c r="Y67" s="4"/>
      <c r="Z67" s="4"/>
      <c r="AA67" s="4"/>
      <c r="AB67" s="4"/>
      <c r="AC67" s="4"/>
      <c r="AD67" s="4"/>
      <c r="AE67" s="4"/>
      <c r="AF67" s="4"/>
      <c r="AG67" s="4"/>
    </row>
    <row r="68" spans="1:33" ht="12" customHeight="1">
      <c r="A68" s="1"/>
      <c r="B68" s="1"/>
      <c r="C68" s="1"/>
      <c r="D68" s="1"/>
      <c r="E68" s="1"/>
      <c r="F68" s="1"/>
      <c r="G68" s="1"/>
      <c r="H68" s="1"/>
      <c r="I68" s="6"/>
      <c r="J68" s="1"/>
      <c r="K68" s="59"/>
      <c r="L68" s="1"/>
      <c r="M68" s="1"/>
      <c r="N68" s="1"/>
      <c r="O68" s="1"/>
      <c r="P68" s="1"/>
      <c r="Q68" s="1"/>
      <c r="R68" s="1"/>
      <c r="S68" s="1"/>
      <c r="T68" s="1"/>
      <c r="U68" s="4"/>
      <c r="V68" s="4"/>
      <c r="W68" s="4"/>
      <c r="X68" s="4"/>
      <c r="Y68" s="4"/>
      <c r="Z68" s="4"/>
      <c r="AA68" s="4"/>
      <c r="AB68" s="4"/>
      <c r="AC68" s="4"/>
      <c r="AD68" s="4"/>
      <c r="AE68" s="4"/>
      <c r="AF68" s="4"/>
      <c r="AG68" s="4"/>
    </row>
    <row r="69" spans="1:33" ht="12" customHeight="1">
      <c r="A69" s="1"/>
      <c r="B69" s="1"/>
      <c r="C69" s="1"/>
      <c r="D69" s="1"/>
      <c r="E69" s="1"/>
      <c r="F69" s="1"/>
      <c r="G69" s="1"/>
      <c r="H69" s="1"/>
      <c r="I69" s="6"/>
      <c r="J69" s="1"/>
      <c r="K69" s="59"/>
      <c r="L69" s="1"/>
      <c r="M69" s="1"/>
      <c r="N69" s="1"/>
      <c r="O69" s="1"/>
      <c r="P69" s="1"/>
      <c r="Q69" s="1"/>
      <c r="R69" s="1"/>
      <c r="S69" s="1"/>
      <c r="T69" s="1"/>
      <c r="U69" s="4"/>
      <c r="V69" s="4"/>
      <c r="W69" s="4"/>
      <c r="X69" s="4"/>
      <c r="Y69" s="4"/>
      <c r="Z69" s="4"/>
      <c r="AA69" s="4"/>
      <c r="AB69" s="4"/>
      <c r="AC69" s="4"/>
      <c r="AD69" s="4"/>
      <c r="AE69" s="4"/>
      <c r="AF69" s="4"/>
      <c r="AG69" s="4"/>
    </row>
    <row r="70" spans="1:33" ht="12" customHeight="1">
      <c r="A70" s="1"/>
      <c r="B70" s="1"/>
      <c r="C70" s="1"/>
      <c r="D70" s="1"/>
      <c r="E70" s="1"/>
      <c r="F70" s="1"/>
      <c r="G70" s="1"/>
      <c r="H70" s="1"/>
      <c r="I70" s="6"/>
      <c r="J70" s="1"/>
      <c r="K70" s="59"/>
      <c r="L70" s="1"/>
      <c r="M70" s="1"/>
      <c r="N70" s="1"/>
      <c r="O70" s="1"/>
      <c r="P70" s="1"/>
      <c r="Q70" s="1"/>
      <c r="R70" s="1"/>
      <c r="S70" s="1"/>
      <c r="T70" s="1"/>
      <c r="U70" s="4"/>
      <c r="V70" s="4"/>
      <c r="W70" s="4"/>
      <c r="X70" s="4"/>
      <c r="Y70" s="4"/>
      <c r="Z70" s="4"/>
      <c r="AA70" s="4"/>
      <c r="AB70" s="4"/>
      <c r="AC70" s="4"/>
      <c r="AD70" s="4"/>
      <c r="AE70" s="4"/>
      <c r="AF70" s="4"/>
      <c r="AG70" s="4"/>
    </row>
    <row r="71" spans="1:33" ht="12" customHeight="1">
      <c r="A71" s="1"/>
      <c r="B71" s="1"/>
      <c r="C71" s="1"/>
      <c r="D71" s="1"/>
      <c r="E71" s="1"/>
      <c r="F71" s="1"/>
      <c r="G71" s="1"/>
      <c r="H71" s="1"/>
      <c r="I71" s="6"/>
      <c r="J71" s="1"/>
      <c r="K71" s="59"/>
      <c r="L71" s="1"/>
      <c r="M71" s="1"/>
      <c r="N71" s="1"/>
      <c r="O71" s="1"/>
      <c r="P71" s="1"/>
      <c r="Q71" s="1"/>
      <c r="R71" s="1"/>
      <c r="S71" s="1"/>
      <c r="T71" s="1"/>
      <c r="U71" s="4"/>
      <c r="V71" s="4"/>
      <c r="W71" s="4"/>
      <c r="X71" s="4"/>
      <c r="Y71" s="4"/>
      <c r="Z71" s="4"/>
      <c r="AA71" s="4"/>
      <c r="AB71" s="4"/>
      <c r="AC71" s="4"/>
      <c r="AD71" s="4"/>
      <c r="AE71" s="4"/>
      <c r="AF71" s="4"/>
      <c r="AG71" s="4"/>
    </row>
    <row r="72" spans="1:33" ht="12" customHeight="1">
      <c r="A72" s="1"/>
      <c r="B72" s="1"/>
      <c r="C72" s="1"/>
      <c r="D72" s="1"/>
      <c r="E72" s="1"/>
      <c r="F72" s="1"/>
      <c r="G72" s="1"/>
      <c r="H72" s="1"/>
      <c r="I72" s="6"/>
      <c r="J72" s="1"/>
      <c r="K72" s="59"/>
      <c r="L72" s="1"/>
      <c r="M72" s="1"/>
      <c r="N72" s="1"/>
      <c r="O72" s="1"/>
      <c r="P72" s="1"/>
      <c r="Q72" s="1"/>
      <c r="R72" s="1"/>
      <c r="S72" s="1"/>
      <c r="T72" s="1"/>
      <c r="U72" s="4"/>
      <c r="V72" s="4"/>
      <c r="W72" s="4"/>
      <c r="X72" s="4"/>
      <c r="Y72" s="4"/>
      <c r="Z72" s="4"/>
      <c r="AA72" s="4"/>
      <c r="AB72" s="4"/>
      <c r="AC72" s="4"/>
      <c r="AD72" s="4"/>
      <c r="AE72" s="4"/>
      <c r="AF72" s="4"/>
      <c r="AG72" s="4"/>
    </row>
    <row r="73" spans="1:33" ht="12" customHeight="1">
      <c r="A73" s="1"/>
      <c r="B73" s="1"/>
      <c r="C73" s="1"/>
      <c r="D73" s="1"/>
      <c r="E73" s="1"/>
      <c r="F73" s="1"/>
      <c r="G73" s="1"/>
      <c r="H73" s="1"/>
      <c r="I73" s="6"/>
      <c r="J73" s="1"/>
      <c r="K73" s="59"/>
      <c r="L73" s="1"/>
      <c r="M73" s="1"/>
      <c r="N73" s="1"/>
      <c r="O73" s="1"/>
      <c r="P73" s="1"/>
      <c r="Q73" s="1"/>
      <c r="R73" s="1"/>
      <c r="S73" s="1"/>
      <c r="T73" s="1"/>
      <c r="U73" s="4"/>
      <c r="V73" s="4"/>
      <c r="W73" s="4"/>
      <c r="X73" s="4"/>
      <c r="Y73" s="4"/>
      <c r="Z73" s="4"/>
      <c r="AA73" s="4"/>
      <c r="AB73" s="4"/>
      <c r="AC73" s="4"/>
      <c r="AD73" s="4"/>
      <c r="AE73" s="4"/>
      <c r="AF73" s="4"/>
      <c r="AG73" s="4"/>
    </row>
    <row r="74" spans="1:33" ht="25.5" customHeight="1">
      <c r="A74" s="1"/>
      <c r="B74" s="1"/>
      <c r="C74" s="1"/>
      <c r="D74" s="1"/>
      <c r="E74" s="1"/>
      <c r="F74" s="1"/>
      <c r="G74" s="1"/>
      <c r="H74" s="1"/>
      <c r="I74" s="6"/>
      <c r="J74" s="1"/>
      <c r="K74" s="59"/>
      <c r="L74" s="1"/>
      <c r="M74" s="1"/>
      <c r="N74" s="1"/>
      <c r="O74" s="1"/>
      <c r="P74" s="1"/>
      <c r="Q74" s="1"/>
      <c r="R74" s="1"/>
      <c r="S74" s="1"/>
      <c r="T74" s="1"/>
      <c r="U74" s="4"/>
      <c r="V74" s="4"/>
      <c r="W74" s="4"/>
      <c r="X74" s="4"/>
      <c r="Y74" s="4"/>
      <c r="Z74" s="4"/>
      <c r="AA74" s="4"/>
      <c r="AB74" s="4"/>
      <c r="AC74" s="4"/>
      <c r="AD74" s="4"/>
      <c r="AE74" s="4"/>
      <c r="AF74" s="4"/>
      <c r="AG74" s="4"/>
    </row>
    <row r="75" spans="1:33" ht="12" customHeight="1">
      <c r="A75" s="1"/>
      <c r="B75" s="1"/>
      <c r="C75" s="1"/>
      <c r="D75" s="1"/>
      <c r="E75" s="1"/>
      <c r="F75" s="1"/>
      <c r="G75" s="1"/>
      <c r="H75" s="1"/>
      <c r="I75" s="6"/>
      <c r="J75" s="1"/>
      <c r="K75" s="59"/>
      <c r="L75" s="1"/>
      <c r="M75" s="1"/>
      <c r="N75" s="1"/>
      <c r="O75" s="1"/>
      <c r="P75" s="1"/>
      <c r="Q75" s="1"/>
      <c r="R75" s="1"/>
      <c r="S75" s="1"/>
      <c r="T75" s="1"/>
      <c r="U75" s="4"/>
      <c r="V75" s="4"/>
      <c r="W75" s="4"/>
      <c r="X75" s="4"/>
      <c r="Y75" s="4"/>
      <c r="Z75" s="4"/>
      <c r="AA75" s="4"/>
      <c r="AB75" s="4"/>
      <c r="AC75" s="4"/>
      <c r="AD75" s="4"/>
      <c r="AE75" s="4"/>
      <c r="AF75" s="4"/>
      <c r="AG75" s="4"/>
    </row>
    <row r="76" spans="1:33" ht="12" customHeight="1">
      <c r="A76" s="1"/>
      <c r="B76" s="1"/>
      <c r="C76" s="1"/>
      <c r="D76" s="1"/>
      <c r="E76" s="1"/>
      <c r="F76" s="1"/>
      <c r="G76" s="1"/>
      <c r="H76" s="1"/>
      <c r="I76" s="6"/>
      <c r="J76" s="1"/>
      <c r="K76" s="59"/>
      <c r="L76" s="1"/>
      <c r="M76" s="1"/>
      <c r="N76" s="1"/>
      <c r="O76" s="1"/>
      <c r="P76" s="1"/>
      <c r="Q76" s="1"/>
      <c r="R76" s="1"/>
      <c r="S76" s="1"/>
      <c r="T76" s="1"/>
      <c r="U76" s="4"/>
      <c r="V76" s="4"/>
      <c r="W76" s="4"/>
      <c r="X76" s="4"/>
      <c r="Y76" s="4"/>
      <c r="Z76" s="4"/>
      <c r="AA76" s="4"/>
      <c r="AB76" s="4"/>
      <c r="AC76" s="4"/>
      <c r="AD76" s="4"/>
      <c r="AE76" s="4"/>
      <c r="AF76" s="4"/>
      <c r="AG76" s="4"/>
    </row>
    <row r="77" spans="1:33" ht="12" customHeight="1">
      <c r="A77" s="1"/>
      <c r="B77" s="1"/>
      <c r="C77" s="1"/>
      <c r="D77" s="1"/>
      <c r="E77" s="1"/>
      <c r="F77" s="1"/>
      <c r="G77" s="1"/>
      <c r="H77" s="1"/>
      <c r="I77" s="6"/>
      <c r="J77" s="1"/>
      <c r="K77" s="59"/>
      <c r="L77" s="1"/>
      <c r="M77" s="1"/>
      <c r="N77" s="1"/>
      <c r="O77" s="1"/>
      <c r="P77" s="1"/>
      <c r="Q77" s="1"/>
      <c r="R77" s="1"/>
      <c r="S77" s="1"/>
      <c r="T77" s="1"/>
      <c r="U77" s="4"/>
      <c r="V77" s="4"/>
      <c r="W77" s="4"/>
      <c r="X77" s="4"/>
      <c r="Y77" s="4"/>
      <c r="Z77" s="4"/>
      <c r="AA77" s="4"/>
      <c r="AB77" s="4"/>
      <c r="AC77" s="4"/>
      <c r="AD77" s="4"/>
      <c r="AE77" s="4"/>
      <c r="AF77" s="4"/>
      <c r="AG77" s="4"/>
    </row>
    <row r="78" spans="1:33" ht="12" customHeight="1">
      <c r="A78" s="1"/>
      <c r="B78" s="1"/>
      <c r="C78" s="1"/>
      <c r="D78" s="1"/>
      <c r="E78" s="1"/>
      <c r="F78" s="1"/>
      <c r="G78" s="1"/>
      <c r="H78" s="1"/>
      <c r="I78" s="6"/>
      <c r="J78" s="1"/>
      <c r="K78" s="59"/>
      <c r="L78" s="1"/>
      <c r="M78" s="1"/>
      <c r="N78" s="1"/>
      <c r="O78" s="1"/>
      <c r="P78" s="1"/>
      <c r="Q78" s="1"/>
      <c r="R78" s="1"/>
      <c r="S78" s="1"/>
      <c r="T78" s="1"/>
      <c r="U78" s="4"/>
      <c r="V78" s="4"/>
      <c r="W78" s="4"/>
      <c r="X78" s="4"/>
      <c r="Y78" s="4"/>
      <c r="Z78" s="4"/>
      <c r="AA78" s="4"/>
      <c r="AB78" s="4"/>
      <c r="AC78" s="4"/>
      <c r="AD78" s="4"/>
      <c r="AE78" s="4"/>
      <c r="AF78" s="4"/>
      <c r="AG78" s="4"/>
    </row>
    <row r="79" spans="1:33" ht="12" customHeight="1">
      <c r="A79" s="1"/>
      <c r="B79" s="1"/>
      <c r="C79" s="1"/>
      <c r="D79" s="1"/>
      <c r="E79" s="1"/>
      <c r="F79" s="1"/>
      <c r="G79" s="1"/>
      <c r="H79" s="1"/>
      <c r="I79" s="6"/>
      <c r="J79" s="1"/>
      <c r="K79" s="59"/>
      <c r="L79" s="1"/>
      <c r="M79" s="1"/>
      <c r="N79" s="1"/>
      <c r="O79" s="1"/>
      <c r="P79" s="1"/>
      <c r="Q79" s="1"/>
      <c r="R79" s="1"/>
      <c r="S79" s="1"/>
      <c r="T79" s="1"/>
      <c r="U79" s="4"/>
      <c r="V79" s="4"/>
      <c r="W79" s="4"/>
      <c r="X79" s="4"/>
      <c r="Y79" s="4"/>
      <c r="Z79" s="4"/>
      <c r="AA79" s="4"/>
      <c r="AB79" s="4"/>
      <c r="AC79" s="4"/>
      <c r="AD79" s="4"/>
      <c r="AE79" s="4"/>
      <c r="AF79" s="4"/>
      <c r="AG79" s="4"/>
    </row>
    <row r="80" spans="1:33" ht="12" customHeight="1">
      <c r="A80" s="1"/>
      <c r="B80" s="1"/>
      <c r="C80" s="1"/>
      <c r="D80" s="1"/>
      <c r="E80" s="1"/>
      <c r="F80" s="1"/>
      <c r="G80" s="1"/>
      <c r="H80" s="1"/>
      <c r="I80" s="6"/>
      <c r="J80" s="1"/>
      <c r="K80" s="59"/>
      <c r="L80" s="1"/>
      <c r="M80" s="1"/>
      <c r="N80" s="1"/>
      <c r="O80" s="1"/>
      <c r="P80" s="1"/>
      <c r="Q80" s="1"/>
      <c r="R80" s="1"/>
      <c r="S80" s="1"/>
      <c r="T80" s="1"/>
      <c r="U80" s="4"/>
      <c r="V80" s="4"/>
      <c r="W80" s="4"/>
      <c r="X80" s="4"/>
      <c r="Y80" s="4"/>
      <c r="Z80" s="4"/>
      <c r="AA80" s="4"/>
      <c r="AB80" s="4"/>
      <c r="AC80" s="4"/>
      <c r="AD80" s="4"/>
      <c r="AE80" s="4"/>
      <c r="AF80" s="4"/>
      <c r="AG80" s="4"/>
    </row>
    <row r="81" spans="1:33" ht="12" customHeight="1">
      <c r="A81" s="1"/>
      <c r="B81" s="1"/>
      <c r="C81" s="1"/>
      <c r="D81" s="1"/>
      <c r="E81" s="1"/>
      <c r="F81" s="1"/>
      <c r="G81" s="1"/>
      <c r="H81" s="1"/>
      <c r="I81" s="6"/>
      <c r="J81" s="1"/>
      <c r="K81" s="59"/>
      <c r="L81" s="1"/>
      <c r="M81" s="1"/>
      <c r="N81" s="1"/>
      <c r="O81" s="1"/>
      <c r="P81" s="1"/>
      <c r="Q81" s="1"/>
      <c r="R81" s="1"/>
      <c r="S81" s="1"/>
      <c r="T81" s="1"/>
      <c r="U81" s="4"/>
      <c r="V81" s="4"/>
      <c r="W81" s="4"/>
      <c r="X81" s="4"/>
      <c r="Y81" s="4"/>
      <c r="Z81" s="4"/>
      <c r="AA81" s="4"/>
      <c r="AB81" s="4"/>
      <c r="AC81" s="4"/>
      <c r="AD81" s="4"/>
      <c r="AE81" s="4"/>
      <c r="AF81" s="4"/>
      <c r="AG81" s="4"/>
    </row>
    <row r="82" spans="1:33" ht="12" customHeight="1">
      <c r="A82" s="1"/>
      <c r="B82" s="1"/>
      <c r="C82" s="1"/>
      <c r="D82" s="1"/>
      <c r="E82" s="1"/>
      <c r="F82" s="1"/>
      <c r="G82" s="1"/>
      <c r="H82" s="1"/>
      <c r="I82" s="6"/>
      <c r="J82" s="1"/>
      <c r="K82" s="59"/>
      <c r="L82" s="1"/>
      <c r="M82" s="1"/>
      <c r="N82" s="1"/>
      <c r="O82" s="1"/>
      <c r="P82" s="1"/>
      <c r="Q82" s="1"/>
      <c r="R82" s="1"/>
      <c r="S82" s="1"/>
      <c r="T82" s="1"/>
      <c r="U82" s="4"/>
      <c r="V82" s="4"/>
      <c r="W82" s="4"/>
      <c r="X82" s="4"/>
      <c r="Y82" s="4"/>
      <c r="Z82" s="4"/>
      <c r="AA82" s="4"/>
      <c r="AB82" s="4"/>
      <c r="AC82" s="4"/>
      <c r="AD82" s="4"/>
      <c r="AE82" s="4"/>
      <c r="AF82" s="4"/>
      <c r="AG82" s="4"/>
    </row>
    <row r="83" spans="1:33" ht="12" customHeight="1">
      <c r="A83" s="1"/>
      <c r="B83" s="1"/>
      <c r="C83" s="1"/>
      <c r="D83" s="1"/>
      <c r="E83" s="1"/>
      <c r="F83" s="1"/>
      <c r="G83" s="1"/>
      <c r="H83" s="1"/>
      <c r="I83" s="6"/>
      <c r="J83" s="1"/>
      <c r="K83" s="59"/>
      <c r="L83" s="1"/>
      <c r="M83" s="1"/>
      <c r="N83" s="1"/>
      <c r="O83" s="1"/>
      <c r="P83" s="1"/>
      <c r="Q83" s="1"/>
      <c r="R83" s="1"/>
      <c r="S83" s="1"/>
      <c r="T83" s="1"/>
      <c r="U83" s="4"/>
      <c r="V83" s="4"/>
      <c r="W83" s="4"/>
      <c r="X83" s="4"/>
      <c r="Y83" s="4"/>
      <c r="Z83" s="4"/>
      <c r="AA83" s="4"/>
      <c r="AB83" s="4"/>
      <c r="AC83" s="4"/>
      <c r="AD83" s="4"/>
      <c r="AE83" s="4"/>
      <c r="AF83" s="4"/>
      <c r="AG83" s="4"/>
    </row>
    <row r="84" spans="1:33" ht="12" customHeight="1">
      <c r="A84" s="1"/>
      <c r="B84" s="1"/>
      <c r="C84" s="1"/>
      <c r="D84" s="1"/>
      <c r="E84" s="1"/>
      <c r="F84" s="1"/>
      <c r="G84" s="1"/>
      <c r="H84" s="1"/>
      <c r="I84" s="6"/>
      <c r="J84" s="1"/>
      <c r="K84" s="59"/>
      <c r="L84" s="1"/>
      <c r="M84" s="1"/>
      <c r="N84" s="1"/>
      <c r="O84" s="1"/>
      <c r="P84" s="1"/>
      <c r="Q84" s="1"/>
      <c r="R84" s="1"/>
      <c r="S84" s="1"/>
      <c r="T84" s="1"/>
      <c r="U84" s="4"/>
      <c r="V84" s="4"/>
      <c r="W84" s="4"/>
      <c r="X84" s="4"/>
      <c r="Y84" s="4"/>
      <c r="Z84" s="4"/>
      <c r="AA84" s="4"/>
      <c r="AB84" s="4"/>
      <c r="AC84" s="4"/>
      <c r="AD84" s="4"/>
      <c r="AE84" s="4"/>
      <c r="AF84" s="4"/>
      <c r="AG84" s="4"/>
    </row>
    <row r="85" spans="1:33" ht="12" customHeight="1">
      <c r="A85" s="1"/>
      <c r="B85" s="1"/>
      <c r="C85" s="1"/>
      <c r="D85" s="1"/>
      <c r="E85" s="1"/>
      <c r="F85" s="1"/>
      <c r="G85" s="1"/>
      <c r="H85" s="1"/>
      <c r="I85" s="6"/>
      <c r="J85" s="1"/>
      <c r="K85" s="59"/>
      <c r="L85" s="1"/>
      <c r="M85" s="1"/>
      <c r="N85" s="1"/>
      <c r="O85" s="1"/>
      <c r="P85" s="1"/>
      <c r="Q85" s="1"/>
      <c r="R85" s="1"/>
      <c r="S85" s="1"/>
      <c r="T85" s="1"/>
      <c r="U85" s="4"/>
      <c r="V85" s="4"/>
      <c r="W85" s="4"/>
      <c r="X85" s="4"/>
      <c r="Y85" s="4"/>
      <c r="Z85" s="4"/>
      <c r="AA85" s="4"/>
      <c r="AB85" s="4"/>
      <c r="AC85" s="4"/>
      <c r="AD85" s="4"/>
      <c r="AE85" s="4"/>
      <c r="AF85" s="4"/>
      <c r="AG85" s="4"/>
    </row>
    <row r="86" spans="1:33" ht="12" customHeight="1">
      <c r="A86" s="1"/>
      <c r="B86" s="1"/>
      <c r="C86" s="1"/>
      <c r="D86" s="1"/>
      <c r="E86" s="1"/>
      <c r="F86" s="1"/>
      <c r="G86" s="1"/>
      <c r="H86" s="1"/>
      <c r="I86" s="6"/>
      <c r="J86" s="1"/>
      <c r="K86" s="59"/>
      <c r="L86" s="1"/>
      <c r="M86" s="1"/>
      <c r="N86" s="1"/>
      <c r="O86" s="1"/>
      <c r="P86" s="1"/>
      <c r="Q86" s="1"/>
      <c r="R86" s="1"/>
      <c r="S86" s="1"/>
      <c r="T86" s="1"/>
      <c r="U86" s="4"/>
      <c r="V86" s="4"/>
      <c r="W86" s="4"/>
      <c r="X86" s="4"/>
      <c r="Y86" s="4"/>
      <c r="Z86" s="4"/>
      <c r="AA86" s="4"/>
      <c r="AB86" s="4"/>
      <c r="AC86" s="4"/>
      <c r="AD86" s="4"/>
      <c r="AE86" s="4"/>
      <c r="AF86" s="4"/>
      <c r="AG86" s="4"/>
    </row>
    <row r="87" spans="1:33" ht="12" customHeight="1">
      <c r="A87" s="1"/>
      <c r="B87" s="1"/>
      <c r="C87" s="1"/>
      <c r="D87" s="1"/>
      <c r="E87" s="1"/>
      <c r="F87" s="1"/>
      <c r="G87" s="1"/>
      <c r="H87" s="1"/>
      <c r="I87" s="6"/>
      <c r="J87" s="1"/>
      <c r="K87" s="59"/>
      <c r="L87" s="1"/>
      <c r="M87" s="1"/>
      <c r="N87" s="1"/>
      <c r="O87" s="1"/>
      <c r="P87" s="1"/>
      <c r="Q87" s="1"/>
      <c r="R87" s="1"/>
      <c r="S87" s="1"/>
      <c r="T87" s="1"/>
      <c r="U87" s="4"/>
      <c r="V87" s="4"/>
      <c r="W87" s="4"/>
      <c r="X87" s="4"/>
      <c r="Y87" s="4"/>
      <c r="Z87" s="4"/>
      <c r="AA87" s="4"/>
      <c r="AB87" s="4"/>
      <c r="AC87" s="4"/>
      <c r="AD87" s="4"/>
      <c r="AE87" s="4"/>
      <c r="AF87" s="4"/>
      <c r="AG87" s="4"/>
    </row>
    <row r="88" spans="1:33" ht="12" customHeight="1">
      <c r="A88" s="1"/>
      <c r="B88" s="1"/>
      <c r="C88" s="1"/>
      <c r="D88" s="1"/>
      <c r="E88" s="1"/>
      <c r="F88" s="1"/>
      <c r="G88" s="1"/>
      <c r="H88" s="1"/>
      <c r="I88" s="6"/>
      <c r="J88" s="1"/>
      <c r="K88" s="59"/>
      <c r="L88" s="1"/>
      <c r="M88" s="1"/>
      <c r="N88" s="1"/>
      <c r="O88" s="1"/>
      <c r="P88" s="1"/>
      <c r="Q88" s="1"/>
      <c r="R88" s="1"/>
      <c r="S88" s="1"/>
      <c r="T88" s="1"/>
      <c r="U88" s="4"/>
      <c r="V88" s="4"/>
      <c r="W88" s="4"/>
      <c r="X88" s="4"/>
      <c r="Y88" s="4"/>
      <c r="Z88" s="4"/>
      <c r="AA88" s="4"/>
      <c r="AB88" s="4"/>
      <c r="AC88" s="4"/>
      <c r="AD88" s="4"/>
      <c r="AE88" s="4"/>
      <c r="AF88" s="4"/>
      <c r="AG88" s="4"/>
    </row>
    <row r="89" spans="1:33" ht="12" customHeight="1">
      <c r="A89" s="1"/>
      <c r="B89" s="1"/>
      <c r="C89" s="1"/>
      <c r="D89" s="1"/>
      <c r="E89" s="1"/>
      <c r="F89" s="1"/>
      <c r="G89" s="1"/>
      <c r="H89" s="1"/>
      <c r="I89" s="6"/>
      <c r="J89" s="1"/>
      <c r="K89" s="59"/>
      <c r="L89" s="1"/>
      <c r="M89" s="1"/>
      <c r="N89" s="1"/>
      <c r="O89" s="1"/>
      <c r="P89" s="1"/>
      <c r="Q89" s="1"/>
      <c r="R89" s="1"/>
      <c r="S89" s="1"/>
      <c r="T89" s="1"/>
      <c r="U89" s="4"/>
      <c r="V89" s="4"/>
      <c r="W89" s="4"/>
      <c r="X89" s="4"/>
      <c r="Y89" s="4"/>
      <c r="Z89" s="4"/>
      <c r="AA89" s="4"/>
      <c r="AB89" s="4"/>
      <c r="AC89" s="4"/>
      <c r="AD89" s="4"/>
      <c r="AE89" s="4"/>
      <c r="AF89" s="4"/>
      <c r="AG89" s="4"/>
    </row>
    <row r="90" spans="1:33" ht="12" customHeight="1">
      <c r="A90" s="1"/>
      <c r="B90" s="1"/>
      <c r="C90" s="1"/>
      <c r="D90" s="1"/>
      <c r="E90" s="1"/>
      <c r="F90" s="1"/>
      <c r="G90" s="1"/>
      <c r="H90" s="1"/>
      <c r="I90" s="6"/>
      <c r="J90" s="1"/>
      <c r="K90" s="59"/>
      <c r="L90" s="1"/>
      <c r="M90" s="1"/>
      <c r="N90" s="1"/>
      <c r="O90" s="1"/>
      <c r="P90" s="1"/>
      <c r="Q90" s="1"/>
      <c r="R90" s="1"/>
      <c r="S90" s="1"/>
      <c r="T90" s="1"/>
      <c r="U90" s="4"/>
      <c r="V90" s="4"/>
      <c r="W90" s="4"/>
      <c r="X90" s="4"/>
      <c r="Y90" s="4"/>
      <c r="Z90" s="4"/>
      <c r="AA90" s="4"/>
      <c r="AB90" s="4"/>
      <c r="AC90" s="4"/>
      <c r="AD90" s="4"/>
      <c r="AE90" s="4"/>
      <c r="AF90" s="4"/>
      <c r="AG90" s="4"/>
    </row>
    <row r="91" spans="1:33" ht="12" customHeight="1">
      <c r="A91" s="1"/>
      <c r="B91" s="1"/>
      <c r="C91" s="1"/>
      <c r="D91" s="1"/>
      <c r="E91" s="1"/>
      <c r="F91" s="1"/>
      <c r="G91" s="1"/>
      <c r="H91" s="1"/>
      <c r="I91" s="6"/>
      <c r="J91" s="1"/>
      <c r="K91" s="59"/>
      <c r="L91" s="1"/>
      <c r="M91" s="1"/>
      <c r="N91" s="1"/>
      <c r="O91" s="1"/>
      <c r="P91" s="1"/>
      <c r="Q91" s="1"/>
      <c r="R91" s="1"/>
      <c r="S91" s="1"/>
      <c r="T91" s="1"/>
      <c r="U91" s="4"/>
      <c r="V91" s="4"/>
      <c r="W91" s="4"/>
      <c r="X91" s="4"/>
      <c r="Y91" s="4"/>
      <c r="Z91" s="4"/>
      <c r="AA91" s="4"/>
      <c r="AB91" s="4"/>
      <c r="AC91" s="4"/>
      <c r="AD91" s="4"/>
      <c r="AE91" s="4"/>
      <c r="AF91" s="4"/>
      <c r="AG91" s="4"/>
    </row>
    <row r="92" spans="1:33" ht="12" customHeight="1">
      <c r="A92" s="1"/>
      <c r="B92" s="1"/>
      <c r="C92" s="1"/>
      <c r="D92" s="1"/>
      <c r="E92" s="1"/>
      <c r="F92" s="1"/>
      <c r="G92" s="1"/>
      <c r="H92" s="1"/>
      <c r="I92" s="6"/>
      <c r="J92" s="1"/>
      <c r="K92" s="59"/>
      <c r="L92" s="1"/>
      <c r="M92" s="1"/>
      <c r="N92" s="1"/>
      <c r="O92" s="1"/>
      <c r="P92" s="1"/>
      <c r="Q92" s="1"/>
      <c r="R92" s="1"/>
      <c r="S92" s="1"/>
      <c r="T92" s="1"/>
      <c r="U92" s="4"/>
      <c r="V92" s="4"/>
      <c r="W92" s="4"/>
      <c r="X92" s="4"/>
      <c r="Y92" s="4"/>
      <c r="Z92" s="4"/>
      <c r="AA92" s="4"/>
      <c r="AB92" s="4"/>
      <c r="AC92" s="4"/>
      <c r="AD92" s="4"/>
      <c r="AE92" s="4"/>
      <c r="AF92" s="4"/>
      <c r="AG92" s="4"/>
    </row>
    <row r="93" spans="1:33" ht="12" customHeight="1">
      <c r="A93" s="1"/>
      <c r="B93" s="1"/>
      <c r="C93" s="1"/>
      <c r="D93" s="1"/>
      <c r="E93" s="1"/>
      <c r="F93" s="1"/>
      <c r="G93" s="1"/>
      <c r="H93" s="1"/>
      <c r="I93" s="6"/>
      <c r="J93" s="1"/>
      <c r="K93" s="59"/>
      <c r="L93" s="1"/>
      <c r="M93" s="1"/>
      <c r="N93" s="1"/>
      <c r="O93" s="1"/>
      <c r="P93" s="1"/>
      <c r="Q93" s="1"/>
      <c r="R93" s="1"/>
      <c r="S93" s="1"/>
      <c r="T93" s="1"/>
      <c r="U93" s="4"/>
      <c r="V93" s="4"/>
      <c r="W93" s="4"/>
      <c r="X93" s="4"/>
      <c r="Y93" s="4"/>
      <c r="Z93" s="4"/>
      <c r="AA93" s="4"/>
      <c r="AB93" s="4"/>
      <c r="AC93" s="4"/>
      <c r="AD93" s="4"/>
      <c r="AE93" s="4"/>
      <c r="AF93" s="4"/>
      <c r="AG93" s="4"/>
    </row>
    <row r="94" spans="1:33" ht="12" customHeight="1">
      <c r="A94" s="1"/>
      <c r="B94" s="1"/>
      <c r="C94" s="1"/>
      <c r="D94" s="1"/>
      <c r="E94" s="1"/>
      <c r="F94" s="1"/>
      <c r="G94" s="1"/>
      <c r="H94" s="1"/>
      <c r="I94" s="6"/>
      <c r="J94" s="1"/>
      <c r="K94" s="59"/>
      <c r="L94" s="1"/>
      <c r="M94" s="1"/>
      <c r="N94" s="1"/>
      <c r="O94" s="1"/>
      <c r="P94" s="1"/>
      <c r="Q94" s="1"/>
      <c r="R94" s="1"/>
      <c r="S94" s="1"/>
      <c r="T94" s="1"/>
      <c r="U94" s="4"/>
      <c r="V94" s="4"/>
      <c r="W94" s="4"/>
      <c r="X94" s="4"/>
      <c r="Y94" s="4"/>
      <c r="Z94" s="4"/>
      <c r="AA94" s="4"/>
      <c r="AB94" s="4"/>
      <c r="AC94" s="4"/>
      <c r="AD94" s="4"/>
      <c r="AE94" s="4"/>
      <c r="AF94" s="4"/>
      <c r="AG94" s="4"/>
    </row>
    <row r="95" spans="1:33" ht="12" customHeight="1">
      <c r="A95" s="1"/>
      <c r="B95" s="1"/>
      <c r="C95" s="1"/>
      <c r="D95" s="1"/>
      <c r="E95" s="1"/>
      <c r="F95" s="1"/>
      <c r="G95" s="1"/>
      <c r="H95" s="1"/>
      <c r="I95" s="6"/>
      <c r="J95" s="1"/>
      <c r="K95" s="59"/>
      <c r="L95" s="1"/>
      <c r="M95" s="1"/>
      <c r="N95" s="1"/>
      <c r="O95" s="1"/>
      <c r="P95" s="1"/>
      <c r="Q95" s="1"/>
      <c r="R95" s="1"/>
      <c r="S95" s="1"/>
      <c r="T95" s="1"/>
      <c r="U95" s="4"/>
      <c r="V95" s="4"/>
      <c r="W95" s="4"/>
      <c r="X95" s="4"/>
      <c r="Y95" s="4"/>
      <c r="Z95" s="4"/>
      <c r="AA95" s="4"/>
      <c r="AB95" s="4"/>
      <c r="AC95" s="4"/>
      <c r="AD95" s="4"/>
      <c r="AE95" s="4"/>
      <c r="AF95" s="4"/>
      <c r="AG95" s="4"/>
    </row>
    <row r="96" spans="1:33" ht="12" customHeight="1">
      <c r="A96" s="1"/>
      <c r="B96" s="1"/>
      <c r="C96" s="1"/>
      <c r="D96" s="1"/>
      <c r="E96" s="1"/>
      <c r="F96" s="1"/>
      <c r="G96" s="1"/>
      <c r="H96" s="1"/>
      <c r="I96" s="6"/>
      <c r="J96" s="1"/>
      <c r="K96" s="59"/>
      <c r="L96" s="1"/>
      <c r="M96" s="1"/>
      <c r="N96" s="1"/>
      <c r="O96" s="1"/>
      <c r="P96" s="1"/>
      <c r="Q96" s="1"/>
      <c r="R96" s="1"/>
      <c r="S96" s="1"/>
      <c r="T96" s="1"/>
      <c r="U96" s="4"/>
      <c r="V96" s="4"/>
      <c r="W96" s="4"/>
      <c r="X96" s="4"/>
      <c r="Y96" s="4"/>
      <c r="Z96" s="4"/>
      <c r="AA96" s="4"/>
      <c r="AB96" s="4"/>
      <c r="AC96" s="4"/>
      <c r="AD96" s="4"/>
      <c r="AE96" s="4"/>
      <c r="AF96" s="4"/>
      <c r="AG96" s="4"/>
    </row>
    <row r="97" spans="1:33" ht="12" customHeight="1">
      <c r="A97" s="1"/>
      <c r="B97" s="1"/>
      <c r="C97" s="1"/>
      <c r="D97" s="1"/>
      <c r="E97" s="1"/>
      <c r="F97" s="1"/>
      <c r="G97" s="1"/>
      <c r="H97" s="1"/>
      <c r="I97" s="6"/>
      <c r="J97" s="1"/>
      <c r="K97" s="59"/>
      <c r="L97" s="1"/>
      <c r="M97" s="1"/>
      <c r="N97" s="1"/>
      <c r="O97" s="1"/>
      <c r="P97" s="1"/>
      <c r="Q97" s="1"/>
      <c r="R97" s="1"/>
      <c r="S97" s="1"/>
      <c r="T97" s="1"/>
      <c r="U97" s="4"/>
      <c r="V97" s="4"/>
      <c r="W97" s="4"/>
      <c r="X97" s="4"/>
      <c r="Y97" s="4"/>
      <c r="Z97" s="4"/>
      <c r="AA97" s="4"/>
      <c r="AB97" s="4"/>
      <c r="AC97" s="4"/>
      <c r="AD97" s="4"/>
      <c r="AE97" s="4"/>
      <c r="AF97" s="4"/>
      <c r="AG97" s="4"/>
    </row>
    <row r="98" spans="1:33" ht="12" customHeight="1">
      <c r="A98" s="1"/>
      <c r="B98" s="1"/>
      <c r="C98" s="1"/>
      <c r="D98" s="1"/>
      <c r="E98" s="1"/>
      <c r="F98" s="1"/>
      <c r="G98" s="1"/>
      <c r="H98" s="1"/>
      <c r="I98" s="6"/>
      <c r="J98" s="1"/>
      <c r="K98" s="59"/>
      <c r="L98" s="1"/>
      <c r="M98" s="1"/>
      <c r="N98" s="1"/>
      <c r="O98" s="1"/>
      <c r="P98" s="1"/>
      <c r="Q98" s="1"/>
      <c r="R98" s="1"/>
      <c r="S98" s="1"/>
      <c r="T98" s="1"/>
      <c r="U98" s="4"/>
      <c r="V98" s="4"/>
      <c r="W98" s="4"/>
      <c r="X98" s="4"/>
      <c r="Y98" s="4"/>
      <c r="Z98" s="4"/>
      <c r="AA98" s="4"/>
      <c r="AB98" s="4"/>
      <c r="AC98" s="4"/>
      <c r="AD98" s="4"/>
      <c r="AE98" s="4"/>
      <c r="AF98" s="4"/>
      <c r="AG98" s="4"/>
    </row>
    <row r="99" spans="1:33" ht="12" customHeight="1">
      <c r="A99" s="1"/>
      <c r="B99" s="1"/>
      <c r="C99" s="1"/>
      <c r="D99" s="1"/>
      <c r="E99" s="1"/>
      <c r="F99" s="1"/>
      <c r="G99" s="1"/>
      <c r="H99" s="1"/>
      <c r="I99" s="6"/>
      <c r="J99" s="1"/>
      <c r="K99" s="59"/>
      <c r="L99" s="1"/>
      <c r="M99" s="1"/>
      <c r="N99" s="1"/>
      <c r="O99" s="1"/>
      <c r="P99" s="1"/>
      <c r="Q99" s="1"/>
      <c r="R99" s="1"/>
      <c r="S99" s="1"/>
      <c r="T99" s="1"/>
      <c r="U99" s="4"/>
      <c r="V99" s="4"/>
      <c r="W99" s="4"/>
      <c r="X99" s="4"/>
      <c r="Y99" s="4"/>
      <c r="Z99" s="4"/>
      <c r="AA99" s="4"/>
      <c r="AB99" s="4"/>
      <c r="AC99" s="4"/>
      <c r="AD99" s="4"/>
      <c r="AE99" s="4"/>
      <c r="AF99" s="4"/>
      <c r="AG99" s="4"/>
    </row>
    <row r="100" spans="1:33" ht="12" customHeight="1">
      <c r="A100" s="1"/>
      <c r="B100" s="1"/>
      <c r="C100" s="1"/>
      <c r="D100" s="1"/>
      <c r="E100" s="1"/>
      <c r="F100" s="1"/>
      <c r="G100" s="1"/>
      <c r="H100" s="1"/>
      <c r="I100" s="6"/>
      <c r="J100" s="1"/>
      <c r="K100" s="59"/>
      <c r="L100" s="1"/>
      <c r="M100" s="1"/>
      <c r="N100" s="1"/>
      <c r="O100" s="1"/>
      <c r="P100" s="1"/>
      <c r="Q100" s="1"/>
      <c r="R100" s="1"/>
      <c r="S100" s="1"/>
      <c r="T100" s="1"/>
      <c r="U100" s="4"/>
      <c r="V100" s="4"/>
      <c r="W100" s="4"/>
      <c r="X100" s="4"/>
      <c r="Y100" s="4"/>
      <c r="Z100" s="4"/>
      <c r="AA100" s="4"/>
      <c r="AB100" s="4"/>
      <c r="AC100" s="4"/>
      <c r="AD100" s="4"/>
      <c r="AE100" s="4"/>
      <c r="AF100" s="4"/>
      <c r="AG100" s="4"/>
    </row>
    <row r="101" spans="1:33" ht="12" customHeight="1">
      <c r="A101" s="1"/>
      <c r="B101" s="1"/>
      <c r="C101" s="1"/>
      <c r="D101" s="1"/>
      <c r="E101" s="1"/>
      <c r="F101" s="1"/>
      <c r="G101" s="1"/>
      <c r="H101" s="1"/>
      <c r="I101" s="6"/>
      <c r="J101" s="1"/>
      <c r="K101" s="59"/>
      <c r="L101" s="1"/>
      <c r="M101" s="1"/>
      <c r="N101" s="1"/>
      <c r="O101" s="1"/>
      <c r="P101" s="1"/>
      <c r="Q101" s="1"/>
      <c r="R101" s="1"/>
      <c r="S101" s="1"/>
      <c r="T101" s="1"/>
      <c r="U101" s="4"/>
      <c r="V101" s="4"/>
      <c r="W101" s="4"/>
      <c r="X101" s="4"/>
      <c r="Y101" s="4"/>
      <c r="Z101" s="4"/>
      <c r="AA101" s="4"/>
      <c r="AB101" s="4"/>
      <c r="AC101" s="4"/>
      <c r="AD101" s="4"/>
      <c r="AE101" s="4"/>
      <c r="AF101" s="4"/>
      <c r="AG101" s="4"/>
    </row>
    <row r="102" spans="1:33" ht="12" customHeight="1">
      <c r="A102" s="1"/>
      <c r="B102" s="1"/>
      <c r="C102" s="1"/>
      <c r="D102" s="1"/>
      <c r="E102" s="1"/>
      <c r="F102" s="1"/>
      <c r="G102" s="1"/>
      <c r="H102" s="1"/>
      <c r="I102" s="6"/>
      <c r="J102" s="1"/>
      <c r="K102" s="59"/>
      <c r="L102" s="1"/>
      <c r="M102" s="1"/>
      <c r="N102" s="1"/>
      <c r="O102" s="1"/>
      <c r="P102" s="1"/>
      <c r="Q102" s="1"/>
      <c r="R102" s="1"/>
      <c r="S102" s="1"/>
      <c r="T102" s="1"/>
      <c r="U102" s="4"/>
      <c r="V102" s="4"/>
      <c r="W102" s="4"/>
      <c r="X102" s="4"/>
      <c r="Y102" s="4"/>
      <c r="Z102" s="4"/>
      <c r="AA102" s="4"/>
      <c r="AB102" s="4"/>
      <c r="AC102" s="4"/>
      <c r="AD102" s="4"/>
      <c r="AE102" s="4"/>
      <c r="AF102" s="4"/>
      <c r="AG102" s="4"/>
    </row>
    <row r="103" spans="1:33" ht="12" customHeight="1">
      <c r="A103" s="1"/>
      <c r="B103" s="1"/>
      <c r="C103" s="1"/>
      <c r="D103" s="1"/>
      <c r="E103" s="1"/>
      <c r="F103" s="1"/>
      <c r="G103" s="1"/>
      <c r="H103" s="1"/>
      <c r="I103" s="6"/>
      <c r="J103" s="1"/>
      <c r="K103" s="59"/>
      <c r="L103" s="1"/>
      <c r="M103" s="1"/>
      <c r="N103" s="1"/>
      <c r="O103" s="1"/>
      <c r="P103" s="1"/>
      <c r="Q103" s="1"/>
      <c r="R103" s="1"/>
      <c r="S103" s="1"/>
      <c r="T103" s="1"/>
      <c r="U103" s="4"/>
      <c r="V103" s="4"/>
      <c r="W103" s="4"/>
      <c r="X103" s="4"/>
      <c r="Y103" s="4"/>
      <c r="Z103" s="4"/>
      <c r="AA103" s="4"/>
      <c r="AB103" s="4"/>
      <c r="AC103" s="4"/>
      <c r="AD103" s="4"/>
      <c r="AE103" s="4"/>
      <c r="AF103" s="4"/>
      <c r="AG103" s="4"/>
    </row>
    <row r="104" spans="1:33" ht="12" customHeight="1">
      <c r="A104" s="1"/>
      <c r="B104" s="1"/>
      <c r="C104" s="1"/>
      <c r="D104" s="1"/>
      <c r="E104" s="1"/>
      <c r="F104" s="1"/>
      <c r="G104" s="1"/>
      <c r="H104" s="1"/>
      <c r="I104" s="6"/>
      <c r="J104" s="1"/>
      <c r="K104" s="59"/>
      <c r="L104" s="1"/>
      <c r="M104" s="1"/>
      <c r="N104" s="1"/>
      <c r="O104" s="1"/>
      <c r="P104" s="1"/>
      <c r="Q104" s="1"/>
      <c r="R104" s="1"/>
      <c r="S104" s="1"/>
      <c r="T104" s="1"/>
      <c r="U104" s="4"/>
      <c r="V104" s="4"/>
      <c r="W104" s="4"/>
      <c r="X104" s="4"/>
      <c r="Y104" s="4"/>
      <c r="Z104" s="4"/>
      <c r="AA104" s="4"/>
      <c r="AB104" s="4"/>
      <c r="AC104" s="4"/>
      <c r="AD104" s="4"/>
      <c r="AE104" s="4"/>
      <c r="AF104" s="4"/>
      <c r="AG104" s="4"/>
    </row>
    <row r="105" spans="1:33" ht="12" customHeight="1">
      <c r="A105" s="1"/>
      <c r="B105" s="1"/>
      <c r="C105" s="1"/>
      <c r="D105" s="1"/>
      <c r="E105" s="1"/>
      <c r="F105" s="1"/>
      <c r="G105" s="1"/>
      <c r="H105" s="1"/>
      <c r="I105" s="6"/>
      <c r="J105" s="1"/>
      <c r="K105" s="59"/>
      <c r="L105" s="1"/>
      <c r="M105" s="1"/>
      <c r="N105" s="1"/>
      <c r="O105" s="1"/>
      <c r="P105" s="1"/>
      <c r="Q105" s="1"/>
      <c r="R105" s="1"/>
      <c r="S105" s="1"/>
      <c r="T105" s="1"/>
      <c r="U105" s="4"/>
      <c r="V105" s="4"/>
      <c r="W105" s="4"/>
      <c r="X105" s="4"/>
      <c r="Y105" s="4"/>
      <c r="Z105" s="4"/>
      <c r="AA105" s="4"/>
      <c r="AB105" s="4"/>
      <c r="AC105" s="4"/>
      <c r="AD105" s="4"/>
      <c r="AE105" s="4"/>
      <c r="AF105" s="4"/>
      <c r="AG105" s="4"/>
    </row>
    <row r="106" spans="1:33" ht="12" customHeight="1">
      <c r="A106" s="1"/>
      <c r="B106" s="1"/>
      <c r="C106" s="1"/>
      <c r="D106" s="1"/>
      <c r="E106" s="1"/>
      <c r="F106" s="1"/>
      <c r="G106" s="1"/>
      <c r="H106" s="1"/>
      <c r="I106" s="6"/>
      <c r="J106" s="1"/>
      <c r="K106" s="59"/>
      <c r="L106" s="1"/>
      <c r="M106" s="1"/>
      <c r="N106" s="1"/>
      <c r="O106" s="1"/>
      <c r="P106" s="1"/>
      <c r="Q106" s="1"/>
      <c r="R106" s="1"/>
      <c r="S106" s="1"/>
      <c r="T106" s="1"/>
      <c r="U106" s="4"/>
      <c r="V106" s="4"/>
      <c r="W106" s="4"/>
      <c r="X106" s="4"/>
      <c r="Y106" s="4"/>
      <c r="Z106" s="4"/>
      <c r="AA106" s="4"/>
      <c r="AB106" s="4"/>
      <c r="AC106" s="4"/>
      <c r="AD106" s="4"/>
      <c r="AE106" s="4"/>
      <c r="AF106" s="4"/>
      <c r="AG106" s="4"/>
    </row>
    <row r="107" spans="1:33" ht="12" customHeight="1">
      <c r="A107" s="1"/>
      <c r="B107" s="1"/>
      <c r="C107" s="1"/>
      <c r="D107" s="1"/>
      <c r="E107" s="1"/>
      <c r="F107" s="1"/>
      <c r="G107" s="1"/>
      <c r="H107" s="1"/>
      <c r="I107" s="6"/>
      <c r="J107" s="1"/>
      <c r="K107" s="59"/>
      <c r="L107" s="1"/>
      <c r="M107" s="1"/>
      <c r="N107" s="1"/>
      <c r="O107" s="1"/>
      <c r="P107" s="1"/>
      <c r="Q107" s="1"/>
      <c r="R107" s="1"/>
      <c r="S107" s="1"/>
      <c r="T107" s="1"/>
      <c r="U107" s="4"/>
      <c r="V107" s="4"/>
      <c r="W107" s="4"/>
      <c r="X107" s="4"/>
      <c r="Y107" s="4"/>
      <c r="Z107" s="4"/>
      <c r="AA107" s="4"/>
      <c r="AB107" s="4"/>
      <c r="AC107" s="4"/>
      <c r="AD107" s="4"/>
      <c r="AE107" s="4"/>
      <c r="AF107" s="4"/>
      <c r="AG107" s="4"/>
    </row>
    <row r="108" spans="1:33" ht="12" customHeight="1">
      <c r="A108" s="1"/>
      <c r="B108" s="1"/>
      <c r="C108" s="1"/>
      <c r="D108" s="1"/>
      <c r="E108" s="1"/>
      <c r="F108" s="1"/>
      <c r="G108" s="1"/>
      <c r="H108" s="1"/>
      <c r="I108" s="6"/>
      <c r="J108" s="1"/>
      <c r="K108" s="59"/>
      <c r="L108" s="1"/>
      <c r="M108" s="1"/>
      <c r="N108" s="1"/>
      <c r="O108" s="1"/>
      <c r="P108" s="1"/>
      <c r="Q108" s="1"/>
      <c r="R108" s="1"/>
      <c r="S108" s="1"/>
      <c r="T108" s="1"/>
      <c r="U108" s="4"/>
      <c r="V108" s="4"/>
      <c r="W108" s="4"/>
      <c r="X108" s="4"/>
      <c r="Y108" s="4"/>
      <c r="Z108" s="4"/>
      <c r="AA108" s="4"/>
      <c r="AB108" s="4"/>
      <c r="AC108" s="4"/>
      <c r="AD108" s="4"/>
      <c r="AE108" s="4"/>
      <c r="AF108" s="4"/>
      <c r="AG108" s="4"/>
    </row>
    <row r="109" spans="1:33" ht="12" customHeight="1">
      <c r="A109" s="1"/>
      <c r="B109" s="1"/>
      <c r="C109" s="1"/>
      <c r="D109" s="1"/>
      <c r="E109" s="1"/>
      <c r="F109" s="1"/>
      <c r="G109" s="1"/>
      <c r="H109" s="1"/>
      <c r="I109" s="6"/>
      <c r="J109" s="1"/>
      <c r="K109" s="59"/>
      <c r="L109" s="1"/>
      <c r="M109" s="1"/>
      <c r="N109" s="1"/>
      <c r="O109" s="1"/>
      <c r="P109" s="1"/>
      <c r="Q109" s="1"/>
      <c r="R109" s="1"/>
      <c r="S109" s="1"/>
      <c r="T109" s="1"/>
      <c r="U109" s="4"/>
      <c r="V109" s="4"/>
      <c r="W109" s="4"/>
      <c r="X109" s="4"/>
      <c r="Y109" s="4"/>
      <c r="Z109" s="4"/>
      <c r="AA109" s="4"/>
      <c r="AB109" s="4"/>
      <c r="AC109" s="4"/>
      <c r="AD109" s="4"/>
      <c r="AE109" s="4"/>
      <c r="AF109" s="4"/>
      <c r="AG109" s="4"/>
    </row>
    <row r="110" spans="1:33" ht="12" customHeight="1">
      <c r="A110" s="1"/>
      <c r="B110" s="1"/>
      <c r="C110" s="1"/>
      <c r="D110" s="1"/>
      <c r="E110" s="1"/>
      <c r="F110" s="1"/>
      <c r="G110" s="1"/>
      <c r="H110" s="1"/>
      <c r="I110" s="6"/>
      <c r="J110" s="1"/>
      <c r="K110" s="59"/>
      <c r="L110" s="1"/>
      <c r="M110" s="1"/>
      <c r="N110" s="1"/>
      <c r="O110" s="1"/>
      <c r="P110" s="1"/>
      <c r="Q110" s="1"/>
      <c r="R110" s="1"/>
      <c r="S110" s="1"/>
      <c r="T110" s="1"/>
      <c r="U110" s="4"/>
      <c r="V110" s="4"/>
      <c r="W110" s="4"/>
      <c r="X110" s="4"/>
      <c r="Y110" s="4"/>
      <c r="Z110" s="4"/>
      <c r="AA110" s="4"/>
      <c r="AB110" s="4"/>
      <c r="AC110" s="4"/>
      <c r="AD110" s="4"/>
      <c r="AE110" s="4"/>
      <c r="AF110" s="4"/>
      <c r="AG110" s="4"/>
    </row>
    <row r="111" spans="1:33" ht="12" customHeight="1">
      <c r="A111" s="1"/>
      <c r="B111" s="1"/>
      <c r="C111" s="1"/>
      <c r="D111" s="1"/>
      <c r="E111" s="1"/>
      <c r="F111" s="1"/>
      <c r="G111" s="1"/>
      <c r="H111" s="1"/>
      <c r="I111" s="6"/>
      <c r="J111" s="1"/>
      <c r="K111" s="59"/>
      <c r="L111" s="1"/>
      <c r="M111" s="1"/>
      <c r="N111" s="1"/>
      <c r="O111" s="1"/>
      <c r="P111" s="1"/>
      <c r="Q111" s="1"/>
      <c r="R111" s="1"/>
      <c r="S111" s="1"/>
      <c r="T111" s="1"/>
      <c r="U111" s="4"/>
      <c r="V111" s="4"/>
      <c r="W111" s="4"/>
      <c r="X111" s="4"/>
      <c r="Y111" s="4"/>
      <c r="Z111" s="4"/>
      <c r="AA111" s="4"/>
      <c r="AB111" s="4"/>
      <c r="AC111" s="4"/>
      <c r="AD111" s="4"/>
      <c r="AE111" s="4"/>
      <c r="AF111" s="4"/>
      <c r="AG111" s="4"/>
    </row>
    <row r="112" spans="1:33" ht="12" customHeight="1">
      <c r="A112" s="1"/>
      <c r="B112" s="1"/>
      <c r="C112" s="1"/>
      <c r="D112" s="1"/>
      <c r="E112" s="1"/>
      <c r="F112" s="1"/>
      <c r="G112" s="1"/>
      <c r="H112" s="1"/>
      <c r="I112" s="6"/>
      <c r="J112" s="1"/>
      <c r="K112" s="59"/>
      <c r="L112" s="1"/>
      <c r="M112" s="1"/>
      <c r="N112" s="1"/>
      <c r="O112" s="1"/>
      <c r="P112" s="1"/>
      <c r="Q112" s="1"/>
      <c r="R112" s="1"/>
      <c r="S112" s="1"/>
      <c r="T112" s="1"/>
      <c r="U112" s="4"/>
      <c r="V112" s="4"/>
      <c r="W112" s="4"/>
      <c r="X112" s="4"/>
      <c r="Y112" s="4"/>
      <c r="Z112" s="4"/>
      <c r="AA112" s="4"/>
      <c r="AB112" s="4"/>
      <c r="AC112" s="4"/>
      <c r="AD112" s="4"/>
      <c r="AE112" s="4"/>
      <c r="AF112" s="4"/>
      <c r="AG112" s="4"/>
    </row>
    <row r="113" spans="1:33" ht="12" customHeight="1">
      <c r="A113" s="1"/>
      <c r="B113" s="1"/>
      <c r="C113" s="1"/>
      <c r="D113" s="1"/>
      <c r="E113" s="1"/>
      <c r="F113" s="1"/>
      <c r="G113" s="1"/>
      <c r="H113" s="1"/>
      <c r="I113" s="6"/>
      <c r="J113" s="1"/>
      <c r="K113" s="59"/>
      <c r="L113" s="1"/>
      <c r="M113" s="1"/>
      <c r="N113" s="1"/>
      <c r="O113" s="1"/>
      <c r="P113" s="1"/>
      <c r="Q113" s="1"/>
      <c r="R113" s="1"/>
      <c r="S113" s="1"/>
      <c r="T113" s="1"/>
      <c r="U113" s="4"/>
      <c r="V113" s="4"/>
      <c r="W113" s="4"/>
      <c r="X113" s="4"/>
      <c r="Y113" s="4"/>
      <c r="Z113" s="4"/>
      <c r="AA113" s="4"/>
      <c r="AB113" s="4"/>
      <c r="AC113" s="4"/>
      <c r="AD113" s="4"/>
      <c r="AE113" s="4"/>
      <c r="AF113" s="4"/>
      <c r="AG113" s="4"/>
    </row>
    <row r="114" spans="1:33" ht="12" customHeight="1">
      <c r="A114" s="1"/>
      <c r="B114" s="1"/>
      <c r="C114" s="1"/>
      <c r="D114" s="1"/>
      <c r="E114" s="1"/>
      <c r="F114" s="1"/>
      <c r="G114" s="1"/>
      <c r="H114" s="1"/>
      <c r="I114" s="6"/>
      <c r="J114" s="1"/>
      <c r="K114" s="59"/>
      <c r="L114" s="1"/>
      <c r="M114" s="1"/>
      <c r="N114" s="1"/>
      <c r="O114" s="1"/>
      <c r="P114" s="1"/>
      <c r="Q114" s="1"/>
      <c r="R114" s="1"/>
      <c r="S114" s="1"/>
      <c r="T114" s="1"/>
      <c r="U114" s="4"/>
      <c r="V114" s="4"/>
      <c r="W114" s="4"/>
      <c r="X114" s="4"/>
      <c r="Y114" s="4"/>
      <c r="Z114" s="4"/>
      <c r="AA114" s="4"/>
      <c r="AB114" s="4"/>
      <c r="AC114" s="4"/>
      <c r="AD114" s="4"/>
      <c r="AE114" s="4"/>
      <c r="AF114" s="4"/>
      <c r="AG114" s="4"/>
    </row>
    <row r="115" spans="1:33" ht="12" customHeight="1">
      <c r="A115" s="1"/>
      <c r="B115" s="1"/>
      <c r="C115" s="1"/>
      <c r="D115" s="1"/>
      <c r="E115" s="1"/>
      <c r="F115" s="1"/>
      <c r="G115" s="1"/>
      <c r="H115" s="1"/>
      <c r="I115" s="6"/>
      <c r="J115" s="1"/>
      <c r="K115" s="59"/>
      <c r="L115" s="1"/>
      <c r="M115" s="1"/>
      <c r="N115" s="1"/>
      <c r="O115" s="1"/>
      <c r="P115" s="1"/>
      <c r="Q115" s="1"/>
      <c r="R115" s="1"/>
      <c r="S115" s="1"/>
      <c r="T115" s="1"/>
      <c r="U115" s="4"/>
      <c r="V115" s="4"/>
      <c r="W115" s="4"/>
      <c r="X115" s="4"/>
      <c r="Y115" s="4"/>
      <c r="Z115" s="4"/>
      <c r="AA115" s="4"/>
      <c r="AB115" s="4"/>
      <c r="AC115" s="4"/>
      <c r="AD115" s="4"/>
      <c r="AE115" s="4"/>
      <c r="AF115" s="4"/>
      <c r="AG115" s="4"/>
    </row>
    <row r="116" spans="1:33" ht="12" customHeight="1">
      <c r="A116" s="1"/>
      <c r="B116" s="1"/>
      <c r="C116" s="1"/>
      <c r="D116" s="1"/>
      <c r="E116" s="1"/>
      <c r="F116" s="1"/>
      <c r="G116" s="1"/>
      <c r="H116" s="1"/>
      <c r="I116" s="6"/>
      <c r="J116" s="1"/>
      <c r="K116" s="59"/>
      <c r="L116" s="1"/>
      <c r="M116" s="1"/>
      <c r="N116" s="1"/>
      <c r="O116" s="1"/>
      <c r="P116" s="1"/>
      <c r="Q116" s="1"/>
      <c r="R116" s="1"/>
      <c r="S116" s="1"/>
      <c r="T116" s="1"/>
      <c r="U116" s="4"/>
      <c r="V116" s="4"/>
      <c r="W116" s="4"/>
      <c r="X116" s="4"/>
      <c r="Y116" s="4"/>
      <c r="Z116" s="4"/>
      <c r="AA116" s="4"/>
      <c r="AB116" s="4"/>
      <c r="AC116" s="4"/>
      <c r="AD116" s="4"/>
      <c r="AE116" s="4"/>
      <c r="AF116" s="4"/>
      <c r="AG116" s="4"/>
    </row>
    <row r="117" spans="1:33" ht="12" customHeight="1">
      <c r="A117" s="1"/>
      <c r="B117" s="1"/>
      <c r="C117" s="1"/>
      <c r="D117" s="1"/>
      <c r="E117" s="1"/>
      <c r="F117" s="1"/>
      <c r="G117" s="1"/>
      <c r="H117" s="1"/>
      <c r="I117" s="6"/>
      <c r="J117" s="1"/>
      <c r="K117" s="59"/>
      <c r="L117" s="1"/>
      <c r="M117" s="1"/>
      <c r="N117" s="1"/>
      <c r="O117" s="1"/>
      <c r="P117" s="1"/>
      <c r="Q117" s="1"/>
      <c r="R117" s="1"/>
      <c r="S117" s="1"/>
      <c r="T117" s="1"/>
      <c r="U117" s="4"/>
      <c r="V117" s="4"/>
      <c r="W117" s="4"/>
      <c r="X117" s="4"/>
      <c r="Y117" s="4"/>
      <c r="Z117" s="4"/>
      <c r="AA117" s="4"/>
      <c r="AB117" s="4"/>
      <c r="AC117" s="4"/>
      <c r="AD117" s="4"/>
      <c r="AE117" s="4"/>
      <c r="AF117" s="4"/>
      <c r="AG117" s="4"/>
    </row>
    <row r="118" spans="1:33" ht="12" customHeight="1">
      <c r="A118" s="1"/>
      <c r="B118" s="1"/>
      <c r="C118" s="1"/>
      <c r="D118" s="1"/>
      <c r="E118" s="1"/>
      <c r="F118" s="1"/>
      <c r="G118" s="1"/>
      <c r="H118" s="1"/>
      <c r="I118" s="6"/>
      <c r="J118" s="1"/>
      <c r="K118" s="59"/>
      <c r="L118" s="1"/>
      <c r="M118" s="1"/>
      <c r="N118" s="1"/>
      <c r="O118" s="1"/>
      <c r="P118" s="1"/>
      <c r="Q118" s="1"/>
      <c r="R118" s="1"/>
      <c r="S118" s="1"/>
      <c r="T118" s="1"/>
      <c r="U118" s="4"/>
      <c r="V118" s="4"/>
      <c r="W118" s="4"/>
      <c r="X118" s="4"/>
      <c r="Y118" s="4"/>
      <c r="Z118" s="4"/>
      <c r="AA118" s="4"/>
      <c r="AB118" s="4"/>
      <c r="AC118" s="4"/>
      <c r="AD118" s="4"/>
      <c r="AE118" s="4"/>
      <c r="AF118" s="4"/>
      <c r="AG118" s="4"/>
    </row>
    <row r="119" spans="1:33" ht="12" customHeight="1">
      <c r="A119" s="1"/>
      <c r="B119" s="1"/>
      <c r="C119" s="1"/>
      <c r="D119" s="1"/>
      <c r="E119" s="1"/>
      <c r="F119" s="1"/>
      <c r="G119" s="1"/>
      <c r="H119" s="1"/>
      <c r="I119" s="6"/>
      <c r="J119" s="1"/>
      <c r="K119" s="59"/>
      <c r="L119" s="1"/>
      <c r="M119" s="1"/>
      <c r="N119" s="1"/>
      <c r="O119" s="1"/>
      <c r="P119" s="1"/>
      <c r="Q119" s="1"/>
      <c r="R119" s="1"/>
      <c r="S119" s="1"/>
      <c r="T119" s="1"/>
      <c r="U119" s="4"/>
      <c r="V119" s="4"/>
      <c r="W119" s="4"/>
      <c r="X119" s="4"/>
      <c r="Y119" s="4"/>
      <c r="Z119" s="4"/>
      <c r="AA119" s="4"/>
      <c r="AB119" s="4"/>
      <c r="AC119" s="4"/>
      <c r="AD119" s="4"/>
      <c r="AE119" s="4"/>
      <c r="AF119" s="4"/>
      <c r="AG119" s="4"/>
    </row>
    <row r="120" spans="1:33" ht="12" customHeight="1">
      <c r="A120" s="1"/>
      <c r="B120" s="1"/>
      <c r="C120" s="1"/>
      <c r="D120" s="1"/>
      <c r="E120" s="1"/>
      <c r="F120" s="1"/>
      <c r="G120" s="1"/>
      <c r="H120" s="1"/>
      <c r="I120" s="6"/>
      <c r="J120" s="1"/>
      <c r="K120" s="59"/>
      <c r="L120" s="1"/>
      <c r="M120" s="1"/>
      <c r="N120" s="1"/>
      <c r="O120" s="1"/>
      <c r="P120" s="1"/>
      <c r="Q120" s="1"/>
      <c r="R120" s="1"/>
      <c r="S120" s="1"/>
      <c r="T120" s="1"/>
      <c r="U120" s="4"/>
      <c r="V120" s="4"/>
      <c r="W120" s="4"/>
      <c r="X120" s="4"/>
      <c r="Y120" s="4"/>
      <c r="Z120" s="4"/>
      <c r="AA120" s="4"/>
      <c r="AB120" s="4"/>
      <c r="AC120" s="4"/>
      <c r="AD120" s="4"/>
      <c r="AE120" s="4"/>
      <c r="AF120" s="4"/>
      <c r="AG120" s="4"/>
    </row>
    <row r="121" spans="1:33" ht="12" customHeight="1">
      <c r="A121" s="1"/>
      <c r="B121" s="1"/>
      <c r="C121" s="1"/>
      <c r="D121" s="1"/>
      <c r="E121" s="1"/>
      <c r="F121" s="1"/>
      <c r="G121" s="1"/>
      <c r="H121" s="1"/>
      <c r="I121" s="6"/>
      <c r="J121" s="1"/>
      <c r="K121" s="59"/>
      <c r="L121" s="1"/>
      <c r="M121" s="1"/>
      <c r="N121" s="1"/>
      <c r="O121" s="1"/>
      <c r="P121" s="1"/>
      <c r="Q121" s="1"/>
      <c r="R121" s="1"/>
      <c r="S121" s="1"/>
      <c r="T121" s="1"/>
      <c r="U121" s="4"/>
      <c r="V121" s="4"/>
      <c r="W121" s="4"/>
      <c r="X121" s="4"/>
      <c r="Y121" s="4"/>
      <c r="Z121" s="4"/>
      <c r="AA121" s="4"/>
      <c r="AB121" s="4"/>
      <c r="AC121" s="4"/>
      <c r="AD121" s="4"/>
      <c r="AE121" s="4"/>
      <c r="AF121" s="4"/>
      <c r="AG121" s="4"/>
    </row>
    <row r="122" spans="1:33" ht="12" customHeight="1">
      <c r="A122" s="1"/>
      <c r="B122" s="1"/>
      <c r="C122" s="1"/>
      <c r="D122" s="1"/>
      <c r="E122" s="1"/>
      <c r="F122" s="1"/>
      <c r="G122" s="1"/>
      <c r="H122" s="1"/>
      <c r="I122" s="6"/>
      <c r="J122" s="1"/>
      <c r="K122" s="59"/>
      <c r="L122" s="1"/>
      <c r="M122" s="1"/>
      <c r="N122" s="1"/>
      <c r="O122" s="1"/>
      <c r="P122" s="1"/>
      <c r="Q122" s="1"/>
      <c r="R122" s="1"/>
      <c r="S122" s="1"/>
      <c r="T122" s="1"/>
      <c r="U122" s="4"/>
      <c r="V122" s="4"/>
      <c r="W122" s="4"/>
      <c r="X122" s="4"/>
      <c r="Y122" s="4"/>
      <c r="Z122" s="4"/>
      <c r="AA122" s="4"/>
      <c r="AB122" s="4"/>
      <c r="AC122" s="4"/>
      <c r="AD122" s="4"/>
      <c r="AE122" s="4"/>
      <c r="AF122" s="4"/>
      <c r="AG122" s="4"/>
    </row>
    <row r="123" spans="1:33" ht="12" customHeight="1">
      <c r="A123" s="1"/>
      <c r="B123" s="1"/>
      <c r="C123" s="1"/>
      <c r="D123" s="1"/>
      <c r="E123" s="1"/>
      <c r="F123" s="1"/>
      <c r="G123" s="1"/>
      <c r="H123" s="1"/>
      <c r="I123" s="6"/>
      <c r="J123" s="1"/>
      <c r="K123" s="59"/>
      <c r="L123" s="1"/>
      <c r="M123" s="1"/>
      <c r="N123" s="1"/>
      <c r="O123" s="1"/>
      <c r="P123" s="1"/>
      <c r="Q123" s="1"/>
      <c r="R123" s="1"/>
      <c r="S123" s="1"/>
      <c r="T123" s="1"/>
      <c r="U123" s="4"/>
      <c r="V123" s="4"/>
      <c r="W123" s="4"/>
      <c r="X123" s="4"/>
      <c r="Y123" s="4"/>
      <c r="Z123" s="4"/>
      <c r="AA123" s="4"/>
      <c r="AB123" s="4"/>
      <c r="AC123" s="4"/>
      <c r="AD123" s="4"/>
      <c r="AE123" s="4"/>
      <c r="AF123" s="4"/>
      <c r="AG123" s="4"/>
    </row>
    <row r="124" spans="1:33" ht="12" customHeight="1">
      <c r="A124" s="1"/>
      <c r="B124" s="1"/>
      <c r="C124" s="1"/>
      <c r="D124" s="1"/>
      <c r="E124" s="1"/>
      <c r="F124" s="1"/>
      <c r="G124" s="1"/>
      <c r="H124" s="1"/>
      <c r="I124" s="6"/>
      <c r="J124" s="1"/>
      <c r="K124" s="59"/>
      <c r="L124" s="1"/>
      <c r="M124" s="1"/>
      <c r="N124" s="1"/>
      <c r="O124" s="1"/>
      <c r="P124" s="1"/>
      <c r="Q124" s="1"/>
      <c r="R124" s="1"/>
      <c r="S124" s="1"/>
      <c r="T124" s="1"/>
      <c r="U124" s="4"/>
      <c r="V124" s="4"/>
      <c r="W124" s="4"/>
      <c r="X124" s="4"/>
      <c r="Y124" s="4"/>
      <c r="Z124" s="4"/>
      <c r="AA124" s="4"/>
      <c r="AB124" s="4"/>
      <c r="AC124" s="4"/>
      <c r="AD124" s="4"/>
      <c r="AE124" s="4"/>
      <c r="AF124" s="4"/>
      <c r="AG124" s="4"/>
    </row>
    <row r="125" spans="1:33" ht="12" customHeight="1">
      <c r="A125" s="1"/>
      <c r="B125" s="1"/>
      <c r="C125" s="1"/>
      <c r="D125" s="1"/>
      <c r="E125" s="1"/>
      <c r="F125" s="1"/>
      <c r="G125" s="1"/>
      <c r="H125" s="1"/>
      <c r="I125" s="6"/>
      <c r="J125" s="1"/>
      <c r="K125" s="59"/>
      <c r="L125" s="1"/>
      <c r="M125" s="1"/>
      <c r="N125" s="1"/>
      <c r="O125" s="1"/>
      <c r="P125" s="1"/>
      <c r="Q125" s="1"/>
      <c r="R125" s="1"/>
      <c r="S125" s="1"/>
      <c r="T125" s="1"/>
      <c r="U125" s="4"/>
      <c r="V125" s="4"/>
      <c r="W125" s="4"/>
      <c r="X125" s="4"/>
      <c r="Y125" s="4"/>
      <c r="Z125" s="4"/>
      <c r="AA125" s="4"/>
      <c r="AB125" s="4"/>
      <c r="AC125" s="4"/>
      <c r="AD125" s="4"/>
      <c r="AE125" s="4"/>
      <c r="AF125" s="4"/>
      <c r="AG125" s="4"/>
    </row>
    <row r="126" spans="1:33" ht="12" customHeight="1">
      <c r="A126" s="1"/>
      <c r="B126" s="1"/>
      <c r="C126" s="1"/>
      <c r="D126" s="1"/>
      <c r="E126" s="1"/>
      <c r="F126" s="1"/>
      <c r="G126" s="1"/>
      <c r="H126" s="1"/>
      <c r="I126" s="6"/>
      <c r="J126" s="1"/>
      <c r="K126" s="59"/>
      <c r="L126" s="1"/>
      <c r="M126" s="1"/>
      <c r="N126" s="1"/>
      <c r="O126" s="1"/>
      <c r="P126" s="1"/>
      <c r="Q126" s="1"/>
      <c r="R126" s="1"/>
      <c r="S126" s="1"/>
      <c r="T126" s="1"/>
      <c r="U126" s="4"/>
      <c r="V126" s="4"/>
      <c r="W126" s="4"/>
      <c r="X126" s="4"/>
      <c r="Y126" s="4"/>
      <c r="Z126" s="4"/>
      <c r="AA126" s="4"/>
      <c r="AB126" s="4"/>
      <c r="AC126" s="4"/>
      <c r="AD126" s="4"/>
      <c r="AE126" s="4"/>
      <c r="AF126" s="4"/>
      <c r="AG126" s="4"/>
    </row>
    <row r="127" spans="1:33" ht="12" customHeight="1">
      <c r="A127" s="1"/>
      <c r="B127" s="1"/>
      <c r="C127" s="1"/>
      <c r="D127" s="1"/>
      <c r="E127" s="1"/>
      <c r="F127" s="1"/>
      <c r="G127" s="1"/>
      <c r="H127" s="1"/>
      <c r="I127" s="6"/>
      <c r="J127" s="1"/>
      <c r="K127" s="59"/>
      <c r="L127" s="1"/>
      <c r="M127" s="1"/>
      <c r="N127" s="1"/>
      <c r="O127" s="1"/>
      <c r="P127" s="1"/>
      <c r="Q127" s="1"/>
      <c r="R127" s="1"/>
      <c r="S127" s="1"/>
      <c r="T127" s="1"/>
      <c r="U127" s="4"/>
      <c r="V127" s="4"/>
      <c r="W127" s="4"/>
      <c r="X127" s="4"/>
      <c r="Y127" s="4"/>
      <c r="Z127" s="4"/>
      <c r="AA127" s="4"/>
      <c r="AB127" s="4"/>
      <c r="AC127" s="4"/>
      <c r="AD127" s="4"/>
      <c r="AE127" s="4"/>
      <c r="AF127" s="4"/>
      <c r="AG127" s="4"/>
    </row>
    <row r="128" spans="1:33" ht="12" customHeight="1">
      <c r="A128" s="1"/>
      <c r="B128" s="1"/>
      <c r="C128" s="1"/>
      <c r="D128" s="1"/>
      <c r="E128" s="1"/>
      <c r="F128" s="1"/>
      <c r="G128" s="1"/>
      <c r="H128" s="1"/>
      <c r="I128" s="6"/>
      <c r="J128" s="1"/>
      <c r="K128" s="59"/>
      <c r="L128" s="1"/>
      <c r="M128" s="1"/>
      <c r="N128" s="1"/>
      <c r="O128" s="1"/>
      <c r="P128" s="1"/>
      <c r="Q128" s="1"/>
      <c r="R128" s="1"/>
      <c r="S128" s="1"/>
      <c r="T128" s="1"/>
      <c r="U128" s="4"/>
      <c r="V128" s="4"/>
      <c r="W128" s="4"/>
      <c r="X128" s="4"/>
      <c r="Y128" s="4"/>
      <c r="Z128" s="4"/>
      <c r="AA128" s="4"/>
      <c r="AB128" s="4"/>
      <c r="AC128" s="4"/>
      <c r="AD128" s="4"/>
      <c r="AE128" s="4"/>
      <c r="AF128" s="4"/>
      <c r="AG128" s="4"/>
    </row>
    <row r="129" spans="1:33" ht="12" customHeight="1">
      <c r="A129" s="1"/>
      <c r="B129" s="1"/>
      <c r="C129" s="1"/>
      <c r="D129" s="1"/>
      <c r="E129" s="1"/>
      <c r="F129" s="1"/>
      <c r="G129" s="1"/>
      <c r="H129" s="1"/>
      <c r="I129" s="6"/>
      <c r="J129" s="1"/>
      <c r="K129" s="59"/>
      <c r="L129" s="1"/>
      <c r="M129" s="1"/>
      <c r="N129" s="1"/>
      <c r="O129" s="1"/>
      <c r="P129" s="1"/>
      <c r="Q129" s="1"/>
      <c r="R129" s="1"/>
      <c r="S129" s="1"/>
      <c r="T129" s="1"/>
      <c r="U129" s="4"/>
      <c r="V129" s="4"/>
      <c r="W129" s="4"/>
      <c r="X129" s="4"/>
      <c r="Y129" s="4"/>
      <c r="Z129" s="4"/>
      <c r="AA129" s="4"/>
      <c r="AB129" s="4"/>
      <c r="AC129" s="4"/>
      <c r="AD129" s="4"/>
      <c r="AE129" s="4"/>
      <c r="AF129" s="4"/>
      <c r="AG129" s="4"/>
    </row>
    <row r="130" spans="1:33" ht="12" customHeight="1">
      <c r="A130" s="1"/>
      <c r="B130" s="1"/>
      <c r="C130" s="1"/>
      <c r="D130" s="1"/>
      <c r="E130" s="1"/>
      <c r="F130" s="1"/>
      <c r="G130" s="1"/>
      <c r="H130" s="1"/>
      <c r="I130" s="6"/>
      <c r="J130" s="1"/>
      <c r="K130" s="59"/>
      <c r="L130" s="1"/>
      <c r="M130" s="1"/>
      <c r="N130" s="1"/>
      <c r="O130" s="1"/>
      <c r="P130" s="1"/>
      <c r="Q130" s="1"/>
      <c r="R130" s="1"/>
      <c r="S130" s="1"/>
      <c r="T130" s="1"/>
      <c r="U130" s="4"/>
      <c r="V130" s="4"/>
      <c r="W130" s="4"/>
      <c r="X130" s="4"/>
      <c r="Y130" s="4"/>
      <c r="Z130" s="4"/>
      <c r="AA130" s="4"/>
      <c r="AB130" s="4"/>
      <c r="AC130" s="4"/>
      <c r="AD130" s="4"/>
      <c r="AE130" s="4"/>
      <c r="AF130" s="4"/>
      <c r="AG130" s="4"/>
    </row>
    <row r="131" spans="1:33" ht="12" customHeight="1">
      <c r="A131" s="1"/>
      <c r="B131" s="1"/>
      <c r="C131" s="1"/>
      <c r="D131" s="1"/>
      <c r="E131" s="1"/>
      <c r="F131" s="1"/>
      <c r="G131" s="1"/>
      <c r="H131" s="1"/>
      <c r="I131" s="6"/>
      <c r="J131" s="1"/>
      <c r="K131" s="59"/>
      <c r="L131" s="1"/>
      <c r="M131" s="1"/>
      <c r="N131" s="1"/>
      <c r="O131" s="1"/>
      <c r="P131" s="1"/>
      <c r="Q131" s="1"/>
      <c r="R131" s="1"/>
      <c r="S131" s="1"/>
      <c r="T131" s="1"/>
      <c r="U131" s="4"/>
      <c r="V131" s="4"/>
      <c r="W131" s="4"/>
      <c r="X131" s="4"/>
      <c r="Y131" s="4"/>
      <c r="Z131" s="4"/>
      <c r="AA131" s="4"/>
      <c r="AB131" s="4"/>
      <c r="AC131" s="4"/>
      <c r="AD131" s="4"/>
      <c r="AE131" s="4"/>
      <c r="AF131" s="4"/>
      <c r="AG131" s="4"/>
    </row>
    <row r="132" spans="1:33" ht="12" customHeight="1">
      <c r="A132" s="1"/>
      <c r="B132" s="1"/>
      <c r="C132" s="1"/>
      <c r="D132" s="1"/>
      <c r="E132" s="1"/>
      <c r="F132" s="1"/>
      <c r="G132" s="1"/>
      <c r="H132" s="1"/>
      <c r="I132" s="6"/>
      <c r="J132" s="1"/>
      <c r="K132" s="59"/>
      <c r="L132" s="1"/>
      <c r="M132" s="1"/>
      <c r="N132" s="1"/>
      <c r="O132" s="1"/>
      <c r="P132" s="1"/>
      <c r="Q132" s="1"/>
      <c r="R132" s="1"/>
      <c r="S132" s="1"/>
      <c r="T132" s="1"/>
      <c r="U132" s="4"/>
      <c r="V132" s="4"/>
      <c r="W132" s="4"/>
      <c r="X132" s="4"/>
      <c r="Y132" s="4"/>
      <c r="Z132" s="4"/>
      <c r="AA132" s="4"/>
      <c r="AB132" s="4"/>
      <c r="AC132" s="4"/>
      <c r="AD132" s="4"/>
      <c r="AE132" s="4"/>
      <c r="AF132" s="4"/>
      <c r="AG132" s="4"/>
    </row>
    <row r="133" spans="1:33" ht="12" customHeight="1">
      <c r="A133" s="1"/>
      <c r="B133" s="1"/>
      <c r="C133" s="1"/>
      <c r="D133" s="1"/>
      <c r="E133" s="1"/>
      <c r="F133" s="1"/>
      <c r="G133" s="1"/>
      <c r="H133" s="1"/>
      <c r="I133" s="6"/>
      <c r="J133" s="1"/>
      <c r="K133" s="59"/>
      <c r="L133" s="1"/>
      <c r="M133" s="1"/>
      <c r="N133" s="1"/>
      <c r="O133" s="1"/>
      <c r="P133" s="1"/>
      <c r="Q133" s="1"/>
      <c r="R133" s="1"/>
      <c r="S133" s="1"/>
      <c r="T133" s="1"/>
      <c r="U133" s="4"/>
      <c r="V133" s="4"/>
      <c r="W133" s="4"/>
      <c r="X133" s="4"/>
      <c r="Y133" s="4"/>
      <c r="Z133" s="4"/>
      <c r="AA133" s="4"/>
      <c r="AB133" s="4"/>
      <c r="AC133" s="4"/>
      <c r="AD133" s="4"/>
      <c r="AE133" s="4"/>
      <c r="AF133" s="4"/>
      <c r="AG133" s="4"/>
    </row>
    <row r="134" spans="1:33" ht="12" customHeight="1">
      <c r="A134" s="1"/>
      <c r="B134" s="1"/>
      <c r="C134" s="1"/>
      <c r="D134" s="1"/>
      <c r="E134" s="1"/>
      <c r="F134" s="1"/>
      <c r="G134" s="1"/>
      <c r="H134" s="1"/>
      <c r="I134" s="6"/>
      <c r="J134" s="1"/>
      <c r="K134" s="59"/>
      <c r="L134" s="1"/>
      <c r="M134" s="1"/>
      <c r="N134" s="1"/>
      <c r="O134" s="1"/>
      <c r="P134" s="1"/>
      <c r="Q134" s="1"/>
      <c r="R134" s="1"/>
      <c r="S134" s="1"/>
      <c r="T134" s="1"/>
      <c r="U134" s="4"/>
      <c r="V134" s="4"/>
      <c r="W134" s="4"/>
      <c r="X134" s="4"/>
      <c r="Y134" s="4"/>
      <c r="Z134" s="4"/>
      <c r="AA134" s="4"/>
      <c r="AB134" s="4"/>
      <c r="AC134" s="4"/>
      <c r="AD134" s="4"/>
      <c r="AE134" s="4"/>
      <c r="AF134" s="4"/>
      <c r="AG134" s="4"/>
    </row>
    <row r="135" spans="1:33" ht="12" customHeight="1">
      <c r="A135" s="1"/>
      <c r="B135" s="1"/>
      <c r="C135" s="1"/>
      <c r="D135" s="1"/>
      <c r="E135" s="1"/>
      <c r="F135" s="1"/>
      <c r="G135" s="1"/>
      <c r="H135" s="1"/>
      <c r="I135" s="6"/>
      <c r="J135" s="1"/>
      <c r="K135" s="59"/>
      <c r="L135" s="1"/>
      <c r="M135" s="1"/>
      <c r="N135" s="1"/>
      <c r="O135" s="1"/>
      <c r="P135" s="1"/>
      <c r="Q135" s="1"/>
      <c r="R135" s="1"/>
      <c r="S135" s="1"/>
      <c r="T135" s="1"/>
      <c r="U135" s="4"/>
      <c r="V135" s="4"/>
      <c r="W135" s="4"/>
      <c r="X135" s="4"/>
      <c r="Y135" s="4"/>
      <c r="Z135" s="4"/>
      <c r="AA135" s="4"/>
      <c r="AB135" s="4"/>
      <c r="AC135" s="4"/>
      <c r="AD135" s="4"/>
      <c r="AE135" s="4"/>
      <c r="AF135" s="4"/>
      <c r="AG135" s="4"/>
    </row>
    <row r="136" spans="1:33" ht="12" customHeight="1">
      <c r="A136" s="1"/>
      <c r="B136" s="1"/>
      <c r="C136" s="1"/>
      <c r="D136" s="1"/>
      <c r="E136" s="1"/>
      <c r="F136" s="1"/>
      <c r="G136" s="1"/>
      <c r="H136" s="1"/>
      <c r="I136" s="6"/>
      <c r="J136" s="1"/>
      <c r="K136" s="59"/>
      <c r="L136" s="1"/>
      <c r="M136" s="1"/>
      <c r="N136" s="1"/>
      <c r="O136" s="1"/>
      <c r="P136" s="1"/>
      <c r="Q136" s="1"/>
      <c r="R136" s="1"/>
      <c r="S136" s="1"/>
      <c r="T136" s="1"/>
      <c r="U136" s="4"/>
      <c r="V136" s="4"/>
      <c r="W136" s="4"/>
      <c r="X136" s="4"/>
      <c r="Y136" s="4"/>
      <c r="Z136" s="4"/>
      <c r="AA136" s="4"/>
      <c r="AB136" s="4"/>
      <c r="AC136" s="4"/>
      <c r="AD136" s="4"/>
      <c r="AE136" s="4"/>
      <c r="AF136" s="4"/>
      <c r="AG136" s="4"/>
    </row>
    <row r="137" spans="1:33" ht="12" customHeight="1">
      <c r="A137" s="1"/>
      <c r="B137" s="1"/>
      <c r="C137" s="1"/>
      <c r="D137" s="1"/>
      <c r="E137" s="1"/>
      <c r="F137" s="1"/>
      <c r="G137" s="1"/>
      <c r="H137" s="1"/>
      <c r="I137" s="6"/>
      <c r="J137" s="1"/>
      <c r="K137" s="1"/>
      <c r="L137" s="1"/>
      <c r="M137" s="1"/>
      <c r="N137" s="1"/>
      <c r="O137" s="1"/>
      <c r="P137" s="1"/>
      <c r="Q137" s="1"/>
      <c r="R137" s="1"/>
      <c r="S137" s="1"/>
      <c r="T137" s="1"/>
      <c r="U137" s="4"/>
      <c r="V137" s="4"/>
      <c r="W137" s="4"/>
      <c r="X137" s="4"/>
      <c r="Y137" s="4"/>
      <c r="Z137" s="4"/>
      <c r="AA137" s="4"/>
      <c r="AB137" s="4"/>
      <c r="AC137" s="4"/>
      <c r="AD137" s="4"/>
      <c r="AE137" s="4"/>
      <c r="AF137" s="4"/>
      <c r="AG137" s="4"/>
    </row>
    <row r="138" spans="1:33" ht="12" customHeight="1">
      <c r="A138" s="1"/>
      <c r="B138" s="1"/>
      <c r="C138" s="1"/>
      <c r="D138" s="1"/>
      <c r="E138" s="1"/>
      <c r="F138" s="1"/>
      <c r="G138" s="1"/>
      <c r="H138" s="1"/>
      <c r="I138" s="6"/>
      <c r="J138" s="1"/>
      <c r="K138" s="1"/>
      <c r="L138" s="1"/>
      <c r="M138" s="1"/>
      <c r="N138" s="1"/>
      <c r="O138" s="1"/>
      <c r="P138" s="1"/>
      <c r="Q138" s="1"/>
      <c r="R138" s="1"/>
      <c r="S138" s="1"/>
      <c r="T138" s="1"/>
      <c r="U138" s="4"/>
      <c r="V138" s="4"/>
      <c r="W138" s="4"/>
      <c r="X138" s="4"/>
      <c r="Y138" s="4"/>
      <c r="Z138" s="4"/>
      <c r="AA138" s="4"/>
      <c r="AB138" s="4"/>
      <c r="AC138" s="4"/>
      <c r="AD138" s="4"/>
      <c r="AE138" s="4"/>
      <c r="AF138" s="4"/>
      <c r="AG138" s="4"/>
    </row>
    <row r="139" spans="1:33" ht="12" customHeight="1">
      <c r="A139" s="1"/>
      <c r="B139" s="1"/>
      <c r="C139" s="1"/>
      <c r="D139" s="1"/>
      <c r="E139" s="1"/>
      <c r="F139" s="1"/>
      <c r="G139" s="1"/>
      <c r="H139" s="1"/>
      <c r="I139" s="6"/>
      <c r="J139" s="1"/>
      <c r="K139" s="1"/>
      <c r="L139" s="1"/>
      <c r="M139" s="1"/>
      <c r="N139" s="1"/>
      <c r="O139" s="1"/>
      <c r="P139" s="1"/>
      <c r="Q139" s="1"/>
      <c r="R139" s="1"/>
      <c r="S139" s="1"/>
      <c r="T139" s="1"/>
      <c r="U139" s="4"/>
      <c r="V139" s="4"/>
      <c r="W139" s="4"/>
      <c r="X139" s="4"/>
      <c r="Y139" s="4"/>
      <c r="Z139" s="4"/>
      <c r="AA139" s="4"/>
      <c r="AB139" s="4"/>
      <c r="AC139" s="4"/>
      <c r="AD139" s="4"/>
      <c r="AE139" s="4"/>
      <c r="AF139" s="4"/>
      <c r="AG139" s="4"/>
    </row>
    <row r="140" spans="1:33" ht="12" customHeight="1">
      <c r="A140" s="1"/>
      <c r="B140" s="1"/>
      <c r="C140" s="1"/>
      <c r="D140" s="1"/>
      <c r="E140" s="1"/>
      <c r="F140" s="1"/>
      <c r="G140" s="1"/>
      <c r="H140" s="1"/>
      <c r="I140" s="6"/>
      <c r="J140" s="1"/>
      <c r="K140" s="1"/>
      <c r="L140" s="1"/>
      <c r="M140" s="1"/>
      <c r="N140" s="1"/>
      <c r="O140" s="1"/>
      <c r="P140" s="1"/>
      <c r="Q140" s="1"/>
      <c r="R140" s="1"/>
      <c r="S140" s="1"/>
      <c r="T140" s="1"/>
      <c r="U140" s="4"/>
      <c r="V140" s="4"/>
      <c r="W140" s="4"/>
      <c r="X140" s="4"/>
      <c r="Y140" s="4"/>
      <c r="Z140" s="4"/>
      <c r="AA140" s="4"/>
      <c r="AB140" s="4"/>
      <c r="AC140" s="4"/>
      <c r="AD140" s="4"/>
      <c r="AE140" s="4"/>
      <c r="AF140" s="4"/>
      <c r="AG140" s="4"/>
    </row>
    <row r="141" spans="1:33" ht="12" customHeight="1">
      <c r="A141" s="1"/>
      <c r="B141" s="1"/>
      <c r="C141" s="1"/>
      <c r="D141" s="1"/>
      <c r="E141" s="1"/>
      <c r="F141" s="1"/>
      <c r="G141" s="1"/>
      <c r="H141" s="1"/>
      <c r="I141" s="6"/>
      <c r="J141" s="1"/>
      <c r="K141" s="1"/>
      <c r="L141" s="1"/>
      <c r="M141" s="1"/>
      <c r="N141" s="1"/>
      <c r="O141" s="1"/>
      <c r="P141" s="1"/>
      <c r="Q141" s="1"/>
      <c r="R141" s="1"/>
      <c r="S141" s="1"/>
      <c r="T141" s="1"/>
      <c r="U141" s="4"/>
      <c r="V141" s="4"/>
      <c r="W141" s="4"/>
      <c r="X141" s="4"/>
      <c r="Y141" s="4"/>
      <c r="Z141" s="4"/>
      <c r="AA141" s="4"/>
      <c r="AB141" s="4"/>
      <c r="AC141" s="4"/>
      <c r="AD141" s="4"/>
      <c r="AE141" s="4"/>
      <c r="AF141" s="4"/>
      <c r="AG141" s="4"/>
    </row>
    <row r="142" spans="1:33" ht="12" customHeight="1">
      <c r="A142" s="1"/>
      <c r="B142" s="1"/>
      <c r="C142" s="1"/>
      <c r="D142" s="1"/>
      <c r="E142" s="1"/>
      <c r="F142" s="1"/>
      <c r="G142" s="1"/>
      <c r="H142" s="1"/>
      <c r="I142" s="6"/>
      <c r="J142" s="1"/>
      <c r="K142" s="1"/>
      <c r="L142" s="1"/>
      <c r="M142" s="1"/>
      <c r="N142" s="1"/>
      <c r="O142" s="1"/>
      <c r="P142" s="1"/>
      <c r="Q142" s="1"/>
      <c r="R142" s="1"/>
      <c r="S142" s="1"/>
      <c r="T142" s="1"/>
      <c r="U142" s="4"/>
      <c r="V142" s="4"/>
      <c r="W142" s="4"/>
      <c r="X142" s="4"/>
      <c r="Y142" s="4"/>
      <c r="Z142" s="4"/>
      <c r="AA142" s="4"/>
      <c r="AB142" s="4"/>
      <c r="AC142" s="4"/>
      <c r="AD142" s="4"/>
      <c r="AE142" s="4"/>
      <c r="AF142" s="4"/>
      <c r="AG142" s="4"/>
    </row>
    <row r="143" spans="1:33" ht="12" customHeight="1">
      <c r="A143" s="1"/>
      <c r="B143" s="1"/>
      <c r="C143" s="1"/>
      <c r="D143" s="1"/>
      <c r="E143" s="1"/>
      <c r="F143" s="1"/>
      <c r="G143" s="1"/>
      <c r="H143" s="1"/>
      <c r="I143" s="6"/>
      <c r="J143" s="1"/>
      <c r="K143" s="1"/>
      <c r="L143" s="1"/>
      <c r="M143" s="1"/>
      <c r="N143" s="1"/>
      <c r="O143" s="1"/>
      <c r="P143" s="1"/>
      <c r="Q143" s="1"/>
      <c r="R143" s="1"/>
      <c r="S143" s="1"/>
      <c r="T143" s="1"/>
      <c r="U143" s="4"/>
      <c r="V143" s="4"/>
      <c r="W143" s="4"/>
      <c r="X143" s="4"/>
      <c r="Y143" s="4"/>
      <c r="Z143" s="4"/>
      <c r="AA143" s="4"/>
      <c r="AB143" s="4"/>
      <c r="AC143" s="4"/>
      <c r="AD143" s="4"/>
      <c r="AE143" s="4"/>
      <c r="AF143" s="4"/>
      <c r="AG143" s="4"/>
    </row>
    <row r="144" spans="1:33" ht="12" customHeight="1">
      <c r="A144" s="1"/>
      <c r="B144" s="1"/>
      <c r="C144" s="1"/>
      <c r="D144" s="1"/>
      <c r="E144" s="1"/>
      <c r="F144" s="1"/>
      <c r="G144" s="1"/>
      <c r="H144" s="1"/>
      <c r="I144" s="6"/>
      <c r="J144" s="1"/>
      <c r="K144" s="1"/>
      <c r="L144" s="1"/>
      <c r="M144" s="1"/>
      <c r="N144" s="1"/>
      <c r="O144" s="1"/>
      <c r="P144" s="1"/>
      <c r="Q144" s="1"/>
      <c r="R144" s="1"/>
      <c r="S144" s="1"/>
      <c r="T144" s="1"/>
      <c r="U144" s="4"/>
      <c r="V144" s="4"/>
      <c r="W144" s="4"/>
      <c r="X144" s="4"/>
      <c r="Y144" s="4"/>
      <c r="Z144" s="4"/>
      <c r="AA144" s="4"/>
      <c r="AB144" s="4"/>
      <c r="AC144" s="4"/>
      <c r="AD144" s="4"/>
      <c r="AE144" s="4"/>
      <c r="AF144" s="4"/>
      <c r="AG144" s="4"/>
    </row>
    <row r="145" spans="1:33" ht="12" customHeight="1">
      <c r="A145" s="1"/>
      <c r="B145" s="1"/>
      <c r="C145" s="1"/>
      <c r="D145" s="1"/>
      <c r="E145" s="1"/>
      <c r="F145" s="1"/>
      <c r="G145" s="1"/>
      <c r="H145" s="1"/>
      <c r="I145" s="6"/>
      <c r="J145" s="1"/>
      <c r="K145" s="1"/>
      <c r="L145" s="1"/>
      <c r="M145" s="1"/>
      <c r="N145" s="1"/>
      <c r="O145" s="1"/>
      <c r="P145" s="1"/>
      <c r="Q145" s="1"/>
      <c r="R145" s="1"/>
      <c r="S145" s="1"/>
      <c r="T145" s="1"/>
      <c r="U145" s="4"/>
      <c r="V145" s="4"/>
      <c r="W145" s="4"/>
      <c r="X145" s="4"/>
      <c r="Y145" s="4"/>
      <c r="Z145" s="4"/>
      <c r="AA145" s="4"/>
      <c r="AB145" s="4"/>
      <c r="AC145" s="4"/>
      <c r="AD145" s="4"/>
      <c r="AE145" s="4"/>
      <c r="AF145" s="4"/>
      <c r="AG145" s="4"/>
    </row>
    <row r="146" spans="1:33" ht="13.5" customHeight="1">
      <c r="A146" s="1"/>
      <c r="B146" s="1"/>
      <c r="C146" s="1"/>
      <c r="D146" s="1"/>
      <c r="E146" s="1"/>
      <c r="F146" s="1"/>
      <c r="G146" s="1"/>
      <c r="H146" s="1"/>
      <c r="I146" s="6"/>
      <c r="J146" s="1"/>
      <c r="K146" s="1"/>
      <c r="L146" s="1"/>
      <c r="M146" s="1"/>
      <c r="N146" s="1"/>
      <c r="O146" s="1"/>
      <c r="P146" s="1"/>
      <c r="Q146" s="1"/>
      <c r="R146" s="1"/>
      <c r="S146" s="1"/>
      <c r="T146" s="1"/>
      <c r="U146" s="4"/>
      <c r="V146" s="4"/>
      <c r="W146" s="4"/>
      <c r="X146" s="4"/>
      <c r="Y146" s="4"/>
      <c r="Z146" s="4"/>
      <c r="AA146" s="4"/>
      <c r="AB146" s="4"/>
      <c r="AC146" s="4"/>
      <c r="AD146" s="4"/>
      <c r="AE146" s="4"/>
      <c r="AF146" s="4"/>
      <c r="AG146" s="4"/>
    </row>
    <row r="147" spans="1:33" ht="12" customHeight="1">
      <c r="A147" s="1"/>
      <c r="B147" s="1"/>
      <c r="C147" s="1"/>
      <c r="D147" s="1"/>
      <c r="E147" s="1"/>
      <c r="F147" s="1"/>
      <c r="G147" s="1"/>
      <c r="H147" s="1"/>
      <c r="I147" s="6"/>
      <c r="J147" s="1"/>
      <c r="K147" s="1"/>
      <c r="L147" s="1"/>
      <c r="M147" s="1"/>
      <c r="N147" s="1"/>
      <c r="O147" s="1"/>
      <c r="P147" s="1"/>
      <c r="Q147" s="1"/>
      <c r="R147" s="1"/>
      <c r="S147" s="1"/>
      <c r="T147" s="1"/>
      <c r="U147" s="4"/>
      <c r="V147" s="4"/>
      <c r="W147" s="4"/>
      <c r="X147" s="4"/>
      <c r="Y147" s="4"/>
      <c r="Z147" s="4"/>
      <c r="AA147" s="4"/>
      <c r="AB147" s="4"/>
      <c r="AC147" s="4"/>
      <c r="AD147" s="4"/>
      <c r="AE147" s="4"/>
      <c r="AF147" s="4"/>
      <c r="AG147" s="4"/>
    </row>
    <row r="148" spans="1:33" ht="12" customHeight="1">
      <c r="A148" s="1"/>
      <c r="B148" s="1"/>
      <c r="C148" s="1"/>
      <c r="D148" s="1"/>
      <c r="E148" s="1"/>
      <c r="F148" s="1"/>
      <c r="G148" s="1"/>
      <c r="H148" s="1"/>
      <c r="I148" s="6"/>
      <c r="J148" s="1"/>
      <c r="K148" s="1"/>
      <c r="L148" s="1"/>
      <c r="M148" s="1"/>
      <c r="N148" s="1"/>
      <c r="O148" s="1"/>
      <c r="P148" s="1"/>
      <c r="Q148" s="1"/>
      <c r="R148" s="1"/>
      <c r="S148" s="1"/>
      <c r="T148" s="1"/>
      <c r="U148" s="4"/>
      <c r="V148" s="4"/>
      <c r="W148" s="4"/>
      <c r="X148" s="4"/>
      <c r="Y148" s="4"/>
      <c r="Z148" s="4"/>
      <c r="AA148" s="4"/>
      <c r="AB148" s="4"/>
      <c r="AC148" s="4"/>
      <c r="AD148" s="4"/>
      <c r="AE148" s="4"/>
      <c r="AF148" s="4"/>
      <c r="AG148" s="4"/>
    </row>
    <row r="149" spans="1:33" ht="12" customHeight="1">
      <c r="A149" s="1"/>
      <c r="B149" s="1"/>
      <c r="C149" s="1"/>
      <c r="D149" s="1"/>
      <c r="E149" s="1"/>
      <c r="F149" s="1"/>
      <c r="G149" s="1"/>
      <c r="H149" s="1"/>
      <c r="I149" s="6"/>
      <c r="J149" s="1"/>
      <c r="K149" s="1"/>
      <c r="L149" s="1"/>
      <c r="M149" s="1"/>
      <c r="N149" s="1"/>
      <c r="O149" s="1"/>
      <c r="P149" s="1"/>
      <c r="Q149" s="1"/>
      <c r="R149" s="1"/>
      <c r="S149" s="1"/>
      <c r="T149" s="1"/>
      <c r="U149" s="4"/>
      <c r="V149" s="4"/>
      <c r="W149" s="4"/>
      <c r="X149" s="4"/>
      <c r="Y149" s="4"/>
      <c r="Z149" s="4"/>
      <c r="AA149" s="4"/>
      <c r="AB149" s="4"/>
      <c r="AC149" s="4"/>
      <c r="AD149" s="4"/>
      <c r="AE149" s="4"/>
      <c r="AF149" s="4"/>
      <c r="AG149" s="4"/>
    </row>
    <row r="150" spans="1:33" ht="12" customHeight="1">
      <c r="A150" s="1"/>
      <c r="B150" s="1"/>
      <c r="C150" s="1"/>
      <c r="D150" s="1"/>
      <c r="E150" s="1"/>
      <c r="F150" s="1"/>
      <c r="G150" s="1"/>
      <c r="H150" s="1"/>
      <c r="I150" s="6"/>
      <c r="J150" s="1"/>
      <c r="K150" s="59"/>
      <c r="L150" s="1"/>
      <c r="M150" s="1"/>
      <c r="N150" s="1"/>
      <c r="O150" s="1"/>
      <c r="P150" s="1"/>
      <c r="Q150" s="1"/>
      <c r="R150" s="1"/>
      <c r="S150" s="1"/>
      <c r="T150" s="1"/>
      <c r="U150" s="4"/>
      <c r="V150" s="4"/>
      <c r="W150" s="4"/>
      <c r="X150" s="4"/>
      <c r="Y150" s="4"/>
      <c r="Z150" s="4"/>
      <c r="AA150" s="4"/>
      <c r="AB150" s="4"/>
      <c r="AC150" s="4"/>
      <c r="AD150" s="4"/>
      <c r="AE150" s="4"/>
      <c r="AF150" s="4"/>
      <c r="AG150" s="4"/>
    </row>
    <row r="151" spans="1:33" ht="12" customHeight="1">
      <c r="A151" s="1"/>
      <c r="B151" s="1"/>
      <c r="C151" s="1"/>
      <c r="D151" s="1"/>
      <c r="E151" s="1"/>
      <c r="F151" s="1"/>
      <c r="G151" s="1"/>
      <c r="H151" s="1"/>
      <c r="I151" s="6"/>
      <c r="J151" s="1"/>
      <c r="K151" s="59"/>
      <c r="L151" s="1"/>
      <c r="M151" s="1"/>
      <c r="N151" s="1"/>
      <c r="O151" s="1"/>
      <c r="P151" s="1"/>
      <c r="Q151" s="1"/>
      <c r="R151" s="1"/>
      <c r="S151" s="1"/>
      <c r="T151" s="1"/>
      <c r="U151" s="4"/>
      <c r="V151" s="4"/>
      <c r="W151" s="4"/>
      <c r="X151" s="4"/>
      <c r="Y151" s="4"/>
      <c r="Z151" s="4"/>
      <c r="AA151" s="4"/>
      <c r="AB151" s="4"/>
      <c r="AC151" s="4"/>
      <c r="AD151" s="4"/>
      <c r="AE151" s="4"/>
      <c r="AF151" s="4"/>
      <c r="AG151" s="4"/>
    </row>
    <row r="152" spans="1:33" ht="12" customHeight="1">
      <c r="A152" s="1"/>
      <c r="B152" s="1"/>
      <c r="C152" s="1"/>
      <c r="D152" s="1"/>
      <c r="E152" s="1"/>
      <c r="F152" s="1"/>
      <c r="G152" s="1"/>
      <c r="H152" s="1"/>
      <c r="I152" s="6"/>
      <c r="J152" s="1"/>
      <c r="K152" s="59"/>
      <c r="L152" s="1"/>
      <c r="M152" s="1"/>
      <c r="N152" s="1"/>
      <c r="O152" s="1"/>
      <c r="P152" s="1"/>
      <c r="Q152" s="1"/>
      <c r="R152" s="1"/>
      <c r="S152" s="1"/>
      <c r="T152" s="1"/>
      <c r="U152" s="4"/>
      <c r="V152" s="4"/>
      <c r="W152" s="4"/>
      <c r="X152" s="4"/>
      <c r="Y152" s="4"/>
      <c r="Z152" s="4"/>
      <c r="AA152" s="4"/>
      <c r="AB152" s="4"/>
      <c r="AC152" s="4"/>
      <c r="AD152" s="4"/>
      <c r="AE152" s="4"/>
      <c r="AF152" s="4"/>
      <c r="AG152" s="4"/>
    </row>
    <row r="153" spans="1:33" ht="12" customHeight="1">
      <c r="A153" s="1"/>
      <c r="B153" s="1"/>
      <c r="C153" s="1"/>
      <c r="D153" s="1"/>
      <c r="E153" s="1"/>
      <c r="F153" s="1"/>
      <c r="G153" s="1"/>
      <c r="H153" s="1"/>
      <c r="I153" s="6"/>
      <c r="J153" s="1"/>
      <c r="K153" s="59"/>
      <c r="L153" s="1"/>
      <c r="M153" s="1"/>
      <c r="N153" s="1"/>
      <c r="O153" s="1"/>
      <c r="P153" s="1"/>
      <c r="Q153" s="1"/>
      <c r="R153" s="1"/>
      <c r="S153" s="1"/>
      <c r="T153" s="1"/>
      <c r="U153" s="4"/>
      <c r="V153" s="4"/>
      <c r="W153" s="4"/>
      <c r="X153" s="4"/>
      <c r="Y153" s="4"/>
      <c r="Z153" s="4"/>
      <c r="AA153" s="4"/>
      <c r="AB153" s="4"/>
      <c r="AC153" s="4"/>
      <c r="AD153" s="4"/>
      <c r="AE153" s="4"/>
      <c r="AF153" s="4"/>
      <c r="AG153" s="4"/>
    </row>
    <row r="154" spans="1:33" ht="12" customHeight="1">
      <c r="A154" s="1"/>
      <c r="B154" s="1"/>
      <c r="C154" s="1"/>
      <c r="D154" s="1"/>
      <c r="E154" s="1"/>
      <c r="F154" s="1"/>
      <c r="G154" s="1"/>
      <c r="H154" s="1"/>
      <c r="I154" s="6"/>
      <c r="J154" s="1"/>
      <c r="K154" s="59"/>
      <c r="L154" s="1"/>
      <c r="M154" s="1"/>
      <c r="N154" s="1"/>
      <c r="O154" s="1"/>
      <c r="P154" s="1"/>
      <c r="Q154" s="1"/>
      <c r="R154" s="1"/>
      <c r="S154" s="1"/>
      <c r="T154" s="1"/>
      <c r="U154" s="4"/>
      <c r="V154" s="4"/>
      <c r="W154" s="4"/>
      <c r="X154" s="4"/>
      <c r="Y154" s="4"/>
      <c r="Z154" s="4"/>
      <c r="AA154" s="4"/>
      <c r="AB154" s="4"/>
      <c r="AC154" s="4"/>
      <c r="AD154" s="4"/>
      <c r="AE154" s="4"/>
      <c r="AF154" s="4"/>
      <c r="AG154" s="4"/>
    </row>
    <row r="155" spans="1:33" ht="12" customHeight="1">
      <c r="A155" s="1"/>
      <c r="B155" s="1"/>
      <c r="C155" s="1"/>
      <c r="D155" s="1"/>
      <c r="E155" s="1"/>
      <c r="F155" s="1"/>
      <c r="G155" s="1"/>
      <c r="H155" s="1"/>
      <c r="I155" s="6"/>
      <c r="J155" s="1"/>
      <c r="K155" s="59"/>
      <c r="L155" s="1"/>
      <c r="M155" s="1"/>
      <c r="N155" s="1"/>
      <c r="O155" s="1"/>
      <c r="P155" s="1"/>
      <c r="Q155" s="1"/>
      <c r="R155" s="1"/>
      <c r="S155" s="1"/>
      <c r="T155" s="1"/>
      <c r="U155" s="4"/>
      <c r="V155" s="4"/>
      <c r="W155" s="4"/>
      <c r="X155" s="4"/>
      <c r="Y155" s="4"/>
      <c r="Z155" s="4"/>
      <c r="AA155" s="4"/>
      <c r="AB155" s="4"/>
      <c r="AC155" s="4"/>
      <c r="AD155" s="4"/>
      <c r="AE155" s="4"/>
      <c r="AF155" s="4"/>
      <c r="AG155" s="4"/>
    </row>
    <row r="156" spans="1:33" ht="12" customHeight="1">
      <c r="A156" s="1"/>
      <c r="B156" s="1"/>
      <c r="C156" s="1"/>
      <c r="D156" s="1"/>
      <c r="E156" s="1"/>
      <c r="F156" s="1"/>
      <c r="G156" s="1"/>
      <c r="H156" s="1"/>
      <c r="I156" s="6"/>
      <c r="J156" s="1"/>
      <c r="K156" s="59"/>
      <c r="L156" s="1"/>
      <c r="M156" s="1"/>
      <c r="N156" s="1"/>
      <c r="O156" s="1"/>
      <c r="P156" s="1"/>
      <c r="Q156" s="1"/>
      <c r="R156" s="1"/>
      <c r="S156" s="1"/>
      <c r="T156" s="1"/>
      <c r="U156" s="4"/>
      <c r="V156" s="4"/>
      <c r="W156" s="4"/>
      <c r="X156" s="4"/>
      <c r="Y156" s="4"/>
      <c r="Z156" s="4"/>
      <c r="AA156" s="4"/>
      <c r="AB156" s="4"/>
      <c r="AC156" s="4"/>
      <c r="AD156" s="4"/>
      <c r="AE156" s="4"/>
      <c r="AF156" s="4"/>
      <c r="AG156" s="4"/>
    </row>
    <row r="157" spans="1:33" ht="12" customHeight="1">
      <c r="A157" s="1"/>
      <c r="B157" s="1"/>
      <c r="C157" s="1"/>
      <c r="D157" s="1"/>
      <c r="E157" s="1"/>
      <c r="F157" s="1"/>
      <c r="G157" s="1"/>
      <c r="H157" s="1"/>
      <c r="I157" s="6"/>
      <c r="J157" s="1"/>
      <c r="K157" s="59"/>
      <c r="L157" s="1"/>
      <c r="M157" s="1"/>
      <c r="N157" s="1"/>
      <c r="O157" s="1"/>
      <c r="P157" s="1"/>
      <c r="Q157" s="1"/>
      <c r="R157" s="1"/>
      <c r="S157" s="1"/>
      <c r="T157" s="1"/>
      <c r="U157" s="4"/>
      <c r="V157" s="4"/>
      <c r="W157" s="4"/>
      <c r="X157" s="4"/>
      <c r="Y157" s="4"/>
      <c r="Z157" s="4"/>
      <c r="AA157" s="4"/>
      <c r="AB157" s="4"/>
      <c r="AC157" s="4"/>
      <c r="AD157" s="4"/>
      <c r="AE157" s="4"/>
      <c r="AF157" s="4"/>
      <c r="AG157" s="4"/>
    </row>
    <row r="158" spans="1:33" ht="12" customHeight="1">
      <c r="A158" s="1"/>
      <c r="B158" s="1"/>
      <c r="C158" s="1"/>
      <c r="D158" s="1"/>
      <c r="E158" s="1"/>
      <c r="F158" s="1"/>
      <c r="G158" s="1"/>
      <c r="H158" s="1"/>
      <c r="I158" s="6"/>
      <c r="J158" s="1"/>
      <c r="K158" s="59"/>
      <c r="L158" s="1"/>
      <c r="M158" s="1"/>
      <c r="N158" s="1"/>
      <c r="O158" s="1"/>
      <c r="P158" s="1"/>
      <c r="Q158" s="1"/>
      <c r="R158" s="1"/>
      <c r="S158" s="1"/>
      <c r="T158" s="1"/>
      <c r="U158" s="4"/>
      <c r="V158" s="4"/>
      <c r="W158" s="4"/>
      <c r="X158" s="4"/>
      <c r="Y158" s="4"/>
      <c r="Z158" s="4"/>
      <c r="AA158" s="4"/>
      <c r="AB158" s="4"/>
      <c r="AC158" s="4"/>
      <c r="AD158" s="4"/>
      <c r="AE158" s="4"/>
      <c r="AF158" s="4"/>
      <c r="AG158" s="4"/>
    </row>
    <row r="159" spans="1:33" ht="12" customHeight="1">
      <c r="A159" s="1"/>
      <c r="B159" s="1"/>
      <c r="C159" s="1"/>
      <c r="D159" s="1"/>
      <c r="E159" s="1"/>
      <c r="F159" s="1"/>
      <c r="G159" s="1"/>
      <c r="H159" s="1"/>
      <c r="I159" s="6"/>
      <c r="J159" s="1"/>
      <c r="K159" s="59"/>
      <c r="L159" s="1"/>
      <c r="M159" s="1"/>
      <c r="N159" s="1"/>
      <c r="O159" s="1"/>
      <c r="P159" s="1"/>
      <c r="Q159" s="1"/>
      <c r="R159" s="1"/>
      <c r="S159" s="1"/>
      <c r="T159" s="1"/>
      <c r="U159" s="4"/>
      <c r="V159" s="4"/>
      <c r="W159" s="4"/>
      <c r="X159" s="4"/>
      <c r="Y159" s="4"/>
      <c r="Z159" s="4"/>
      <c r="AA159" s="4"/>
      <c r="AB159" s="4"/>
      <c r="AC159" s="4"/>
      <c r="AD159" s="4"/>
      <c r="AE159" s="4"/>
      <c r="AF159" s="4"/>
      <c r="AG159" s="4"/>
    </row>
    <row r="160" spans="1:33" ht="12" customHeight="1">
      <c r="A160" s="1"/>
      <c r="B160" s="1"/>
      <c r="C160" s="1"/>
      <c r="D160" s="1"/>
      <c r="E160" s="1"/>
      <c r="F160" s="1"/>
      <c r="G160" s="1"/>
      <c r="H160" s="1"/>
      <c r="I160" s="6"/>
      <c r="J160" s="1"/>
      <c r="K160" s="59"/>
      <c r="L160" s="1"/>
      <c r="M160" s="1"/>
      <c r="N160" s="1"/>
      <c r="O160" s="1"/>
      <c r="P160" s="1"/>
      <c r="Q160" s="1"/>
      <c r="R160" s="1"/>
      <c r="S160" s="1"/>
      <c r="T160" s="1"/>
      <c r="U160" s="4"/>
      <c r="V160" s="4"/>
      <c r="W160" s="4"/>
      <c r="X160" s="4"/>
      <c r="Y160" s="4"/>
      <c r="Z160" s="4"/>
      <c r="AA160" s="4"/>
      <c r="AB160" s="4"/>
      <c r="AC160" s="4"/>
      <c r="AD160" s="4"/>
      <c r="AE160" s="4"/>
      <c r="AF160" s="4"/>
      <c r="AG160" s="4"/>
    </row>
    <row r="161" spans="1:33" ht="12" customHeight="1">
      <c r="A161" s="1"/>
      <c r="B161" s="1"/>
      <c r="C161" s="1"/>
      <c r="D161" s="1"/>
      <c r="E161" s="1"/>
      <c r="F161" s="1"/>
      <c r="G161" s="1"/>
      <c r="H161" s="1"/>
      <c r="I161" s="6"/>
      <c r="J161" s="1"/>
      <c r="K161" s="59"/>
      <c r="L161" s="1"/>
      <c r="M161" s="1"/>
      <c r="N161" s="1"/>
      <c r="O161" s="1"/>
      <c r="P161" s="1"/>
      <c r="Q161" s="1"/>
      <c r="R161" s="1"/>
      <c r="S161" s="1"/>
      <c r="T161" s="1"/>
      <c r="U161" s="4"/>
      <c r="V161" s="4"/>
      <c r="W161" s="4"/>
      <c r="X161" s="4"/>
      <c r="Y161" s="4"/>
      <c r="Z161" s="4"/>
      <c r="AA161" s="4"/>
      <c r="AB161" s="4"/>
      <c r="AC161" s="4"/>
      <c r="AD161" s="4"/>
      <c r="AE161" s="4"/>
      <c r="AF161" s="4"/>
      <c r="AG161" s="4"/>
    </row>
    <row r="162" spans="1:33" ht="12" customHeight="1">
      <c r="A162" s="1"/>
      <c r="B162" s="1"/>
      <c r="C162" s="1"/>
      <c r="D162" s="1"/>
      <c r="E162" s="1"/>
      <c r="F162" s="1"/>
      <c r="G162" s="1"/>
      <c r="H162" s="1"/>
      <c r="I162" s="6"/>
      <c r="J162" s="1"/>
      <c r="K162" s="59"/>
      <c r="L162" s="1"/>
      <c r="M162" s="1"/>
      <c r="N162" s="1"/>
      <c r="O162" s="1"/>
      <c r="P162" s="1"/>
      <c r="Q162" s="1"/>
      <c r="R162" s="1"/>
      <c r="S162" s="1"/>
      <c r="T162" s="1"/>
      <c r="U162" s="4"/>
      <c r="V162" s="4"/>
      <c r="W162" s="4"/>
      <c r="X162" s="4"/>
      <c r="Y162" s="4"/>
      <c r="Z162" s="4"/>
      <c r="AA162" s="4"/>
      <c r="AB162" s="4"/>
      <c r="AC162" s="4"/>
      <c r="AD162" s="4"/>
      <c r="AE162" s="4"/>
      <c r="AF162" s="4"/>
      <c r="AG162" s="4"/>
    </row>
    <row r="163" spans="1:33" ht="12" customHeight="1">
      <c r="A163" s="1"/>
      <c r="B163" s="1"/>
      <c r="C163" s="1"/>
      <c r="D163" s="1"/>
      <c r="E163" s="1"/>
      <c r="F163" s="1"/>
      <c r="G163" s="1"/>
      <c r="H163" s="1"/>
      <c r="I163" s="6"/>
      <c r="J163" s="1"/>
      <c r="K163" s="59"/>
      <c r="L163" s="1"/>
      <c r="M163" s="1"/>
      <c r="N163" s="1"/>
      <c r="O163" s="1"/>
      <c r="P163" s="1"/>
      <c r="Q163" s="1"/>
      <c r="R163" s="1"/>
      <c r="S163" s="1"/>
      <c r="T163" s="1"/>
      <c r="U163" s="4"/>
      <c r="V163" s="4"/>
      <c r="W163" s="4"/>
      <c r="X163" s="4"/>
      <c r="Y163" s="4"/>
      <c r="Z163" s="4"/>
      <c r="AA163" s="4"/>
      <c r="AB163" s="4"/>
      <c r="AC163" s="4"/>
      <c r="AD163" s="4"/>
      <c r="AE163" s="4"/>
      <c r="AF163" s="4"/>
      <c r="AG163" s="4"/>
    </row>
    <row r="164" spans="1:33" ht="12" customHeight="1">
      <c r="A164" s="1"/>
      <c r="B164" s="1"/>
      <c r="C164" s="1"/>
      <c r="D164" s="1"/>
      <c r="E164" s="1"/>
      <c r="F164" s="1"/>
      <c r="G164" s="1"/>
      <c r="H164" s="1"/>
      <c r="I164" s="6"/>
      <c r="J164" s="1"/>
      <c r="K164" s="59"/>
      <c r="L164" s="1"/>
      <c r="M164" s="1"/>
      <c r="N164" s="1"/>
      <c r="O164" s="1"/>
      <c r="P164" s="1"/>
      <c r="Q164" s="1"/>
      <c r="R164" s="1"/>
      <c r="S164" s="1"/>
      <c r="T164" s="1"/>
      <c r="U164" s="4"/>
      <c r="V164" s="4"/>
      <c r="W164" s="4"/>
      <c r="X164" s="4"/>
      <c r="Y164" s="4"/>
      <c r="Z164" s="4"/>
      <c r="AA164" s="4"/>
      <c r="AB164" s="4"/>
      <c r="AC164" s="4"/>
      <c r="AD164" s="4"/>
      <c r="AE164" s="4"/>
      <c r="AF164" s="4"/>
      <c r="AG164" s="4"/>
    </row>
    <row r="165" spans="1:33" ht="12" customHeight="1">
      <c r="A165" s="1"/>
      <c r="B165" s="1"/>
      <c r="C165" s="1"/>
      <c r="D165" s="1"/>
      <c r="E165" s="1"/>
      <c r="F165" s="1"/>
      <c r="G165" s="1"/>
      <c r="H165" s="1"/>
      <c r="I165" s="6"/>
      <c r="J165" s="1"/>
      <c r="K165" s="59"/>
      <c r="L165" s="1"/>
      <c r="M165" s="1"/>
      <c r="N165" s="1"/>
      <c r="O165" s="1"/>
      <c r="P165" s="1"/>
      <c r="Q165" s="1"/>
      <c r="R165" s="1"/>
      <c r="S165" s="1"/>
      <c r="T165" s="1"/>
      <c r="U165" s="4"/>
      <c r="V165" s="4"/>
      <c r="W165" s="4"/>
      <c r="X165" s="4"/>
      <c r="Y165" s="4"/>
      <c r="Z165" s="4"/>
      <c r="AA165" s="4"/>
      <c r="AB165" s="4"/>
      <c r="AC165" s="4"/>
      <c r="AD165" s="4"/>
      <c r="AE165" s="4"/>
      <c r="AF165" s="4"/>
      <c r="AG165" s="4"/>
    </row>
    <row r="166" spans="1:33" ht="12" customHeight="1">
      <c r="A166" s="1"/>
      <c r="B166" s="1"/>
      <c r="C166" s="1"/>
      <c r="D166" s="1"/>
      <c r="E166" s="1"/>
      <c r="F166" s="1"/>
      <c r="G166" s="1"/>
      <c r="H166" s="1"/>
      <c r="I166" s="6"/>
      <c r="J166" s="1"/>
      <c r="K166" s="59"/>
      <c r="L166" s="1"/>
      <c r="M166" s="1"/>
      <c r="N166" s="1"/>
      <c r="O166" s="1"/>
      <c r="P166" s="1"/>
      <c r="Q166" s="1"/>
      <c r="R166" s="1"/>
      <c r="S166" s="1"/>
      <c r="T166" s="1"/>
      <c r="U166" s="4"/>
      <c r="V166" s="4"/>
      <c r="W166" s="4"/>
      <c r="X166" s="4"/>
      <c r="Y166" s="4"/>
      <c r="Z166" s="4"/>
      <c r="AA166" s="4"/>
      <c r="AB166" s="4"/>
      <c r="AC166" s="4"/>
      <c r="AD166" s="4"/>
      <c r="AE166" s="4"/>
      <c r="AF166" s="4"/>
      <c r="AG166" s="4"/>
    </row>
    <row r="167" spans="1:33" ht="12" customHeight="1">
      <c r="A167" s="1"/>
      <c r="B167" s="1"/>
      <c r="C167" s="1"/>
      <c r="D167" s="1"/>
      <c r="E167" s="1"/>
      <c r="F167" s="1"/>
      <c r="G167" s="1"/>
      <c r="H167" s="1"/>
      <c r="I167" s="6"/>
      <c r="J167" s="1"/>
      <c r="K167" s="59"/>
      <c r="L167" s="1"/>
      <c r="M167" s="1"/>
      <c r="N167" s="1"/>
      <c r="O167" s="1"/>
      <c r="P167" s="1"/>
      <c r="Q167" s="1"/>
      <c r="R167" s="1"/>
      <c r="S167" s="1"/>
      <c r="T167" s="1"/>
      <c r="U167" s="4"/>
      <c r="V167" s="4"/>
      <c r="W167" s="4"/>
      <c r="X167" s="4"/>
      <c r="Y167" s="4"/>
      <c r="Z167" s="4"/>
      <c r="AA167" s="4"/>
      <c r="AB167" s="4"/>
      <c r="AC167" s="4"/>
      <c r="AD167" s="4"/>
      <c r="AE167" s="4"/>
      <c r="AF167" s="4"/>
      <c r="AG167" s="4"/>
    </row>
    <row r="168" spans="1:33" ht="12" customHeight="1">
      <c r="A168" s="1"/>
      <c r="B168" s="1"/>
      <c r="C168" s="1"/>
      <c r="D168" s="1"/>
      <c r="E168" s="1"/>
      <c r="F168" s="1"/>
      <c r="G168" s="1"/>
      <c r="H168" s="1"/>
      <c r="I168" s="6"/>
      <c r="J168" s="1"/>
      <c r="K168" s="59"/>
      <c r="L168" s="1"/>
      <c r="M168" s="1"/>
      <c r="N168" s="1"/>
      <c r="O168" s="1"/>
      <c r="P168" s="1"/>
      <c r="Q168" s="1"/>
      <c r="R168" s="1"/>
      <c r="S168" s="1"/>
      <c r="T168" s="1"/>
      <c r="U168" s="4"/>
      <c r="V168" s="4"/>
      <c r="W168" s="4"/>
      <c r="X168" s="4"/>
      <c r="Y168" s="4"/>
      <c r="Z168" s="4"/>
      <c r="AA168" s="4"/>
      <c r="AB168" s="4"/>
      <c r="AC168" s="4"/>
      <c r="AD168" s="4"/>
      <c r="AE168" s="4"/>
      <c r="AF168" s="4"/>
      <c r="AG168" s="4"/>
    </row>
    <row r="169" spans="1:33" ht="12" customHeight="1">
      <c r="A169" s="1"/>
      <c r="B169" s="1"/>
      <c r="C169" s="1"/>
      <c r="D169" s="1"/>
      <c r="E169" s="1"/>
      <c r="F169" s="1"/>
      <c r="G169" s="1"/>
      <c r="H169" s="1"/>
      <c r="I169" s="6"/>
      <c r="J169" s="1"/>
      <c r="K169" s="59"/>
      <c r="L169" s="1"/>
      <c r="M169" s="1"/>
      <c r="N169" s="1"/>
      <c r="O169" s="1"/>
      <c r="P169" s="1"/>
      <c r="Q169" s="1"/>
      <c r="R169" s="1"/>
      <c r="S169" s="1"/>
      <c r="T169" s="1"/>
      <c r="U169" s="4"/>
      <c r="V169" s="4"/>
      <c r="W169" s="4"/>
      <c r="X169" s="4"/>
      <c r="Y169" s="4"/>
      <c r="Z169" s="4"/>
      <c r="AA169" s="4"/>
      <c r="AB169" s="4"/>
      <c r="AC169" s="4"/>
      <c r="AD169" s="4"/>
      <c r="AE169" s="4"/>
      <c r="AF169" s="4"/>
      <c r="AG169" s="4"/>
    </row>
    <row r="170" spans="1:33" ht="12" customHeight="1">
      <c r="A170" s="1"/>
      <c r="B170" s="1"/>
      <c r="C170" s="1"/>
      <c r="D170" s="1"/>
      <c r="E170" s="1"/>
      <c r="F170" s="1"/>
      <c r="G170" s="1"/>
      <c r="H170" s="1"/>
      <c r="I170" s="6"/>
      <c r="J170" s="1"/>
      <c r="K170" s="59"/>
      <c r="L170" s="1"/>
      <c r="M170" s="1"/>
      <c r="N170" s="1"/>
      <c r="O170" s="1"/>
      <c r="P170" s="1"/>
      <c r="Q170" s="1"/>
      <c r="R170" s="1"/>
      <c r="S170" s="1"/>
      <c r="T170" s="1"/>
      <c r="U170" s="4"/>
      <c r="V170" s="4"/>
      <c r="W170" s="4"/>
      <c r="X170" s="4"/>
      <c r="Y170" s="4"/>
      <c r="Z170" s="4"/>
      <c r="AA170" s="4"/>
      <c r="AB170" s="4"/>
      <c r="AC170" s="4"/>
      <c r="AD170" s="4"/>
      <c r="AE170" s="4"/>
      <c r="AF170" s="4"/>
      <c r="AG170" s="4"/>
    </row>
    <row r="171" spans="1:33" ht="12" customHeight="1">
      <c r="A171" s="1"/>
      <c r="B171" s="1"/>
      <c r="C171" s="1"/>
      <c r="D171" s="1"/>
      <c r="E171" s="1"/>
      <c r="F171" s="1"/>
      <c r="G171" s="1"/>
      <c r="H171" s="1"/>
      <c r="I171" s="6"/>
      <c r="J171" s="1"/>
      <c r="K171" s="59"/>
      <c r="L171" s="1"/>
      <c r="M171" s="1"/>
      <c r="N171" s="1"/>
      <c r="O171" s="1"/>
      <c r="P171" s="1"/>
      <c r="Q171" s="1"/>
      <c r="R171" s="1"/>
      <c r="S171" s="1"/>
      <c r="T171" s="1"/>
      <c r="U171" s="4"/>
      <c r="V171" s="4"/>
      <c r="W171" s="4"/>
      <c r="X171" s="4"/>
      <c r="Y171" s="4"/>
      <c r="Z171" s="4"/>
      <c r="AA171" s="4"/>
      <c r="AB171" s="4"/>
      <c r="AC171" s="4"/>
      <c r="AD171" s="4"/>
      <c r="AE171" s="4"/>
      <c r="AF171" s="4"/>
      <c r="AG171" s="4"/>
    </row>
    <row r="172" spans="1:33" ht="12" customHeight="1">
      <c r="A172" s="1"/>
      <c r="B172" s="1"/>
      <c r="C172" s="1"/>
      <c r="D172" s="1"/>
      <c r="E172" s="1"/>
      <c r="F172" s="1"/>
      <c r="G172" s="1"/>
      <c r="H172" s="1"/>
      <c r="I172" s="6"/>
      <c r="J172" s="1"/>
      <c r="K172" s="59"/>
      <c r="L172" s="1"/>
      <c r="M172" s="1"/>
      <c r="N172" s="1"/>
      <c r="O172" s="1"/>
      <c r="P172" s="1"/>
      <c r="Q172" s="1"/>
      <c r="R172" s="1"/>
      <c r="S172" s="1"/>
      <c r="T172" s="1"/>
      <c r="U172" s="4"/>
      <c r="V172" s="4"/>
      <c r="W172" s="4"/>
      <c r="X172" s="4"/>
      <c r="Y172" s="4"/>
      <c r="Z172" s="4"/>
      <c r="AA172" s="4"/>
      <c r="AB172" s="4"/>
      <c r="AC172" s="4"/>
      <c r="AD172" s="4"/>
      <c r="AE172" s="4"/>
      <c r="AF172" s="4"/>
      <c r="AG172" s="4"/>
    </row>
    <row r="173" spans="1:33" ht="12" customHeight="1">
      <c r="A173" s="1"/>
      <c r="B173" s="1"/>
      <c r="C173" s="1"/>
      <c r="D173" s="1"/>
      <c r="E173" s="1"/>
      <c r="F173" s="1"/>
      <c r="G173" s="1"/>
      <c r="H173" s="1"/>
      <c r="I173" s="6"/>
      <c r="J173" s="1"/>
      <c r="K173" s="59"/>
      <c r="L173" s="1"/>
      <c r="M173" s="1"/>
      <c r="N173" s="1"/>
      <c r="O173" s="1"/>
      <c r="P173" s="1"/>
      <c r="Q173" s="1"/>
      <c r="R173" s="1"/>
      <c r="S173" s="1"/>
      <c r="T173" s="1"/>
      <c r="U173" s="4"/>
      <c r="V173" s="4"/>
      <c r="W173" s="4"/>
      <c r="X173" s="4"/>
      <c r="Y173" s="4"/>
      <c r="Z173" s="4"/>
      <c r="AA173" s="4"/>
      <c r="AB173" s="4"/>
      <c r="AC173" s="4"/>
      <c r="AD173" s="4"/>
      <c r="AE173" s="4"/>
      <c r="AF173" s="4"/>
      <c r="AG173" s="4"/>
    </row>
    <row r="174" spans="1:33" ht="12" customHeight="1">
      <c r="A174" s="1"/>
      <c r="B174" s="1"/>
      <c r="C174" s="1"/>
      <c r="D174" s="1"/>
      <c r="E174" s="1"/>
      <c r="F174" s="1"/>
      <c r="G174" s="1"/>
      <c r="H174" s="1"/>
      <c r="I174" s="6"/>
      <c r="J174" s="1"/>
      <c r="K174" s="59"/>
      <c r="L174" s="1"/>
      <c r="M174" s="1"/>
      <c r="N174" s="1"/>
      <c r="O174" s="1"/>
      <c r="P174" s="1"/>
      <c r="Q174" s="1"/>
      <c r="R174" s="1"/>
      <c r="S174" s="1"/>
      <c r="T174" s="1"/>
      <c r="U174" s="4"/>
      <c r="V174" s="4"/>
      <c r="W174" s="4"/>
      <c r="X174" s="4"/>
      <c r="Y174" s="4"/>
      <c r="Z174" s="4"/>
      <c r="AA174" s="4"/>
      <c r="AB174" s="4"/>
      <c r="AC174" s="4"/>
      <c r="AD174" s="4"/>
      <c r="AE174" s="4"/>
      <c r="AF174" s="4"/>
      <c r="AG174" s="4"/>
    </row>
    <row r="175" spans="1:33" ht="12" customHeight="1">
      <c r="A175" s="1"/>
      <c r="B175" s="1"/>
      <c r="C175" s="1"/>
      <c r="D175" s="1"/>
      <c r="E175" s="1"/>
      <c r="F175" s="1"/>
      <c r="G175" s="1"/>
      <c r="H175" s="1"/>
      <c r="I175" s="6"/>
      <c r="J175" s="1"/>
      <c r="K175" s="1"/>
      <c r="L175" s="1"/>
      <c r="M175" s="1"/>
      <c r="N175" s="1"/>
      <c r="O175" s="1"/>
      <c r="P175" s="1"/>
      <c r="Q175" s="1"/>
      <c r="R175" s="1"/>
      <c r="S175" s="1"/>
      <c r="T175" s="1"/>
      <c r="U175" s="4"/>
      <c r="V175" s="4"/>
      <c r="W175" s="4"/>
      <c r="X175" s="4"/>
      <c r="Y175" s="4"/>
      <c r="Z175" s="4"/>
      <c r="AA175" s="4"/>
      <c r="AB175" s="4"/>
      <c r="AC175" s="4"/>
      <c r="AD175" s="4"/>
      <c r="AE175" s="4"/>
      <c r="AF175" s="4"/>
      <c r="AG175" s="4"/>
    </row>
    <row r="176" spans="1:33" ht="12" customHeight="1">
      <c r="A176" s="1"/>
      <c r="B176" s="1"/>
      <c r="C176" s="1"/>
      <c r="D176" s="1"/>
      <c r="E176" s="1"/>
      <c r="F176" s="1"/>
      <c r="G176" s="1"/>
      <c r="H176" s="1"/>
      <c r="I176" s="6"/>
      <c r="J176" s="1"/>
      <c r="K176" s="1"/>
      <c r="L176" s="1"/>
      <c r="M176" s="1"/>
      <c r="N176" s="1"/>
      <c r="O176" s="1"/>
      <c r="P176" s="1"/>
      <c r="Q176" s="1"/>
      <c r="R176" s="1"/>
      <c r="S176" s="1"/>
      <c r="T176" s="1"/>
      <c r="U176" s="4" t="s">
        <v>3971</v>
      </c>
      <c r="V176" s="4"/>
      <c r="W176" s="4"/>
      <c r="X176" s="4"/>
      <c r="Y176" s="4"/>
      <c r="Z176" s="4"/>
      <c r="AA176" s="4"/>
      <c r="AB176" s="4"/>
      <c r="AC176" s="4"/>
      <c r="AD176" s="4"/>
      <c r="AE176" s="4"/>
      <c r="AF176" s="4"/>
      <c r="AG176" s="4"/>
    </row>
    <row r="177" spans="1:33" ht="12" customHeight="1">
      <c r="A177" s="1"/>
      <c r="B177" s="1"/>
      <c r="C177" s="1"/>
      <c r="D177" s="1"/>
      <c r="E177" s="1"/>
      <c r="F177" s="1"/>
      <c r="G177" s="1"/>
      <c r="H177" s="1"/>
      <c r="I177" s="6"/>
      <c r="J177" s="1"/>
      <c r="K177" s="1"/>
      <c r="L177" s="1"/>
      <c r="M177" s="1"/>
      <c r="N177" s="1"/>
      <c r="O177" s="1"/>
      <c r="P177" s="1"/>
      <c r="Q177" s="1"/>
      <c r="R177" s="1"/>
      <c r="S177" s="1"/>
      <c r="T177" s="1"/>
      <c r="U177" s="4" t="s">
        <v>3971</v>
      </c>
      <c r="V177" s="4"/>
      <c r="W177" s="4"/>
      <c r="X177" s="4"/>
      <c r="Y177" s="4"/>
      <c r="Z177" s="4"/>
      <c r="AA177" s="4"/>
      <c r="AB177" s="4"/>
      <c r="AC177" s="4"/>
      <c r="AD177" s="4"/>
      <c r="AE177" s="4"/>
      <c r="AF177" s="4"/>
      <c r="AG177" s="4"/>
    </row>
    <row r="178" spans="1:33" ht="12" customHeight="1">
      <c r="A178" s="1"/>
      <c r="B178" s="1"/>
      <c r="C178" s="1"/>
      <c r="D178" s="1"/>
      <c r="E178" s="1"/>
      <c r="F178" s="1"/>
      <c r="G178" s="1"/>
      <c r="H178" s="1"/>
      <c r="I178" s="6"/>
      <c r="J178" s="1"/>
      <c r="K178" s="1"/>
      <c r="L178" s="1"/>
      <c r="M178" s="1"/>
      <c r="N178" s="1"/>
      <c r="O178" s="1"/>
      <c r="P178" s="1"/>
      <c r="Q178" s="1"/>
      <c r="R178" s="1"/>
      <c r="S178" s="1"/>
      <c r="T178" s="1"/>
      <c r="U178" s="4" t="s">
        <v>3971</v>
      </c>
      <c r="V178" s="4"/>
      <c r="W178" s="4"/>
      <c r="X178" s="4"/>
      <c r="Y178" s="4"/>
      <c r="Z178" s="4"/>
      <c r="AA178" s="4"/>
      <c r="AB178" s="4"/>
      <c r="AC178" s="4"/>
      <c r="AD178" s="4"/>
      <c r="AE178" s="4"/>
      <c r="AF178" s="4"/>
      <c r="AG178" s="4"/>
    </row>
    <row r="179" spans="1:33" ht="12" customHeight="1">
      <c r="A179" s="1"/>
      <c r="B179" s="1"/>
      <c r="C179" s="1"/>
      <c r="D179" s="1"/>
      <c r="E179" s="1"/>
      <c r="F179" s="1"/>
      <c r="G179" s="1"/>
      <c r="H179" s="1"/>
      <c r="I179" s="6"/>
      <c r="J179" s="1"/>
      <c r="K179" s="1"/>
      <c r="L179" s="1"/>
      <c r="M179" s="1"/>
      <c r="N179" s="1"/>
      <c r="O179" s="1"/>
      <c r="P179" s="1"/>
      <c r="Q179" s="1"/>
      <c r="R179" s="1"/>
      <c r="S179" s="1"/>
      <c r="T179" s="1"/>
      <c r="U179" s="4" t="s">
        <v>3971</v>
      </c>
      <c r="V179" s="4"/>
      <c r="W179" s="4"/>
      <c r="X179" s="4"/>
      <c r="Y179" s="4"/>
      <c r="Z179" s="4"/>
      <c r="AA179" s="4"/>
      <c r="AB179" s="4"/>
      <c r="AC179" s="4"/>
      <c r="AD179" s="4"/>
      <c r="AE179" s="4"/>
      <c r="AF179" s="4"/>
      <c r="AG179" s="4"/>
    </row>
    <row r="180" spans="1:33" ht="12" customHeight="1">
      <c r="A180" s="1"/>
      <c r="B180" s="1"/>
      <c r="C180" s="1"/>
      <c r="D180" s="1"/>
      <c r="E180" s="1"/>
      <c r="F180" s="1"/>
      <c r="G180" s="1"/>
      <c r="H180" s="1"/>
      <c r="I180" s="6"/>
      <c r="J180" s="1"/>
      <c r="K180" s="1"/>
      <c r="L180" s="1"/>
      <c r="M180" s="1"/>
      <c r="N180" s="1"/>
      <c r="O180" s="1"/>
      <c r="P180" s="1"/>
      <c r="Q180" s="1"/>
      <c r="R180" s="1"/>
      <c r="S180" s="1"/>
      <c r="T180" s="1"/>
      <c r="U180" s="4"/>
      <c r="V180" s="4"/>
      <c r="W180" s="4"/>
      <c r="X180" s="4"/>
      <c r="Y180" s="4"/>
      <c r="Z180" s="4"/>
      <c r="AA180" s="4"/>
      <c r="AB180" s="4"/>
      <c r="AC180" s="4"/>
      <c r="AD180" s="4"/>
      <c r="AE180" s="4"/>
      <c r="AF180" s="4"/>
      <c r="AG180" s="4"/>
    </row>
    <row r="181" spans="1:33" ht="12" customHeight="1">
      <c r="A181" s="1"/>
      <c r="B181" s="1"/>
      <c r="C181" s="1"/>
      <c r="D181" s="1"/>
      <c r="E181" s="1"/>
      <c r="F181" s="1"/>
      <c r="G181" s="1"/>
      <c r="H181" s="1"/>
      <c r="I181" s="6"/>
      <c r="J181" s="1"/>
      <c r="K181" s="1"/>
      <c r="L181" s="1"/>
      <c r="M181" s="1"/>
      <c r="N181" s="1"/>
      <c r="O181" s="1"/>
      <c r="P181" s="1"/>
      <c r="Q181" s="1"/>
      <c r="R181" s="1"/>
      <c r="S181" s="1"/>
      <c r="T181" s="1"/>
      <c r="U181" s="4"/>
      <c r="V181" s="4"/>
      <c r="W181" s="4"/>
      <c r="X181" s="4"/>
      <c r="Y181" s="4"/>
      <c r="Z181" s="4"/>
      <c r="AA181" s="4"/>
      <c r="AB181" s="4"/>
      <c r="AC181" s="4"/>
      <c r="AD181" s="4"/>
      <c r="AE181" s="4"/>
      <c r="AF181" s="4"/>
      <c r="AG181" s="4"/>
    </row>
    <row r="182" spans="1:33" ht="12" customHeight="1">
      <c r="A182" s="1"/>
      <c r="B182" s="1"/>
      <c r="C182" s="1"/>
      <c r="D182" s="1"/>
      <c r="E182" s="1"/>
      <c r="F182" s="1"/>
      <c r="G182" s="4"/>
      <c r="H182" s="1"/>
      <c r="I182" s="6"/>
      <c r="J182" s="1"/>
      <c r="K182" s="1"/>
      <c r="L182" s="1"/>
      <c r="M182" s="1"/>
      <c r="N182" s="1"/>
      <c r="O182" s="1"/>
      <c r="P182" s="1"/>
      <c r="Q182" s="1"/>
      <c r="R182" s="1"/>
      <c r="S182" s="1"/>
      <c r="T182" s="1"/>
      <c r="U182" s="4"/>
      <c r="V182" s="4"/>
      <c r="W182" s="4"/>
      <c r="X182" s="4"/>
      <c r="Y182" s="4"/>
      <c r="Z182" s="4"/>
      <c r="AA182" s="4"/>
      <c r="AB182" s="4"/>
      <c r="AC182" s="4"/>
      <c r="AD182" s="4"/>
      <c r="AE182" s="4"/>
      <c r="AF182" s="4"/>
      <c r="AG182" s="4"/>
    </row>
    <row r="183" spans="1:33" ht="12" customHeight="1">
      <c r="A183" s="1"/>
      <c r="B183" s="1"/>
      <c r="C183" s="1"/>
      <c r="D183" s="1"/>
      <c r="E183" s="1"/>
      <c r="F183" s="1"/>
      <c r="G183" s="4"/>
      <c r="H183" s="1"/>
      <c r="I183" s="6"/>
      <c r="J183" s="1"/>
      <c r="K183" s="1"/>
      <c r="L183" s="1"/>
      <c r="M183" s="1"/>
      <c r="N183" s="1"/>
      <c r="O183" s="1"/>
      <c r="P183" s="1"/>
      <c r="Q183" s="1"/>
      <c r="R183" s="1"/>
      <c r="S183" s="1"/>
      <c r="T183" s="1"/>
      <c r="U183" s="4"/>
      <c r="V183" s="4"/>
      <c r="W183" s="4"/>
      <c r="X183" s="4"/>
      <c r="Y183" s="4"/>
      <c r="Z183" s="4"/>
      <c r="AA183" s="4"/>
      <c r="AB183" s="4"/>
      <c r="AC183" s="4"/>
      <c r="AD183" s="4"/>
      <c r="AE183" s="4"/>
      <c r="AF183" s="4"/>
      <c r="AG183" s="4"/>
    </row>
    <row r="184" spans="1:33" ht="12" customHeight="1">
      <c r="A184" s="1"/>
      <c r="B184" s="1"/>
      <c r="C184" s="1"/>
      <c r="D184" s="1"/>
      <c r="E184" s="1"/>
      <c r="F184" s="1"/>
      <c r="G184" s="4"/>
      <c r="H184" s="1"/>
      <c r="I184" s="6"/>
      <c r="J184" s="1"/>
      <c r="K184" s="1"/>
      <c r="L184" s="1"/>
      <c r="M184" s="1"/>
      <c r="N184" s="1"/>
      <c r="O184" s="1"/>
      <c r="P184" s="1"/>
      <c r="Q184" s="1"/>
      <c r="R184" s="1"/>
      <c r="S184" s="1"/>
      <c r="T184" s="1"/>
      <c r="U184" s="4"/>
      <c r="V184" s="4"/>
      <c r="W184" s="4"/>
      <c r="X184" s="4"/>
      <c r="Y184" s="4"/>
      <c r="Z184" s="4"/>
      <c r="AA184" s="4"/>
      <c r="AB184" s="4"/>
      <c r="AC184" s="4"/>
      <c r="AD184" s="4"/>
      <c r="AE184" s="4"/>
      <c r="AF184" s="4"/>
      <c r="AG184" s="4"/>
    </row>
    <row r="185" spans="1:33" ht="12" customHeight="1">
      <c r="A185" s="1"/>
      <c r="B185" s="1"/>
      <c r="C185" s="1"/>
      <c r="D185" s="1"/>
      <c r="E185" s="1"/>
      <c r="F185" s="1"/>
      <c r="G185" s="4"/>
      <c r="H185" s="1"/>
      <c r="I185" s="6"/>
      <c r="J185" s="1"/>
      <c r="K185" s="1"/>
      <c r="L185" s="1"/>
      <c r="M185" s="1"/>
      <c r="N185" s="1"/>
      <c r="O185" s="1"/>
      <c r="P185" s="1"/>
      <c r="Q185" s="1"/>
      <c r="R185" s="1"/>
      <c r="S185" s="1"/>
      <c r="T185" s="1"/>
      <c r="U185" s="4"/>
      <c r="V185" s="4"/>
      <c r="W185" s="4"/>
      <c r="X185" s="4"/>
      <c r="Y185" s="4"/>
      <c r="Z185" s="4"/>
      <c r="AA185" s="4"/>
      <c r="AB185" s="4"/>
      <c r="AC185" s="4"/>
      <c r="AD185" s="4"/>
      <c r="AE185" s="4"/>
      <c r="AF185" s="4"/>
      <c r="AG185" s="4"/>
    </row>
    <row r="186" spans="1:33" ht="12" customHeight="1">
      <c r="A186" s="1"/>
      <c r="B186" s="1"/>
      <c r="C186" s="1"/>
      <c r="D186" s="1"/>
      <c r="E186" s="1"/>
      <c r="F186" s="1"/>
      <c r="G186" s="4"/>
      <c r="H186" s="1"/>
      <c r="I186" s="6"/>
      <c r="J186" s="1"/>
      <c r="K186" s="1"/>
      <c r="L186" s="1"/>
      <c r="M186" s="1"/>
      <c r="N186" s="1"/>
      <c r="O186" s="1"/>
      <c r="P186" s="1"/>
      <c r="Q186" s="1"/>
      <c r="R186" s="1"/>
      <c r="S186" s="1"/>
      <c r="T186" s="1"/>
      <c r="U186" s="4"/>
      <c r="V186" s="4"/>
      <c r="W186" s="4"/>
      <c r="X186" s="4"/>
      <c r="Y186" s="4"/>
      <c r="Z186" s="4"/>
      <c r="AA186" s="4"/>
      <c r="AB186" s="4"/>
      <c r="AC186" s="4"/>
      <c r="AD186" s="4"/>
      <c r="AE186" s="4"/>
      <c r="AF186" s="4"/>
      <c r="AG186" s="4"/>
    </row>
    <row r="187" spans="1:33" ht="12" customHeight="1">
      <c r="A187" s="1"/>
      <c r="B187" s="1"/>
      <c r="C187" s="1"/>
      <c r="D187" s="1"/>
      <c r="E187" s="1"/>
      <c r="F187" s="1"/>
      <c r="G187" s="4"/>
      <c r="H187" s="1"/>
      <c r="I187" s="6"/>
      <c r="J187" s="1"/>
      <c r="K187" s="1"/>
      <c r="L187" s="1"/>
      <c r="M187" s="1"/>
      <c r="N187" s="1"/>
      <c r="O187" s="1"/>
      <c r="P187" s="1"/>
      <c r="Q187" s="1"/>
      <c r="R187" s="1"/>
      <c r="S187" s="1"/>
      <c r="T187" s="1"/>
      <c r="U187" s="4"/>
      <c r="V187" s="4"/>
      <c r="W187" s="4"/>
      <c r="X187" s="4"/>
      <c r="Y187" s="4"/>
      <c r="Z187" s="4"/>
      <c r="AA187" s="4"/>
      <c r="AB187" s="4"/>
      <c r="AC187" s="4"/>
      <c r="AD187" s="4"/>
      <c r="AE187" s="4"/>
      <c r="AF187" s="4"/>
      <c r="AG187" s="4"/>
    </row>
    <row r="188" spans="1:33" ht="12" customHeight="1">
      <c r="A188" s="1"/>
      <c r="B188" s="1"/>
      <c r="C188" s="1"/>
      <c r="D188" s="1"/>
      <c r="E188" s="1"/>
      <c r="F188" s="1"/>
      <c r="G188" s="4"/>
      <c r="H188" s="1"/>
      <c r="I188" s="6"/>
      <c r="J188" s="1"/>
      <c r="K188" s="1"/>
      <c r="L188" s="1"/>
      <c r="M188" s="1"/>
      <c r="N188" s="1"/>
      <c r="O188" s="1"/>
      <c r="P188" s="1"/>
      <c r="Q188" s="1"/>
      <c r="R188" s="1"/>
      <c r="S188" s="1"/>
      <c r="T188" s="1"/>
      <c r="U188" s="4"/>
      <c r="V188" s="4"/>
      <c r="W188" s="4"/>
      <c r="X188" s="4"/>
      <c r="Y188" s="4"/>
      <c r="Z188" s="4"/>
      <c r="AA188" s="4"/>
      <c r="AB188" s="4"/>
      <c r="AC188" s="4"/>
      <c r="AD188" s="4"/>
      <c r="AE188" s="4"/>
      <c r="AF188" s="4"/>
      <c r="AG188" s="4"/>
    </row>
    <row r="189" spans="1:33" ht="12" customHeight="1">
      <c r="A189" s="1"/>
      <c r="B189" s="1"/>
      <c r="C189" s="1"/>
      <c r="D189" s="1"/>
      <c r="E189" s="1"/>
      <c r="F189" s="1"/>
      <c r="G189" s="4"/>
      <c r="H189" s="1"/>
      <c r="I189" s="6"/>
      <c r="J189" s="1"/>
      <c r="K189" s="1"/>
      <c r="L189" s="1"/>
      <c r="M189" s="1"/>
      <c r="N189" s="1"/>
      <c r="O189" s="1"/>
      <c r="P189" s="1"/>
      <c r="Q189" s="1"/>
      <c r="R189" s="1"/>
      <c r="S189" s="1"/>
      <c r="T189" s="1"/>
      <c r="U189" s="4"/>
      <c r="V189" s="4"/>
      <c r="W189" s="4"/>
      <c r="X189" s="4"/>
      <c r="Y189" s="4"/>
      <c r="Z189" s="4"/>
      <c r="AA189" s="4"/>
      <c r="AB189" s="4"/>
      <c r="AC189" s="4"/>
      <c r="AD189" s="4"/>
      <c r="AE189" s="4"/>
      <c r="AF189" s="4"/>
      <c r="AG189" s="4"/>
    </row>
    <row r="190" spans="1:33" ht="12" customHeight="1">
      <c r="A190" s="1"/>
      <c r="B190" s="1"/>
      <c r="C190" s="1"/>
      <c r="D190" s="1"/>
      <c r="E190" s="1"/>
      <c r="F190" s="1"/>
      <c r="G190" s="4"/>
      <c r="H190" s="1"/>
      <c r="I190" s="6"/>
      <c r="J190" s="1"/>
      <c r="K190" s="1"/>
      <c r="L190" s="1"/>
      <c r="M190" s="1"/>
      <c r="N190" s="1"/>
      <c r="O190" s="1"/>
      <c r="P190" s="1"/>
      <c r="Q190" s="1"/>
      <c r="R190" s="1"/>
      <c r="S190" s="1"/>
      <c r="T190" s="1"/>
      <c r="U190" s="4"/>
      <c r="V190" s="4"/>
      <c r="W190" s="4"/>
      <c r="X190" s="4"/>
      <c r="Y190" s="4"/>
      <c r="Z190" s="4"/>
      <c r="AA190" s="4"/>
      <c r="AB190" s="4"/>
      <c r="AC190" s="4"/>
      <c r="AD190" s="4"/>
      <c r="AE190" s="4"/>
      <c r="AF190" s="4"/>
      <c r="AG190" s="4"/>
    </row>
    <row r="191" spans="1:33" ht="12" customHeight="1">
      <c r="A191" s="1"/>
      <c r="B191" s="1"/>
      <c r="C191" s="1"/>
      <c r="D191" s="1"/>
      <c r="E191" s="1"/>
      <c r="F191" s="1"/>
      <c r="G191" s="4"/>
      <c r="H191" s="1"/>
      <c r="I191" s="6"/>
      <c r="J191" s="1"/>
      <c r="K191" s="1"/>
      <c r="L191" s="1"/>
      <c r="M191" s="1"/>
      <c r="N191" s="1"/>
      <c r="O191" s="1"/>
      <c r="P191" s="1"/>
      <c r="Q191" s="1"/>
      <c r="R191" s="1"/>
      <c r="S191" s="1"/>
      <c r="T191" s="1"/>
      <c r="U191" s="4"/>
      <c r="V191" s="4"/>
      <c r="W191" s="4"/>
      <c r="X191" s="4"/>
      <c r="Y191" s="4"/>
      <c r="Z191" s="4"/>
      <c r="AA191" s="4"/>
      <c r="AB191" s="4"/>
      <c r="AC191" s="4"/>
      <c r="AD191" s="4"/>
      <c r="AE191" s="4"/>
      <c r="AF191" s="4"/>
      <c r="AG191" s="4"/>
    </row>
    <row r="192" spans="1:33" ht="12" customHeight="1">
      <c r="A192" s="1"/>
      <c r="B192" s="1"/>
      <c r="C192" s="1"/>
      <c r="D192" s="1"/>
      <c r="E192" s="1"/>
      <c r="F192" s="1"/>
      <c r="G192" s="1"/>
      <c r="H192" s="1"/>
      <c r="I192" s="6"/>
      <c r="J192" s="1"/>
      <c r="K192" s="1"/>
      <c r="L192" s="1"/>
      <c r="M192" s="1"/>
      <c r="N192" s="1"/>
      <c r="O192" s="1"/>
      <c r="P192" s="1"/>
      <c r="Q192" s="1"/>
      <c r="R192" s="1"/>
      <c r="S192" s="1"/>
      <c r="T192" s="1"/>
      <c r="U192" s="4"/>
      <c r="V192" s="4"/>
      <c r="W192" s="4"/>
      <c r="X192" s="4"/>
      <c r="Y192" s="4"/>
      <c r="Z192" s="4"/>
      <c r="AA192" s="4"/>
      <c r="AB192" s="4"/>
      <c r="AC192" s="4"/>
      <c r="AD192" s="4"/>
      <c r="AE192" s="4"/>
      <c r="AF192" s="4"/>
      <c r="AG192" s="4"/>
    </row>
    <row r="193" spans="1:33" ht="12" customHeight="1">
      <c r="A193" s="1"/>
      <c r="B193" s="1"/>
      <c r="C193" s="1"/>
      <c r="D193" s="1"/>
      <c r="E193" s="1"/>
      <c r="F193" s="1"/>
      <c r="G193" s="1"/>
      <c r="H193" s="1"/>
      <c r="I193" s="6"/>
      <c r="J193" s="1"/>
      <c r="K193" s="1"/>
      <c r="L193" s="1"/>
      <c r="M193" s="1"/>
      <c r="N193" s="1"/>
      <c r="O193" s="1"/>
      <c r="P193" s="1"/>
      <c r="Q193" s="1"/>
      <c r="R193" s="1"/>
      <c r="S193" s="1"/>
      <c r="T193" s="1"/>
      <c r="U193" s="4"/>
      <c r="V193" s="4"/>
      <c r="W193" s="4"/>
      <c r="X193" s="4"/>
      <c r="Y193" s="4"/>
      <c r="Z193" s="4"/>
      <c r="AA193" s="4"/>
      <c r="AB193" s="4"/>
      <c r="AC193" s="4"/>
      <c r="AD193" s="4"/>
      <c r="AE193" s="4"/>
      <c r="AF193" s="4"/>
      <c r="AG193" s="4"/>
    </row>
    <row r="194" spans="1:33" ht="12" customHeight="1">
      <c r="A194" s="1"/>
      <c r="B194" s="1"/>
      <c r="C194" s="1"/>
      <c r="D194" s="1"/>
      <c r="E194" s="1"/>
      <c r="F194" s="1"/>
      <c r="G194" s="1"/>
      <c r="H194" s="1"/>
      <c r="I194" s="6"/>
      <c r="J194" s="1"/>
      <c r="K194" s="1"/>
      <c r="L194" s="1"/>
      <c r="M194" s="1"/>
      <c r="N194" s="1"/>
      <c r="O194" s="1"/>
      <c r="P194" s="1"/>
      <c r="Q194" s="1"/>
      <c r="R194" s="1"/>
      <c r="S194" s="1"/>
      <c r="T194" s="1"/>
      <c r="U194" s="4"/>
      <c r="V194" s="4"/>
      <c r="W194" s="4"/>
      <c r="X194" s="4"/>
      <c r="Y194" s="4"/>
      <c r="Z194" s="4"/>
      <c r="AA194" s="4"/>
      <c r="AB194" s="4"/>
      <c r="AC194" s="4"/>
      <c r="AD194" s="4"/>
      <c r="AE194" s="4"/>
      <c r="AF194" s="4"/>
      <c r="AG194" s="4"/>
    </row>
    <row r="195" spans="1:33" ht="12" customHeight="1">
      <c r="A195" s="1"/>
      <c r="B195" s="1"/>
      <c r="C195" s="1"/>
      <c r="D195" s="1"/>
      <c r="E195" s="1"/>
      <c r="F195" s="1"/>
      <c r="G195" s="1"/>
      <c r="H195" s="1"/>
      <c r="I195" s="6"/>
      <c r="J195" s="1"/>
      <c r="K195" s="1"/>
      <c r="L195" s="1"/>
      <c r="M195" s="1"/>
      <c r="N195" s="1"/>
      <c r="O195" s="1"/>
      <c r="P195" s="1"/>
      <c r="Q195" s="1"/>
      <c r="R195" s="1"/>
      <c r="S195" s="1"/>
      <c r="T195" s="1"/>
      <c r="U195" s="4"/>
      <c r="V195" s="4"/>
      <c r="W195" s="4"/>
      <c r="X195" s="4"/>
      <c r="Y195" s="4"/>
      <c r="Z195" s="4"/>
      <c r="AA195" s="4"/>
      <c r="AB195" s="4"/>
      <c r="AC195" s="4"/>
      <c r="AD195" s="4"/>
      <c r="AE195" s="4"/>
      <c r="AF195" s="4"/>
      <c r="AG195" s="4"/>
    </row>
    <row r="196" spans="1:33" ht="12" customHeight="1">
      <c r="A196" s="1"/>
      <c r="B196" s="1"/>
      <c r="C196" s="1"/>
      <c r="D196" s="1"/>
      <c r="E196" s="1"/>
      <c r="F196" s="1"/>
      <c r="G196" s="1"/>
      <c r="H196" s="1"/>
      <c r="I196" s="6"/>
      <c r="J196" s="1"/>
      <c r="K196" s="1"/>
      <c r="L196" s="1"/>
      <c r="M196" s="1"/>
      <c r="N196" s="1"/>
      <c r="O196" s="1"/>
      <c r="P196" s="1"/>
      <c r="Q196" s="1"/>
      <c r="R196" s="1"/>
      <c r="S196" s="1"/>
      <c r="T196" s="1"/>
      <c r="U196" s="4"/>
      <c r="V196" s="4"/>
      <c r="W196" s="4"/>
      <c r="X196" s="4"/>
      <c r="Y196" s="4"/>
      <c r="Z196" s="4"/>
      <c r="AA196" s="4"/>
      <c r="AB196" s="4"/>
      <c r="AC196" s="4"/>
      <c r="AD196" s="4"/>
      <c r="AE196" s="4"/>
      <c r="AF196" s="4"/>
      <c r="AG196" s="4"/>
    </row>
    <row r="197" spans="1:33" ht="12" customHeight="1">
      <c r="A197" s="1"/>
      <c r="B197" s="1"/>
      <c r="C197" s="1"/>
      <c r="D197" s="1"/>
      <c r="E197" s="1"/>
      <c r="F197" s="1"/>
      <c r="G197" s="1"/>
      <c r="H197" s="1"/>
      <c r="I197" s="6"/>
      <c r="J197" s="1"/>
      <c r="K197" s="1"/>
      <c r="L197" s="1"/>
      <c r="M197" s="1"/>
      <c r="N197" s="1"/>
      <c r="O197" s="1"/>
      <c r="P197" s="1"/>
      <c r="Q197" s="1"/>
      <c r="R197" s="1"/>
      <c r="S197" s="1"/>
      <c r="T197" s="1"/>
      <c r="U197" s="4"/>
      <c r="V197" s="4"/>
      <c r="W197" s="4"/>
      <c r="X197" s="4"/>
      <c r="Y197" s="4"/>
      <c r="Z197" s="4"/>
      <c r="AA197" s="4"/>
      <c r="AB197" s="4"/>
      <c r="AC197" s="4"/>
      <c r="AD197" s="4"/>
      <c r="AE197" s="4"/>
      <c r="AF197" s="4"/>
      <c r="AG197" s="4"/>
    </row>
    <row r="198" spans="1:33" ht="12" customHeight="1">
      <c r="A198" s="1"/>
      <c r="B198" s="1"/>
      <c r="C198" s="1"/>
      <c r="D198" s="1"/>
      <c r="E198" s="1"/>
      <c r="F198" s="1"/>
      <c r="G198" s="1"/>
      <c r="H198" s="1"/>
      <c r="I198" s="6"/>
      <c r="J198" s="1"/>
      <c r="K198" s="1"/>
      <c r="L198" s="1"/>
      <c r="M198" s="1"/>
      <c r="N198" s="1"/>
      <c r="O198" s="1"/>
      <c r="P198" s="1"/>
      <c r="Q198" s="1"/>
      <c r="R198" s="1"/>
      <c r="S198" s="1"/>
      <c r="T198" s="1"/>
      <c r="U198" s="4"/>
      <c r="V198" s="4"/>
      <c r="W198" s="4"/>
      <c r="X198" s="4"/>
      <c r="Y198" s="4"/>
      <c r="Z198" s="4"/>
      <c r="AA198" s="4"/>
      <c r="AB198" s="4"/>
      <c r="AC198" s="4"/>
      <c r="AD198" s="4"/>
      <c r="AE198" s="4"/>
      <c r="AF198" s="4"/>
      <c r="AG198" s="4"/>
    </row>
    <row r="199" spans="1:33" ht="12" customHeight="1">
      <c r="A199" s="1"/>
      <c r="B199" s="1"/>
      <c r="C199" s="1"/>
      <c r="D199" s="1"/>
      <c r="E199" s="1"/>
      <c r="F199" s="1"/>
      <c r="G199" s="1"/>
      <c r="H199" s="1"/>
      <c r="I199" s="6"/>
      <c r="J199" s="1"/>
      <c r="K199" s="1"/>
      <c r="L199" s="1"/>
      <c r="M199" s="1"/>
      <c r="N199" s="1"/>
      <c r="O199" s="1"/>
      <c r="P199" s="1"/>
      <c r="Q199" s="1"/>
      <c r="R199" s="1"/>
      <c r="S199" s="1"/>
      <c r="T199" s="1"/>
      <c r="U199" s="4"/>
      <c r="V199" s="4"/>
      <c r="W199" s="4"/>
      <c r="X199" s="4"/>
      <c r="Y199" s="4"/>
      <c r="Z199" s="4"/>
      <c r="AA199" s="4"/>
      <c r="AB199" s="4"/>
      <c r="AC199" s="4"/>
      <c r="AD199" s="4"/>
      <c r="AE199" s="4"/>
      <c r="AF199" s="4"/>
      <c r="AG199" s="4"/>
    </row>
    <row r="200" spans="1:33" ht="12" customHeight="1">
      <c r="A200" s="1"/>
      <c r="B200" s="1"/>
      <c r="C200" s="1"/>
      <c r="D200" s="1"/>
      <c r="E200" s="1"/>
      <c r="F200" s="1"/>
      <c r="G200" s="1"/>
      <c r="H200" s="1"/>
      <c r="I200" s="6"/>
      <c r="J200" s="1"/>
      <c r="K200" s="1"/>
      <c r="L200" s="1"/>
      <c r="M200" s="1"/>
      <c r="N200" s="1"/>
      <c r="O200" s="1"/>
      <c r="P200" s="1"/>
      <c r="Q200" s="1"/>
      <c r="R200" s="1"/>
      <c r="S200" s="1"/>
      <c r="T200" s="1"/>
      <c r="U200" s="4"/>
      <c r="V200" s="4"/>
      <c r="W200" s="4"/>
      <c r="X200" s="4"/>
      <c r="Y200" s="4"/>
      <c r="Z200" s="4"/>
      <c r="AA200" s="4"/>
      <c r="AB200" s="4"/>
      <c r="AC200" s="4"/>
      <c r="AD200" s="4"/>
      <c r="AE200" s="4"/>
      <c r="AF200" s="4"/>
      <c r="AG200" s="4"/>
    </row>
    <row r="201" spans="1:33" ht="12" customHeight="1">
      <c r="A201" s="1"/>
      <c r="B201" s="1"/>
      <c r="C201" s="1"/>
      <c r="D201" s="1"/>
      <c r="E201" s="1"/>
      <c r="F201" s="1"/>
      <c r="G201" s="1"/>
      <c r="H201" s="1"/>
      <c r="I201" s="6"/>
      <c r="J201" s="1"/>
      <c r="K201" s="1"/>
      <c r="L201" s="1"/>
      <c r="M201" s="1"/>
      <c r="N201" s="1"/>
      <c r="O201" s="1"/>
      <c r="P201" s="1"/>
      <c r="Q201" s="1"/>
      <c r="R201" s="1"/>
      <c r="S201" s="1"/>
      <c r="T201" s="1"/>
      <c r="U201" s="4"/>
      <c r="V201" s="4"/>
      <c r="W201" s="4"/>
      <c r="X201" s="4"/>
      <c r="Y201" s="4"/>
      <c r="Z201" s="4"/>
      <c r="AA201" s="4"/>
      <c r="AB201" s="4"/>
      <c r="AC201" s="4"/>
      <c r="AD201" s="4"/>
      <c r="AE201" s="4"/>
      <c r="AF201" s="4"/>
      <c r="AG201" s="4"/>
    </row>
    <row r="202" spans="1:33" ht="12" customHeight="1">
      <c r="A202" s="1"/>
      <c r="B202" s="1"/>
      <c r="C202" s="1"/>
      <c r="D202" s="1"/>
      <c r="E202" s="1"/>
      <c r="F202" s="1"/>
      <c r="G202" s="1"/>
      <c r="H202" s="1"/>
      <c r="I202" s="6"/>
      <c r="J202" s="1"/>
      <c r="K202" s="1"/>
      <c r="L202" s="1"/>
      <c r="M202" s="1"/>
      <c r="N202" s="1"/>
      <c r="O202" s="1"/>
      <c r="P202" s="1"/>
      <c r="Q202" s="1"/>
      <c r="R202" s="1"/>
      <c r="S202" s="1"/>
      <c r="T202" s="1"/>
      <c r="U202" s="4"/>
      <c r="V202" s="4"/>
      <c r="W202" s="4"/>
      <c r="X202" s="4"/>
      <c r="Y202" s="4"/>
      <c r="Z202" s="4"/>
      <c r="AA202" s="4"/>
      <c r="AB202" s="4"/>
      <c r="AC202" s="4"/>
      <c r="AD202" s="4"/>
      <c r="AE202" s="4"/>
      <c r="AF202" s="4"/>
      <c r="AG202" s="4"/>
    </row>
    <row r="203" spans="1:33" ht="12" customHeight="1">
      <c r="A203" s="1"/>
      <c r="B203" s="1"/>
      <c r="C203" s="1"/>
      <c r="D203" s="1"/>
      <c r="E203" s="1"/>
      <c r="F203" s="1"/>
      <c r="G203" s="1"/>
      <c r="H203" s="1"/>
      <c r="I203" s="6"/>
      <c r="J203" s="1"/>
      <c r="K203" s="1"/>
      <c r="L203" s="1"/>
      <c r="M203" s="1"/>
      <c r="N203" s="1"/>
      <c r="O203" s="1"/>
      <c r="P203" s="1"/>
      <c r="Q203" s="1"/>
      <c r="R203" s="1"/>
      <c r="S203" s="1"/>
      <c r="T203" s="1"/>
      <c r="U203" s="4"/>
      <c r="V203" s="4"/>
      <c r="W203" s="4"/>
      <c r="X203" s="4"/>
      <c r="Y203" s="4"/>
      <c r="Z203" s="4"/>
      <c r="AA203" s="4"/>
      <c r="AB203" s="4"/>
      <c r="AC203" s="4"/>
      <c r="AD203" s="4"/>
      <c r="AE203" s="4"/>
      <c r="AF203" s="4"/>
      <c r="AG203" s="4"/>
    </row>
    <row r="204" spans="1:33" ht="12" customHeight="1">
      <c r="A204" s="1"/>
      <c r="B204" s="1"/>
      <c r="C204" s="1"/>
      <c r="D204" s="1"/>
      <c r="E204" s="1"/>
      <c r="F204" s="1"/>
      <c r="G204" s="1"/>
      <c r="H204" s="1"/>
      <c r="I204" s="6"/>
      <c r="J204" s="1"/>
      <c r="K204" s="1"/>
      <c r="L204" s="1"/>
      <c r="M204" s="1"/>
      <c r="N204" s="1"/>
      <c r="O204" s="1"/>
      <c r="P204" s="1"/>
      <c r="Q204" s="1"/>
      <c r="R204" s="1"/>
      <c r="S204" s="1"/>
      <c r="T204" s="1"/>
      <c r="U204" s="4"/>
      <c r="V204" s="4"/>
      <c r="W204" s="4"/>
      <c r="X204" s="4"/>
      <c r="Y204" s="4"/>
      <c r="Z204" s="4"/>
      <c r="AA204" s="4"/>
      <c r="AB204" s="4"/>
      <c r="AC204" s="4"/>
      <c r="AD204" s="4"/>
      <c r="AE204" s="4"/>
      <c r="AF204" s="4"/>
      <c r="AG204" s="4"/>
    </row>
    <row r="205" spans="1:33" ht="12" customHeight="1">
      <c r="A205" s="1"/>
      <c r="B205" s="1"/>
      <c r="C205" s="1"/>
      <c r="D205" s="1"/>
      <c r="E205" s="1"/>
      <c r="F205" s="1"/>
      <c r="G205" s="1"/>
      <c r="H205" s="1"/>
      <c r="I205" s="6"/>
      <c r="J205" s="1"/>
      <c r="K205" s="1"/>
      <c r="L205" s="1"/>
      <c r="M205" s="1"/>
      <c r="N205" s="1"/>
      <c r="O205" s="1"/>
      <c r="P205" s="1"/>
      <c r="Q205" s="1"/>
      <c r="R205" s="1"/>
      <c r="S205" s="1"/>
      <c r="T205" s="1"/>
      <c r="U205" s="4"/>
      <c r="V205" s="4"/>
      <c r="W205" s="4"/>
      <c r="X205" s="4"/>
      <c r="Y205" s="4"/>
      <c r="Z205" s="4"/>
      <c r="AA205" s="4"/>
      <c r="AB205" s="4"/>
      <c r="AC205" s="4"/>
      <c r="AD205" s="4"/>
      <c r="AE205" s="4"/>
      <c r="AF205" s="4"/>
      <c r="AG205" s="4"/>
    </row>
    <row r="206" spans="1:33" ht="12" customHeight="1">
      <c r="A206" s="1"/>
      <c r="B206" s="1"/>
      <c r="C206" s="1"/>
      <c r="D206" s="1"/>
      <c r="E206" s="1"/>
      <c r="F206" s="1"/>
      <c r="G206" s="1"/>
      <c r="H206" s="1"/>
      <c r="I206" s="6"/>
      <c r="J206" s="1"/>
      <c r="K206" s="1"/>
      <c r="L206" s="1"/>
      <c r="M206" s="1"/>
      <c r="N206" s="1"/>
      <c r="O206" s="1"/>
      <c r="P206" s="1"/>
      <c r="Q206" s="1"/>
      <c r="R206" s="1"/>
      <c r="S206" s="1"/>
      <c r="T206" s="1"/>
      <c r="U206" s="4"/>
      <c r="V206" s="4"/>
      <c r="W206" s="4"/>
      <c r="X206" s="4"/>
      <c r="Y206" s="4"/>
      <c r="Z206" s="4"/>
      <c r="AA206" s="4"/>
      <c r="AB206" s="4"/>
      <c r="AC206" s="4"/>
      <c r="AD206" s="4"/>
      <c r="AE206" s="4"/>
      <c r="AF206" s="4"/>
      <c r="AG206" s="4"/>
    </row>
    <row r="207" spans="1:33" ht="12" customHeight="1">
      <c r="A207" s="1"/>
      <c r="B207" s="1"/>
      <c r="C207" s="1"/>
      <c r="D207" s="1"/>
      <c r="E207" s="1"/>
      <c r="F207" s="1"/>
      <c r="G207" s="1"/>
      <c r="H207" s="1"/>
      <c r="I207" s="6"/>
      <c r="J207" s="1"/>
      <c r="K207" s="1"/>
      <c r="L207" s="1"/>
      <c r="M207" s="1"/>
      <c r="N207" s="1"/>
      <c r="O207" s="1"/>
      <c r="P207" s="1"/>
      <c r="Q207" s="1"/>
      <c r="R207" s="1"/>
      <c r="S207" s="1"/>
      <c r="T207" s="1"/>
      <c r="U207" s="4"/>
      <c r="V207" s="4"/>
      <c r="W207" s="4"/>
      <c r="X207" s="4"/>
      <c r="Y207" s="4"/>
      <c r="Z207" s="4"/>
      <c r="AA207" s="4"/>
      <c r="AB207" s="4"/>
      <c r="AC207" s="4"/>
      <c r="AD207" s="4"/>
      <c r="AE207" s="4"/>
      <c r="AF207" s="4"/>
      <c r="AG207" s="4"/>
    </row>
    <row r="208" spans="1:33" ht="12" customHeight="1">
      <c r="A208" s="1"/>
      <c r="B208" s="1"/>
      <c r="C208" s="1"/>
      <c r="D208" s="1"/>
      <c r="E208" s="1"/>
      <c r="F208" s="1"/>
      <c r="G208" s="1"/>
      <c r="H208" s="1"/>
      <c r="I208" s="6"/>
      <c r="J208" s="1"/>
      <c r="K208" s="1"/>
      <c r="L208" s="1"/>
      <c r="M208" s="1"/>
      <c r="N208" s="1"/>
      <c r="O208" s="1"/>
      <c r="P208" s="1"/>
      <c r="Q208" s="1"/>
      <c r="R208" s="1"/>
      <c r="S208" s="1"/>
      <c r="T208" s="1"/>
      <c r="U208" s="4"/>
      <c r="V208" s="4"/>
      <c r="W208" s="4"/>
      <c r="X208" s="4"/>
      <c r="Y208" s="4"/>
      <c r="Z208" s="4"/>
      <c r="AA208" s="4"/>
      <c r="AB208" s="4"/>
      <c r="AC208" s="4"/>
      <c r="AD208" s="4"/>
      <c r="AE208" s="4"/>
      <c r="AF208" s="4"/>
      <c r="AG208" s="4"/>
    </row>
    <row r="209" spans="1:33" ht="12" customHeight="1">
      <c r="A209" s="1"/>
      <c r="B209" s="1"/>
      <c r="C209" s="1"/>
      <c r="D209" s="1"/>
      <c r="E209" s="1"/>
      <c r="F209" s="1"/>
      <c r="G209" s="1"/>
      <c r="H209" s="1"/>
      <c r="I209" s="6"/>
      <c r="J209" s="1"/>
      <c r="K209" s="1"/>
      <c r="L209" s="1"/>
      <c r="M209" s="1"/>
      <c r="N209" s="1"/>
      <c r="O209" s="1"/>
      <c r="P209" s="1"/>
      <c r="Q209" s="1"/>
      <c r="R209" s="1"/>
      <c r="S209" s="1"/>
      <c r="T209" s="1"/>
      <c r="U209" s="4"/>
      <c r="V209" s="4"/>
      <c r="W209" s="4"/>
      <c r="X209" s="4"/>
      <c r="Y209" s="4"/>
      <c r="Z209" s="4"/>
      <c r="AA209" s="4"/>
      <c r="AB209" s="4"/>
      <c r="AC209" s="4"/>
      <c r="AD209" s="4"/>
      <c r="AE209" s="4"/>
      <c r="AF209" s="4"/>
      <c r="AG209" s="4"/>
    </row>
    <row r="210" spans="1:33" ht="12" customHeight="1">
      <c r="A210" s="1"/>
      <c r="B210" s="1"/>
      <c r="C210" s="1"/>
      <c r="D210" s="1"/>
      <c r="E210" s="1"/>
      <c r="F210" s="1"/>
      <c r="G210" s="1"/>
      <c r="H210" s="1"/>
      <c r="I210" s="6"/>
      <c r="J210" s="1"/>
      <c r="K210" s="1"/>
      <c r="L210" s="1"/>
      <c r="M210" s="1"/>
      <c r="N210" s="1"/>
      <c r="O210" s="1"/>
      <c r="P210" s="1"/>
      <c r="Q210" s="1"/>
      <c r="R210" s="1"/>
      <c r="S210" s="1"/>
      <c r="T210" s="1"/>
      <c r="U210" s="4"/>
      <c r="V210" s="4"/>
      <c r="W210" s="4"/>
      <c r="X210" s="4"/>
      <c r="Y210" s="4"/>
      <c r="Z210" s="4"/>
      <c r="AA210" s="4"/>
      <c r="AB210" s="4"/>
      <c r="AC210" s="4"/>
      <c r="AD210" s="4"/>
      <c r="AE210" s="4"/>
      <c r="AF210" s="4"/>
      <c r="AG210" s="4"/>
    </row>
    <row r="211" spans="1:33" ht="12" customHeight="1">
      <c r="A211" s="1"/>
      <c r="B211" s="1"/>
      <c r="C211" s="1"/>
      <c r="D211" s="1"/>
      <c r="E211" s="1"/>
      <c r="F211" s="1"/>
      <c r="G211" s="1"/>
      <c r="H211" s="1"/>
      <c r="I211" s="6"/>
      <c r="J211" s="1"/>
      <c r="K211" s="1"/>
      <c r="L211" s="1"/>
      <c r="M211" s="1"/>
      <c r="N211" s="1"/>
      <c r="O211" s="1"/>
      <c r="P211" s="1"/>
      <c r="Q211" s="1"/>
      <c r="R211" s="1"/>
      <c r="S211" s="1"/>
      <c r="T211" s="1"/>
      <c r="U211" s="4"/>
      <c r="V211" s="4"/>
      <c r="W211" s="4"/>
      <c r="X211" s="4"/>
      <c r="Y211" s="4"/>
      <c r="Z211" s="4"/>
      <c r="AA211" s="4"/>
      <c r="AB211" s="4"/>
      <c r="AC211" s="4"/>
      <c r="AD211" s="4"/>
      <c r="AE211" s="4"/>
      <c r="AF211" s="4"/>
      <c r="AG211" s="4"/>
    </row>
    <row r="212" spans="1:33" ht="12" customHeight="1">
      <c r="A212" s="1"/>
      <c r="B212" s="1"/>
      <c r="C212" s="1"/>
      <c r="D212" s="1"/>
      <c r="E212" s="1"/>
      <c r="F212" s="1"/>
      <c r="G212" s="1"/>
      <c r="H212" s="1"/>
      <c r="I212" s="6"/>
      <c r="J212" s="1"/>
      <c r="K212" s="1"/>
      <c r="L212" s="1"/>
      <c r="M212" s="1"/>
      <c r="N212" s="1"/>
      <c r="O212" s="1"/>
      <c r="P212" s="1"/>
      <c r="Q212" s="1"/>
      <c r="R212" s="1"/>
      <c r="S212" s="1"/>
      <c r="T212" s="1"/>
      <c r="U212" s="4"/>
      <c r="V212" s="4"/>
      <c r="W212" s="4"/>
      <c r="X212" s="4"/>
      <c r="Y212" s="4"/>
      <c r="Z212" s="4"/>
      <c r="AA212" s="4"/>
      <c r="AB212" s="4"/>
      <c r="AC212" s="4"/>
      <c r="AD212" s="4"/>
      <c r="AE212" s="4"/>
      <c r="AF212" s="4"/>
      <c r="AG212" s="4"/>
    </row>
    <row r="213" spans="1:33" ht="12" customHeight="1">
      <c r="A213" s="1"/>
      <c r="B213" s="1"/>
      <c r="C213" s="1"/>
      <c r="D213" s="1"/>
      <c r="E213" s="1"/>
      <c r="F213" s="1"/>
      <c r="G213" s="1"/>
      <c r="H213" s="1"/>
      <c r="I213" s="6"/>
      <c r="J213" s="1"/>
      <c r="K213" s="1"/>
      <c r="L213" s="1"/>
      <c r="M213" s="1"/>
      <c r="N213" s="1"/>
      <c r="O213" s="1"/>
      <c r="P213" s="1"/>
      <c r="Q213" s="1"/>
      <c r="R213" s="1"/>
      <c r="S213" s="1"/>
      <c r="T213" s="1"/>
      <c r="U213" s="4"/>
      <c r="V213" s="4"/>
      <c r="W213" s="4"/>
      <c r="X213" s="4"/>
      <c r="Y213" s="4"/>
      <c r="Z213" s="4"/>
      <c r="AA213" s="4"/>
      <c r="AB213" s="4"/>
      <c r="AC213" s="4"/>
      <c r="AD213" s="4"/>
      <c r="AE213" s="4"/>
      <c r="AF213" s="4"/>
      <c r="AG213" s="4"/>
    </row>
    <row r="214" spans="1:33" ht="12" customHeight="1">
      <c r="A214" s="1"/>
      <c r="B214" s="1"/>
      <c r="C214" s="1"/>
      <c r="D214" s="1"/>
      <c r="E214" s="1"/>
      <c r="F214" s="1"/>
      <c r="G214" s="1"/>
      <c r="H214" s="1"/>
      <c r="I214" s="6"/>
      <c r="J214" s="1"/>
      <c r="K214" s="1"/>
      <c r="L214" s="1"/>
      <c r="M214" s="1"/>
      <c r="N214" s="1"/>
      <c r="O214" s="1"/>
      <c r="P214" s="1"/>
      <c r="Q214" s="1"/>
      <c r="R214" s="1"/>
      <c r="S214" s="1"/>
      <c r="T214" s="1"/>
      <c r="U214" s="4"/>
      <c r="V214" s="4"/>
      <c r="W214" s="4"/>
      <c r="X214" s="4"/>
      <c r="Y214" s="4"/>
      <c r="Z214" s="4"/>
      <c r="AA214" s="4"/>
      <c r="AB214" s="4"/>
      <c r="AC214" s="4"/>
      <c r="AD214" s="4"/>
      <c r="AE214" s="4"/>
      <c r="AF214" s="4"/>
      <c r="AG214" s="4"/>
    </row>
    <row r="215" spans="1:33" ht="12" customHeight="1">
      <c r="A215" s="1"/>
      <c r="B215" s="1"/>
      <c r="C215" s="1"/>
      <c r="D215" s="1"/>
      <c r="E215" s="1"/>
      <c r="F215" s="1"/>
      <c r="G215" s="1"/>
      <c r="H215" s="1"/>
      <c r="I215" s="6"/>
      <c r="J215" s="1"/>
      <c r="K215" s="1"/>
      <c r="L215" s="1"/>
      <c r="M215" s="1"/>
      <c r="N215" s="1"/>
      <c r="O215" s="1"/>
      <c r="P215" s="1"/>
      <c r="Q215" s="1"/>
      <c r="R215" s="1"/>
      <c r="S215" s="1"/>
      <c r="T215" s="1"/>
      <c r="U215" s="4"/>
      <c r="V215" s="4"/>
      <c r="W215" s="4"/>
      <c r="X215" s="4"/>
      <c r="Y215" s="4"/>
      <c r="Z215" s="4"/>
      <c r="AA215" s="4"/>
      <c r="AB215" s="4"/>
      <c r="AC215" s="4"/>
      <c r="AD215" s="4"/>
      <c r="AE215" s="4"/>
      <c r="AF215" s="4"/>
      <c r="AG215" s="4"/>
    </row>
    <row r="216" spans="1:33" ht="12" customHeight="1">
      <c r="A216" s="1"/>
      <c r="B216" s="1"/>
      <c r="C216" s="1"/>
      <c r="D216" s="1"/>
      <c r="E216" s="1"/>
      <c r="F216" s="1"/>
      <c r="G216" s="1"/>
      <c r="H216" s="1"/>
      <c r="I216" s="6"/>
      <c r="J216" s="1"/>
      <c r="K216" s="1"/>
      <c r="L216" s="1"/>
      <c r="M216" s="1"/>
      <c r="N216" s="1"/>
      <c r="O216" s="1"/>
      <c r="P216" s="1"/>
      <c r="Q216" s="1"/>
      <c r="R216" s="1"/>
      <c r="S216" s="1"/>
      <c r="T216" s="1"/>
      <c r="U216" s="4"/>
      <c r="V216" s="4"/>
      <c r="W216" s="4"/>
      <c r="X216" s="4"/>
      <c r="Y216" s="4"/>
      <c r="Z216" s="4"/>
      <c r="AA216" s="4"/>
      <c r="AB216" s="4"/>
      <c r="AC216" s="4"/>
      <c r="AD216" s="4"/>
      <c r="AE216" s="4"/>
      <c r="AF216" s="4"/>
      <c r="AG216" s="4"/>
    </row>
    <row r="217" spans="1:33" ht="12" customHeight="1">
      <c r="A217" s="1"/>
      <c r="B217" s="1"/>
      <c r="C217" s="1"/>
      <c r="D217" s="1"/>
      <c r="E217" s="1"/>
      <c r="F217" s="1"/>
      <c r="G217" s="1"/>
      <c r="H217" s="1"/>
      <c r="I217" s="6"/>
      <c r="J217" s="1"/>
      <c r="K217" s="1"/>
      <c r="L217" s="1"/>
      <c r="M217" s="1"/>
      <c r="N217" s="1"/>
      <c r="O217" s="1"/>
      <c r="P217" s="1"/>
      <c r="Q217" s="1"/>
      <c r="R217" s="1"/>
      <c r="S217" s="1"/>
      <c r="T217" s="1"/>
      <c r="U217" s="4"/>
      <c r="V217" s="4"/>
      <c r="W217" s="4"/>
      <c r="X217" s="4"/>
      <c r="Y217" s="4"/>
      <c r="Z217" s="4"/>
      <c r="AA217" s="4"/>
      <c r="AB217" s="4"/>
      <c r="AC217" s="4"/>
      <c r="AD217" s="4"/>
      <c r="AE217" s="4"/>
      <c r="AF217" s="4"/>
      <c r="AG217" s="4"/>
    </row>
    <row r="218" spans="1:33" ht="12" customHeight="1">
      <c r="A218" s="1"/>
      <c r="B218" s="1"/>
      <c r="C218" s="1"/>
      <c r="D218" s="1"/>
      <c r="E218" s="1"/>
      <c r="F218" s="1"/>
      <c r="G218" s="1"/>
      <c r="H218" s="1"/>
      <c r="I218" s="6"/>
      <c r="J218" s="1"/>
      <c r="K218" s="1"/>
      <c r="L218" s="1"/>
      <c r="M218" s="1"/>
      <c r="N218" s="1"/>
      <c r="O218" s="1"/>
      <c r="P218" s="1"/>
      <c r="Q218" s="1"/>
      <c r="R218" s="1"/>
      <c r="S218" s="1"/>
      <c r="T218" s="1"/>
      <c r="U218" s="4"/>
      <c r="V218" s="4"/>
      <c r="W218" s="4"/>
      <c r="X218" s="4"/>
      <c r="Y218" s="4"/>
      <c r="Z218" s="4"/>
      <c r="AA218" s="4"/>
      <c r="AB218" s="4"/>
      <c r="AC218" s="4"/>
      <c r="AD218" s="4"/>
      <c r="AE218" s="4"/>
      <c r="AF218" s="4"/>
      <c r="AG218" s="4"/>
    </row>
    <row r="219" spans="1:33" ht="12" customHeight="1">
      <c r="A219" s="1"/>
      <c r="B219" s="1"/>
      <c r="C219" s="1"/>
      <c r="D219" s="1"/>
      <c r="E219" s="1"/>
      <c r="F219" s="1"/>
      <c r="G219" s="1"/>
      <c r="H219" s="1"/>
      <c r="I219" s="6"/>
      <c r="J219" s="1"/>
      <c r="K219" s="1"/>
      <c r="L219" s="1"/>
      <c r="M219" s="1"/>
      <c r="N219" s="1"/>
      <c r="O219" s="1"/>
      <c r="P219" s="1"/>
      <c r="Q219" s="1"/>
      <c r="R219" s="1"/>
      <c r="S219" s="1"/>
      <c r="T219" s="1"/>
      <c r="U219" s="4"/>
      <c r="V219" s="4"/>
      <c r="W219" s="4"/>
      <c r="X219" s="4"/>
      <c r="Y219" s="4"/>
      <c r="Z219" s="4"/>
      <c r="AA219" s="4"/>
      <c r="AB219" s="4"/>
      <c r="AC219" s="4"/>
      <c r="AD219" s="4"/>
      <c r="AE219" s="4"/>
      <c r="AF219" s="4"/>
      <c r="AG219" s="4"/>
    </row>
    <row r="220" spans="1:33" ht="12" customHeight="1">
      <c r="A220" s="1"/>
      <c r="B220" s="1"/>
      <c r="C220" s="1"/>
      <c r="D220" s="1"/>
      <c r="E220" s="1"/>
      <c r="F220" s="1"/>
      <c r="G220" s="1"/>
      <c r="H220" s="1"/>
      <c r="I220" s="6"/>
      <c r="J220" s="1"/>
      <c r="K220" s="1"/>
      <c r="L220" s="1"/>
      <c r="M220" s="1"/>
      <c r="N220" s="1"/>
      <c r="O220" s="1"/>
      <c r="P220" s="1"/>
      <c r="Q220" s="1"/>
      <c r="R220" s="1"/>
      <c r="S220" s="1"/>
      <c r="T220" s="1"/>
      <c r="U220" s="4"/>
      <c r="V220" s="4"/>
      <c r="W220" s="4"/>
      <c r="X220" s="4"/>
      <c r="Y220" s="4"/>
      <c r="Z220" s="4"/>
      <c r="AA220" s="4"/>
      <c r="AB220" s="4"/>
      <c r="AC220" s="4"/>
      <c r="AD220" s="4"/>
      <c r="AE220" s="4"/>
      <c r="AF220" s="4"/>
      <c r="AG220" s="4"/>
    </row>
    <row r="221" spans="1:33" ht="12" customHeight="1">
      <c r="A221" s="1"/>
      <c r="B221" s="1"/>
      <c r="C221" s="1"/>
      <c r="D221" s="1"/>
      <c r="E221" s="1"/>
      <c r="F221" s="1"/>
      <c r="G221" s="1"/>
      <c r="H221" s="1"/>
      <c r="I221" s="6"/>
      <c r="J221" s="1"/>
      <c r="K221" s="1"/>
      <c r="L221" s="1"/>
      <c r="M221" s="1"/>
      <c r="N221" s="1"/>
      <c r="O221" s="1"/>
      <c r="P221" s="1"/>
      <c r="Q221" s="1"/>
      <c r="R221" s="1"/>
      <c r="S221" s="1"/>
      <c r="T221" s="1"/>
      <c r="U221" s="4"/>
      <c r="V221" s="4"/>
      <c r="W221" s="4"/>
      <c r="X221" s="4"/>
      <c r="Y221" s="4"/>
      <c r="Z221" s="4"/>
      <c r="AA221" s="4"/>
      <c r="AB221" s="4"/>
      <c r="AC221" s="4"/>
      <c r="AD221" s="4"/>
      <c r="AE221" s="4"/>
      <c r="AF221" s="4"/>
      <c r="AG221" s="4"/>
    </row>
    <row r="222" spans="1:33" ht="12" customHeight="1">
      <c r="A222" s="1"/>
      <c r="B222" s="1"/>
      <c r="C222" s="1"/>
      <c r="D222" s="1"/>
      <c r="E222" s="1"/>
      <c r="F222" s="1"/>
      <c r="G222" s="1"/>
      <c r="H222" s="1"/>
      <c r="I222" s="6"/>
      <c r="J222" s="1"/>
      <c r="K222" s="1"/>
      <c r="L222" s="1"/>
      <c r="M222" s="1"/>
      <c r="N222" s="1"/>
      <c r="O222" s="1"/>
      <c r="P222" s="1"/>
      <c r="Q222" s="1"/>
      <c r="R222" s="1"/>
      <c r="S222" s="1"/>
      <c r="T222" s="1"/>
      <c r="U222" s="4"/>
      <c r="V222" s="4"/>
      <c r="W222" s="4"/>
      <c r="X222" s="4"/>
      <c r="Y222" s="4"/>
      <c r="Z222" s="4"/>
      <c r="AA222" s="4"/>
      <c r="AB222" s="4"/>
      <c r="AC222" s="4"/>
      <c r="AD222" s="4"/>
      <c r="AE222" s="4"/>
      <c r="AF222" s="4"/>
      <c r="AG222" s="4"/>
    </row>
    <row r="223" spans="1:33" ht="12" customHeight="1">
      <c r="A223" s="1"/>
      <c r="B223" s="1"/>
      <c r="C223" s="1"/>
      <c r="D223" s="1"/>
      <c r="E223" s="1"/>
      <c r="F223" s="1"/>
      <c r="G223" s="1"/>
      <c r="H223" s="1"/>
      <c r="I223" s="6"/>
      <c r="J223" s="1"/>
      <c r="K223" s="1"/>
      <c r="L223" s="1"/>
      <c r="M223" s="1"/>
      <c r="N223" s="1"/>
      <c r="O223" s="1"/>
      <c r="P223" s="1"/>
      <c r="Q223" s="1"/>
      <c r="R223" s="1"/>
      <c r="S223" s="1"/>
      <c r="T223" s="1"/>
      <c r="U223" s="4"/>
      <c r="V223" s="4"/>
      <c r="W223" s="4"/>
      <c r="X223" s="4"/>
      <c r="Y223" s="4"/>
      <c r="Z223" s="4"/>
      <c r="AA223" s="4"/>
      <c r="AB223" s="4"/>
      <c r="AC223" s="4"/>
      <c r="AD223" s="4"/>
      <c r="AE223" s="4"/>
      <c r="AF223" s="4"/>
      <c r="AG223" s="4"/>
    </row>
    <row r="224" spans="1:33" ht="12" customHeight="1">
      <c r="A224" s="1"/>
      <c r="B224" s="1"/>
      <c r="C224" s="1"/>
      <c r="D224" s="1"/>
      <c r="E224" s="1"/>
      <c r="F224" s="1"/>
      <c r="G224" s="1"/>
      <c r="H224" s="1"/>
      <c r="I224" s="6"/>
      <c r="J224" s="1"/>
      <c r="K224" s="1"/>
      <c r="L224" s="1"/>
      <c r="M224" s="1"/>
      <c r="N224" s="1"/>
      <c r="O224" s="1"/>
      <c r="P224" s="1"/>
      <c r="Q224" s="1"/>
      <c r="R224" s="1"/>
      <c r="S224" s="1"/>
      <c r="T224" s="1"/>
      <c r="U224" s="4"/>
      <c r="V224" s="4"/>
      <c r="W224" s="4"/>
      <c r="X224" s="4"/>
      <c r="Y224" s="4"/>
      <c r="Z224" s="4"/>
      <c r="AA224" s="4"/>
      <c r="AB224" s="4"/>
      <c r="AC224" s="4"/>
      <c r="AD224" s="4"/>
      <c r="AE224" s="4"/>
      <c r="AF224" s="4"/>
      <c r="AG224" s="4"/>
    </row>
    <row r="225" spans="1:33" ht="12" customHeight="1">
      <c r="A225" s="1"/>
      <c r="B225" s="1"/>
      <c r="C225" s="1"/>
      <c r="D225" s="1"/>
      <c r="E225" s="1"/>
      <c r="F225" s="1"/>
      <c r="G225" s="1"/>
      <c r="H225" s="1"/>
      <c r="I225" s="6"/>
      <c r="J225" s="1"/>
      <c r="K225" s="1"/>
      <c r="L225" s="1"/>
      <c r="M225" s="1"/>
      <c r="N225" s="1"/>
      <c r="O225" s="1"/>
      <c r="P225" s="1"/>
      <c r="Q225" s="1"/>
      <c r="R225" s="1"/>
      <c r="S225" s="1"/>
      <c r="T225" s="1"/>
      <c r="U225" s="4"/>
      <c r="V225" s="4"/>
      <c r="W225" s="4"/>
      <c r="X225" s="4"/>
      <c r="Y225" s="4"/>
      <c r="Z225" s="4"/>
      <c r="AA225" s="4"/>
      <c r="AB225" s="4"/>
      <c r="AC225" s="4"/>
      <c r="AD225" s="4"/>
      <c r="AE225" s="4"/>
      <c r="AF225" s="4"/>
      <c r="AG225" s="4"/>
    </row>
    <row r="226" spans="1:33" ht="12" customHeight="1">
      <c r="A226" s="1"/>
      <c r="B226" s="1"/>
      <c r="C226" s="1"/>
      <c r="D226" s="1"/>
      <c r="E226" s="1"/>
      <c r="F226" s="1"/>
      <c r="G226" s="1"/>
      <c r="H226" s="1"/>
      <c r="I226" s="6"/>
      <c r="J226" s="1"/>
      <c r="K226" s="1"/>
      <c r="L226" s="1"/>
      <c r="M226" s="1"/>
      <c r="N226" s="1"/>
      <c r="O226" s="1"/>
      <c r="P226" s="1"/>
      <c r="Q226" s="1"/>
      <c r="R226" s="1"/>
      <c r="S226" s="1"/>
      <c r="T226" s="1"/>
      <c r="U226" s="4"/>
      <c r="V226" s="4"/>
      <c r="W226" s="4"/>
      <c r="X226" s="4"/>
      <c r="Y226" s="4"/>
      <c r="Z226" s="4"/>
      <c r="AA226" s="4"/>
      <c r="AB226" s="4"/>
      <c r="AC226" s="4"/>
      <c r="AD226" s="4"/>
      <c r="AE226" s="4"/>
      <c r="AF226" s="4"/>
      <c r="AG226" s="4"/>
    </row>
    <row r="227" spans="1:33" ht="12" customHeight="1">
      <c r="A227" s="1"/>
      <c r="B227" s="1"/>
      <c r="C227" s="1"/>
      <c r="D227" s="1"/>
      <c r="E227" s="1"/>
      <c r="F227" s="1"/>
      <c r="G227" s="1"/>
      <c r="H227" s="1"/>
      <c r="I227" s="6"/>
      <c r="J227" s="1"/>
      <c r="K227" s="1"/>
      <c r="L227" s="1"/>
      <c r="M227" s="1"/>
      <c r="N227" s="1"/>
      <c r="O227" s="1"/>
      <c r="P227" s="1"/>
      <c r="Q227" s="1"/>
      <c r="R227" s="1"/>
      <c r="S227" s="1"/>
      <c r="T227" s="1"/>
      <c r="U227" s="4"/>
      <c r="V227" s="4"/>
      <c r="W227" s="4"/>
      <c r="X227" s="4"/>
      <c r="Y227" s="4"/>
      <c r="Z227" s="4"/>
      <c r="AA227" s="4"/>
      <c r="AB227" s="4"/>
      <c r="AC227" s="4"/>
      <c r="AD227" s="4"/>
      <c r="AE227" s="4"/>
      <c r="AF227" s="4"/>
      <c r="AG227" s="4"/>
    </row>
    <row r="228" spans="1:33" ht="12" customHeight="1">
      <c r="A228" s="1"/>
      <c r="B228" s="1"/>
      <c r="C228" s="1"/>
      <c r="D228" s="1"/>
      <c r="E228" s="1"/>
      <c r="F228" s="1"/>
      <c r="G228" s="1"/>
      <c r="H228" s="1"/>
      <c r="I228" s="6"/>
      <c r="J228" s="1"/>
      <c r="K228" s="1"/>
      <c r="L228" s="1"/>
      <c r="M228" s="1"/>
      <c r="N228" s="1"/>
      <c r="O228" s="1"/>
      <c r="P228" s="1"/>
      <c r="Q228" s="1"/>
      <c r="R228" s="1"/>
      <c r="S228" s="1"/>
      <c r="T228" s="1"/>
      <c r="U228" s="4"/>
      <c r="V228" s="4"/>
      <c r="W228" s="4"/>
      <c r="X228" s="4"/>
      <c r="Y228" s="4"/>
      <c r="Z228" s="4"/>
      <c r="AA228" s="4"/>
      <c r="AB228" s="4"/>
      <c r="AC228" s="4"/>
      <c r="AD228" s="4"/>
      <c r="AE228" s="4"/>
      <c r="AF228" s="4"/>
      <c r="AG228" s="4"/>
    </row>
    <row r="229" spans="1:33" ht="12" customHeight="1">
      <c r="A229" s="1"/>
      <c r="B229" s="1"/>
      <c r="C229" s="1"/>
      <c r="D229" s="1"/>
      <c r="E229" s="1"/>
      <c r="F229" s="1"/>
      <c r="G229" s="1"/>
      <c r="H229" s="1"/>
      <c r="I229" s="6"/>
      <c r="J229" s="1"/>
      <c r="K229" s="1"/>
      <c r="L229" s="1"/>
      <c r="M229" s="1"/>
      <c r="N229" s="1"/>
      <c r="O229" s="1"/>
      <c r="P229" s="1"/>
      <c r="Q229" s="1"/>
      <c r="R229" s="1"/>
      <c r="S229" s="1"/>
      <c r="T229" s="1"/>
      <c r="U229" s="4"/>
      <c r="V229" s="4"/>
      <c r="W229" s="4"/>
      <c r="X229" s="4"/>
      <c r="Y229" s="4"/>
      <c r="Z229" s="4"/>
      <c r="AA229" s="4"/>
      <c r="AB229" s="4"/>
      <c r="AC229" s="4"/>
      <c r="AD229" s="4"/>
      <c r="AE229" s="4"/>
      <c r="AF229" s="4"/>
      <c r="AG229" s="4"/>
    </row>
    <row r="230" spans="1:33" ht="12" customHeight="1">
      <c r="A230" s="1"/>
      <c r="B230" s="1"/>
      <c r="C230" s="1"/>
      <c r="D230" s="1"/>
      <c r="E230" s="1"/>
      <c r="F230" s="1"/>
      <c r="G230" s="1"/>
      <c r="H230" s="1"/>
      <c r="I230" s="6"/>
      <c r="J230" s="1"/>
      <c r="K230" s="1"/>
      <c r="L230" s="1"/>
      <c r="M230" s="1"/>
      <c r="N230" s="1"/>
      <c r="O230" s="1"/>
      <c r="P230" s="1"/>
      <c r="Q230" s="1"/>
      <c r="R230" s="1"/>
      <c r="S230" s="1"/>
      <c r="T230" s="1"/>
      <c r="U230" s="4"/>
      <c r="V230" s="4"/>
      <c r="W230" s="4"/>
      <c r="X230" s="4"/>
      <c r="Y230" s="4"/>
      <c r="Z230" s="4"/>
      <c r="AA230" s="4"/>
      <c r="AB230" s="4"/>
      <c r="AC230" s="4"/>
      <c r="AD230" s="4"/>
      <c r="AE230" s="4"/>
      <c r="AF230" s="4"/>
      <c r="AG230" s="4"/>
    </row>
    <row r="231" spans="1:33" ht="12" customHeight="1">
      <c r="A231" s="1"/>
      <c r="B231" s="1"/>
      <c r="C231" s="1"/>
      <c r="D231" s="1"/>
      <c r="E231" s="1"/>
      <c r="F231" s="1"/>
      <c r="G231" s="1"/>
      <c r="H231" s="1"/>
      <c r="I231" s="6"/>
      <c r="J231" s="1"/>
      <c r="K231" s="1"/>
      <c r="L231" s="1"/>
      <c r="M231" s="1"/>
      <c r="N231" s="1"/>
      <c r="O231" s="1"/>
      <c r="P231" s="1"/>
      <c r="Q231" s="1"/>
      <c r="R231" s="1"/>
      <c r="S231" s="1"/>
      <c r="T231" s="1"/>
      <c r="U231" s="4"/>
      <c r="V231" s="4"/>
      <c r="W231" s="4"/>
      <c r="X231" s="4"/>
      <c r="Y231" s="4"/>
      <c r="Z231" s="4"/>
      <c r="AA231" s="4"/>
      <c r="AB231" s="4"/>
      <c r="AC231" s="4"/>
      <c r="AD231" s="4"/>
      <c r="AE231" s="4"/>
      <c r="AF231" s="4"/>
      <c r="AG231" s="4"/>
    </row>
    <row r="232" spans="1:33" ht="12" customHeight="1">
      <c r="A232" s="1"/>
      <c r="B232" s="1"/>
      <c r="C232" s="1"/>
      <c r="D232" s="1"/>
      <c r="E232" s="1"/>
      <c r="F232" s="1"/>
      <c r="G232" s="1"/>
      <c r="H232" s="1"/>
      <c r="I232" s="6"/>
      <c r="J232" s="1"/>
      <c r="K232" s="1"/>
      <c r="L232" s="1"/>
      <c r="M232" s="1"/>
      <c r="N232" s="1"/>
      <c r="O232" s="1"/>
      <c r="P232" s="1"/>
      <c r="Q232" s="1"/>
      <c r="R232" s="1"/>
      <c r="S232" s="1"/>
      <c r="T232" s="1"/>
      <c r="U232" s="4"/>
      <c r="V232" s="4"/>
      <c r="W232" s="4"/>
      <c r="X232" s="4"/>
      <c r="Y232" s="4"/>
      <c r="Z232" s="4"/>
      <c r="AA232" s="4"/>
      <c r="AB232" s="4"/>
      <c r="AC232" s="4"/>
      <c r="AD232" s="4"/>
      <c r="AE232" s="4"/>
      <c r="AF232" s="4"/>
      <c r="AG232" s="4"/>
    </row>
    <row r="233" spans="1:33" ht="12" customHeight="1">
      <c r="A233" s="1"/>
      <c r="B233" s="1"/>
      <c r="C233" s="1"/>
      <c r="D233" s="1"/>
      <c r="E233" s="1"/>
      <c r="F233" s="1"/>
      <c r="G233" s="1"/>
      <c r="H233" s="1"/>
      <c r="I233" s="6"/>
      <c r="J233" s="1"/>
      <c r="K233" s="1"/>
      <c r="L233" s="1"/>
      <c r="M233" s="1"/>
      <c r="N233" s="1"/>
      <c r="O233" s="1"/>
      <c r="P233" s="1"/>
      <c r="Q233" s="1"/>
      <c r="R233" s="1"/>
      <c r="S233" s="1"/>
      <c r="T233" s="1"/>
      <c r="U233" s="4"/>
      <c r="V233" s="4"/>
      <c r="W233" s="4"/>
      <c r="X233" s="4"/>
      <c r="Y233" s="4"/>
      <c r="Z233" s="4"/>
      <c r="AA233" s="4"/>
      <c r="AB233" s="4"/>
      <c r="AC233" s="4"/>
      <c r="AD233" s="4"/>
      <c r="AE233" s="4"/>
      <c r="AF233" s="4"/>
      <c r="AG233" s="4"/>
    </row>
    <row r="234" spans="1:33" ht="12" customHeight="1">
      <c r="A234" s="1"/>
      <c r="B234" s="1"/>
      <c r="C234" s="1"/>
      <c r="D234" s="1"/>
      <c r="E234" s="1"/>
      <c r="F234" s="1"/>
      <c r="G234" s="1"/>
      <c r="H234" s="1"/>
      <c r="I234" s="6"/>
      <c r="J234" s="1"/>
      <c r="K234" s="1"/>
      <c r="L234" s="1"/>
      <c r="M234" s="1"/>
      <c r="N234" s="1"/>
      <c r="O234" s="1"/>
      <c r="P234" s="1"/>
      <c r="Q234" s="1"/>
      <c r="R234" s="1"/>
      <c r="S234" s="1"/>
      <c r="T234" s="1"/>
      <c r="U234" s="4"/>
      <c r="V234" s="4"/>
      <c r="W234" s="4"/>
      <c r="X234" s="4"/>
      <c r="Y234" s="4"/>
      <c r="Z234" s="4"/>
      <c r="AA234" s="4"/>
      <c r="AB234" s="4"/>
      <c r="AC234" s="4"/>
      <c r="AD234" s="4"/>
      <c r="AE234" s="4"/>
      <c r="AF234" s="4"/>
      <c r="AG234" s="4"/>
    </row>
    <row r="235" spans="1:33" ht="12" customHeight="1">
      <c r="A235" s="1"/>
      <c r="B235" s="1"/>
      <c r="C235" s="1"/>
      <c r="D235" s="1"/>
      <c r="E235" s="1"/>
      <c r="F235" s="1"/>
      <c r="G235" s="1"/>
      <c r="H235" s="1"/>
      <c r="I235" s="6"/>
      <c r="J235" s="1"/>
      <c r="K235" s="1"/>
      <c r="L235" s="1"/>
      <c r="M235" s="1"/>
      <c r="N235" s="1"/>
      <c r="O235" s="1"/>
      <c r="P235" s="1"/>
      <c r="Q235" s="1"/>
      <c r="R235" s="1"/>
      <c r="S235" s="1"/>
      <c r="T235" s="1"/>
      <c r="U235" s="4"/>
      <c r="V235" s="4"/>
      <c r="W235" s="4"/>
      <c r="X235" s="4"/>
      <c r="Y235" s="4"/>
      <c r="Z235" s="4"/>
      <c r="AA235" s="4"/>
      <c r="AB235" s="4"/>
      <c r="AC235" s="4"/>
      <c r="AD235" s="4"/>
      <c r="AE235" s="4"/>
      <c r="AF235" s="4"/>
      <c r="AG235" s="4"/>
    </row>
    <row r="236" spans="1:33" ht="12" customHeight="1">
      <c r="A236" s="1"/>
      <c r="B236" s="1"/>
      <c r="C236" s="1"/>
      <c r="D236" s="1"/>
      <c r="E236" s="1"/>
      <c r="F236" s="1"/>
      <c r="G236" s="1"/>
      <c r="H236" s="1"/>
      <c r="I236" s="6"/>
      <c r="J236" s="1"/>
      <c r="K236" s="1"/>
      <c r="L236" s="1"/>
      <c r="M236" s="1"/>
      <c r="N236" s="1"/>
      <c r="O236" s="1"/>
      <c r="P236" s="1"/>
      <c r="Q236" s="1"/>
      <c r="R236" s="1"/>
      <c r="S236" s="1"/>
      <c r="T236" s="1"/>
      <c r="U236" s="4"/>
      <c r="V236" s="4"/>
      <c r="W236" s="4"/>
      <c r="X236" s="4"/>
      <c r="Y236" s="4"/>
      <c r="Z236" s="4"/>
      <c r="AA236" s="4"/>
      <c r="AB236" s="4"/>
      <c r="AC236" s="4"/>
      <c r="AD236" s="4"/>
      <c r="AE236" s="4"/>
      <c r="AF236" s="4"/>
      <c r="AG236" s="4"/>
    </row>
    <row r="237" spans="1:33" ht="12" customHeight="1">
      <c r="A237" s="1"/>
      <c r="B237" s="1"/>
      <c r="C237" s="1"/>
      <c r="D237" s="1"/>
      <c r="E237" s="1"/>
      <c r="F237" s="1"/>
      <c r="G237" s="1"/>
      <c r="H237" s="1"/>
      <c r="I237" s="6"/>
      <c r="J237" s="1"/>
      <c r="K237" s="1"/>
      <c r="L237" s="1"/>
      <c r="M237" s="1"/>
      <c r="N237" s="1"/>
      <c r="O237" s="1"/>
      <c r="P237" s="1"/>
      <c r="Q237" s="1"/>
      <c r="R237" s="1"/>
      <c r="S237" s="1"/>
      <c r="T237" s="1"/>
      <c r="U237" s="4"/>
      <c r="V237" s="4"/>
      <c r="W237" s="4"/>
      <c r="X237" s="4"/>
      <c r="Y237" s="4"/>
      <c r="Z237" s="4"/>
      <c r="AA237" s="4"/>
      <c r="AB237" s="4"/>
      <c r="AC237" s="4"/>
      <c r="AD237" s="4"/>
      <c r="AE237" s="4"/>
      <c r="AF237" s="4"/>
      <c r="AG237" s="4"/>
    </row>
    <row r="238" spans="1:33" ht="12" customHeight="1">
      <c r="A238" s="1"/>
      <c r="B238" s="1"/>
      <c r="C238" s="1"/>
      <c r="D238" s="1"/>
      <c r="E238" s="1"/>
      <c r="F238" s="1"/>
      <c r="G238" s="1"/>
      <c r="H238" s="1"/>
      <c r="I238" s="6"/>
      <c r="J238" s="1"/>
      <c r="K238" s="1"/>
      <c r="L238" s="1"/>
      <c r="M238" s="1"/>
      <c r="N238" s="1"/>
      <c r="O238" s="1"/>
      <c r="P238" s="1"/>
      <c r="Q238" s="1"/>
      <c r="R238" s="1"/>
      <c r="S238" s="1"/>
      <c r="T238" s="1"/>
      <c r="U238" s="4"/>
      <c r="V238" s="4"/>
      <c r="W238" s="4"/>
      <c r="X238" s="4"/>
      <c r="Y238" s="4"/>
      <c r="Z238" s="4"/>
      <c r="AA238" s="4"/>
      <c r="AB238" s="4"/>
      <c r="AC238" s="4"/>
      <c r="AD238" s="4"/>
      <c r="AE238" s="4"/>
      <c r="AF238" s="4"/>
      <c r="AG238" s="4"/>
    </row>
    <row r="239" spans="1:33" ht="12" customHeight="1">
      <c r="A239" s="1"/>
      <c r="B239" s="1"/>
      <c r="C239" s="1"/>
      <c r="D239" s="1"/>
      <c r="E239" s="1"/>
      <c r="F239" s="1"/>
      <c r="G239" s="1"/>
      <c r="H239" s="1"/>
      <c r="I239" s="6"/>
      <c r="J239" s="1"/>
      <c r="K239" s="1"/>
      <c r="L239" s="1"/>
      <c r="M239" s="1"/>
      <c r="N239" s="1"/>
      <c r="O239" s="1"/>
      <c r="P239" s="1"/>
      <c r="Q239" s="1"/>
      <c r="R239" s="1"/>
      <c r="S239" s="1"/>
      <c r="T239" s="1"/>
      <c r="U239" s="4"/>
      <c r="V239" s="4"/>
      <c r="W239" s="4"/>
      <c r="X239" s="4"/>
      <c r="Y239" s="4"/>
      <c r="Z239" s="4"/>
      <c r="AA239" s="4"/>
      <c r="AB239" s="4"/>
      <c r="AC239" s="4"/>
      <c r="AD239" s="4"/>
      <c r="AE239" s="4"/>
      <c r="AF239" s="4"/>
      <c r="AG239" s="4"/>
    </row>
    <row r="240" spans="1:33" ht="12" customHeight="1">
      <c r="A240" s="1"/>
      <c r="B240" s="1"/>
      <c r="C240" s="1"/>
      <c r="D240" s="1"/>
      <c r="E240" s="1"/>
      <c r="F240" s="1"/>
      <c r="G240" s="1"/>
      <c r="H240" s="1"/>
      <c r="I240" s="6"/>
      <c r="J240" s="1"/>
      <c r="K240" s="1"/>
      <c r="L240" s="1"/>
      <c r="M240" s="1"/>
      <c r="N240" s="1"/>
      <c r="O240" s="1"/>
      <c r="P240" s="1"/>
      <c r="Q240" s="1"/>
      <c r="R240" s="1"/>
      <c r="S240" s="1"/>
      <c r="T240" s="1"/>
      <c r="U240" s="4"/>
      <c r="V240" s="4"/>
      <c r="W240" s="4"/>
      <c r="X240" s="4"/>
      <c r="Y240" s="4"/>
      <c r="Z240" s="4"/>
      <c r="AA240" s="4"/>
      <c r="AB240" s="4"/>
      <c r="AC240" s="4"/>
      <c r="AD240" s="4"/>
      <c r="AE240" s="4"/>
      <c r="AF240" s="4"/>
      <c r="AG240" s="4"/>
    </row>
    <row r="241" spans="1:33" ht="12" customHeight="1">
      <c r="A241" s="1"/>
      <c r="B241" s="1"/>
      <c r="C241" s="1"/>
      <c r="D241" s="1"/>
      <c r="E241" s="1"/>
      <c r="F241" s="1"/>
      <c r="G241" s="1"/>
      <c r="H241" s="1"/>
      <c r="I241" s="6"/>
      <c r="J241" s="1"/>
      <c r="K241" s="1"/>
      <c r="L241" s="1"/>
      <c r="M241" s="1"/>
      <c r="N241" s="1"/>
      <c r="O241" s="1"/>
      <c r="P241" s="1"/>
      <c r="Q241" s="1"/>
      <c r="R241" s="1"/>
      <c r="S241" s="1"/>
      <c r="T241" s="1"/>
      <c r="U241" s="4"/>
      <c r="V241" s="4"/>
      <c r="W241" s="4"/>
      <c r="X241" s="4"/>
      <c r="Y241" s="4"/>
      <c r="Z241" s="4"/>
      <c r="AA241" s="4"/>
      <c r="AB241" s="4"/>
      <c r="AC241" s="4"/>
      <c r="AD241" s="4"/>
      <c r="AE241" s="4"/>
      <c r="AF241" s="4"/>
      <c r="AG241" s="4"/>
    </row>
    <row r="242" spans="1:33" ht="12" customHeight="1">
      <c r="A242" s="1"/>
      <c r="B242" s="1"/>
      <c r="C242" s="1"/>
      <c r="D242" s="1"/>
      <c r="E242" s="1"/>
      <c r="F242" s="1"/>
      <c r="G242" s="1"/>
      <c r="H242" s="1"/>
      <c r="I242" s="6"/>
      <c r="J242" s="1"/>
      <c r="K242" s="1"/>
      <c r="L242" s="1"/>
      <c r="M242" s="1"/>
      <c r="N242" s="1"/>
      <c r="O242" s="1"/>
      <c r="P242" s="1"/>
      <c r="Q242" s="1"/>
      <c r="R242" s="1"/>
      <c r="S242" s="1"/>
      <c r="T242" s="1"/>
      <c r="U242" s="4"/>
      <c r="V242" s="4"/>
      <c r="W242" s="4"/>
      <c r="X242" s="4"/>
      <c r="Y242" s="4"/>
      <c r="Z242" s="4"/>
      <c r="AA242" s="4"/>
      <c r="AB242" s="4"/>
      <c r="AC242" s="4"/>
      <c r="AD242" s="4"/>
      <c r="AE242" s="4"/>
      <c r="AF242" s="4"/>
      <c r="AG242" s="4"/>
    </row>
    <row r="243" spans="1:33" ht="12" customHeight="1">
      <c r="A243" s="1"/>
      <c r="B243" s="1"/>
      <c r="C243" s="1"/>
      <c r="D243" s="1"/>
      <c r="E243" s="1"/>
      <c r="F243" s="1"/>
      <c r="G243" s="1"/>
      <c r="H243" s="1"/>
      <c r="I243" s="6"/>
      <c r="J243" s="1"/>
      <c r="K243" s="1"/>
      <c r="L243" s="1"/>
      <c r="M243" s="1"/>
      <c r="N243" s="1"/>
      <c r="O243" s="1"/>
      <c r="P243" s="1"/>
      <c r="Q243" s="1"/>
      <c r="R243" s="1"/>
      <c r="S243" s="1"/>
      <c r="T243" s="1"/>
      <c r="U243" s="4"/>
      <c r="V243" s="4"/>
      <c r="W243" s="4"/>
      <c r="X243" s="4"/>
      <c r="Y243" s="4"/>
      <c r="Z243" s="4"/>
      <c r="AA243" s="4"/>
      <c r="AB243" s="4"/>
      <c r="AC243" s="4"/>
      <c r="AD243" s="4"/>
      <c r="AE243" s="4"/>
      <c r="AF243" s="4"/>
      <c r="AG243" s="4"/>
    </row>
    <row r="244" spans="1:33" ht="12" customHeight="1">
      <c r="A244" s="1"/>
      <c r="B244" s="1"/>
      <c r="C244" s="1"/>
      <c r="D244" s="1"/>
      <c r="E244" s="1"/>
      <c r="F244" s="1"/>
      <c r="G244" s="1"/>
      <c r="H244" s="1"/>
      <c r="I244" s="6"/>
      <c r="J244" s="1"/>
      <c r="K244" s="1"/>
      <c r="L244" s="1"/>
      <c r="M244" s="1"/>
      <c r="N244" s="1"/>
      <c r="O244" s="1"/>
      <c r="P244" s="1"/>
      <c r="Q244" s="1"/>
      <c r="R244" s="1"/>
      <c r="S244" s="1"/>
      <c r="T244" s="1"/>
      <c r="U244" s="4"/>
      <c r="V244" s="4"/>
      <c r="W244" s="4"/>
      <c r="X244" s="4"/>
      <c r="Y244" s="4"/>
      <c r="Z244" s="4"/>
      <c r="AA244" s="4"/>
      <c r="AB244" s="4"/>
      <c r="AC244" s="4"/>
      <c r="AD244" s="4"/>
      <c r="AE244" s="4"/>
      <c r="AF244" s="4"/>
      <c r="AG244" s="4"/>
    </row>
    <row r="245" spans="1:33" ht="12" customHeight="1">
      <c r="A245" s="1"/>
      <c r="B245" s="1"/>
      <c r="C245" s="1"/>
      <c r="D245" s="1"/>
      <c r="E245" s="1"/>
      <c r="F245" s="1"/>
      <c r="G245" s="1"/>
      <c r="H245" s="1"/>
      <c r="I245" s="6"/>
      <c r="J245" s="1"/>
      <c r="K245" s="1"/>
      <c r="L245" s="1"/>
      <c r="M245" s="1"/>
      <c r="N245" s="1"/>
      <c r="O245" s="1"/>
      <c r="P245" s="1"/>
      <c r="Q245" s="1"/>
      <c r="R245" s="1"/>
      <c r="S245" s="1"/>
      <c r="T245" s="1"/>
      <c r="U245" s="4"/>
      <c r="V245" s="4"/>
      <c r="W245" s="4"/>
      <c r="X245" s="4"/>
      <c r="Y245" s="4"/>
      <c r="Z245" s="4"/>
      <c r="AA245" s="4"/>
      <c r="AB245" s="4"/>
      <c r="AC245" s="4"/>
      <c r="AD245" s="4"/>
      <c r="AE245" s="4"/>
      <c r="AF245" s="4"/>
      <c r="AG245" s="4"/>
    </row>
    <row r="246" spans="1:33" ht="12" customHeight="1">
      <c r="A246" s="1"/>
      <c r="B246" s="1"/>
      <c r="C246" s="1"/>
      <c r="D246" s="1"/>
      <c r="E246" s="1"/>
      <c r="F246" s="1"/>
      <c r="G246" s="1"/>
      <c r="H246" s="1"/>
      <c r="I246" s="6"/>
      <c r="J246" s="1"/>
      <c r="K246" s="1"/>
      <c r="L246" s="1"/>
      <c r="M246" s="1"/>
      <c r="N246" s="1"/>
      <c r="O246" s="1"/>
      <c r="P246" s="1"/>
      <c r="Q246" s="1"/>
      <c r="R246" s="1"/>
      <c r="S246" s="1"/>
      <c r="T246" s="1"/>
      <c r="U246" s="4"/>
      <c r="V246" s="4"/>
      <c r="W246" s="4"/>
      <c r="X246" s="4"/>
      <c r="Y246" s="4"/>
      <c r="Z246" s="4"/>
      <c r="AA246" s="4"/>
      <c r="AB246" s="4"/>
      <c r="AC246" s="4"/>
      <c r="AD246" s="4"/>
      <c r="AE246" s="4"/>
      <c r="AF246" s="4"/>
      <c r="AG246" s="4"/>
    </row>
    <row r="247" spans="1:33" ht="12" customHeight="1">
      <c r="A247" s="1"/>
      <c r="B247" s="1"/>
      <c r="C247" s="1"/>
      <c r="D247" s="1"/>
      <c r="E247" s="1"/>
      <c r="F247" s="1"/>
      <c r="G247" s="1"/>
      <c r="H247" s="1"/>
      <c r="I247" s="6"/>
      <c r="J247" s="1"/>
      <c r="K247" s="1"/>
      <c r="L247" s="1"/>
      <c r="M247" s="1"/>
      <c r="N247" s="1"/>
      <c r="O247" s="1"/>
      <c r="P247" s="1"/>
      <c r="Q247" s="1"/>
      <c r="R247" s="1"/>
      <c r="S247" s="1"/>
      <c r="T247" s="1"/>
      <c r="U247" s="4"/>
      <c r="V247" s="4"/>
      <c r="W247" s="4"/>
      <c r="X247" s="4"/>
      <c r="Y247" s="4"/>
      <c r="Z247" s="4"/>
      <c r="AA247" s="4"/>
      <c r="AB247" s="4"/>
      <c r="AC247" s="4"/>
      <c r="AD247" s="4"/>
      <c r="AE247" s="4"/>
      <c r="AF247" s="4"/>
      <c r="AG247" s="4"/>
    </row>
    <row r="248" spans="1:33" ht="12" customHeight="1">
      <c r="A248" s="1"/>
      <c r="B248" s="1"/>
      <c r="C248" s="1"/>
      <c r="D248" s="1"/>
      <c r="E248" s="1"/>
      <c r="F248" s="1"/>
      <c r="G248" s="1"/>
      <c r="H248" s="1"/>
      <c r="I248" s="6"/>
      <c r="J248" s="1"/>
      <c r="K248" s="1"/>
      <c r="L248" s="1"/>
      <c r="M248" s="1"/>
      <c r="N248" s="1"/>
      <c r="O248" s="1"/>
      <c r="P248" s="1"/>
      <c r="Q248" s="1"/>
      <c r="R248" s="1"/>
      <c r="S248" s="1"/>
      <c r="T248" s="1"/>
      <c r="U248" s="4"/>
      <c r="V248" s="4"/>
      <c r="W248" s="4"/>
      <c r="X248" s="4"/>
      <c r="Y248" s="4"/>
      <c r="Z248" s="4"/>
      <c r="AA248" s="4"/>
      <c r="AB248" s="4"/>
      <c r="AC248" s="4"/>
      <c r="AD248" s="4"/>
      <c r="AE248" s="4"/>
      <c r="AF248" s="4"/>
      <c r="AG248" s="4"/>
    </row>
    <row r="249" spans="1:33" ht="12" customHeight="1">
      <c r="A249" s="1"/>
      <c r="B249" s="1"/>
      <c r="C249" s="1"/>
      <c r="D249" s="1"/>
      <c r="E249" s="1"/>
      <c r="F249" s="1"/>
      <c r="G249" s="1"/>
      <c r="H249" s="1"/>
      <c r="I249" s="6"/>
      <c r="J249" s="1"/>
      <c r="K249" s="1"/>
      <c r="L249" s="1"/>
      <c r="M249" s="1"/>
      <c r="N249" s="1"/>
      <c r="O249" s="1"/>
      <c r="P249" s="1"/>
      <c r="Q249" s="1"/>
      <c r="R249" s="1"/>
      <c r="S249" s="1"/>
      <c r="T249" s="1"/>
      <c r="U249" s="4"/>
      <c r="V249" s="4"/>
      <c r="W249" s="4"/>
      <c r="X249" s="4"/>
      <c r="Y249" s="4"/>
      <c r="Z249" s="4"/>
      <c r="AA249" s="4"/>
      <c r="AB249" s="4"/>
      <c r="AC249" s="4"/>
      <c r="AD249" s="4"/>
      <c r="AE249" s="4"/>
      <c r="AF249" s="4"/>
      <c r="AG249" s="4"/>
    </row>
    <row r="250" spans="1:33" ht="12" customHeight="1">
      <c r="A250" s="1"/>
      <c r="B250" s="1"/>
      <c r="C250" s="1"/>
      <c r="D250" s="1"/>
      <c r="E250" s="1"/>
      <c r="F250" s="1"/>
      <c r="G250" s="1"/>
      <c r="H250" s="1"/>
      <c r="I250" s="6"/>
      <c r="J250" s="1"/>
      <c r="K250" s="1"/>
      <c r="L250" s="1"/>
      <c r="M250" s="1"/>
      <c r="N250" s="1"/>
      <c r="O250" s="1"/>
      <c r="P250" s="1"/>
      <c r="Q250" s="1"/>
      <c r="R250" s="1"/>
      <c r="S250" s="1"/>
      <c r="T250" s="1"/>
      <c r="U250" s="4"/>
      <c r="V250" s="4"/>
      <c r="W250" s="4"/>
      <c r="X250" s="4"/>
      <c r="Y250" s="4"/>
      <c r="Z250" s="4"/>
      <c r="AA250" s="4"/>
      <c r="AB250" s="4"/>
      <c r="AC250" s="4"/>
      <c r="AD250" s="4"/>
      <c r="AE250" s="4"/>
      <c r="AF250" s="4"/>
      <c r="AG250" s="4"/>
    </row>
    <row r="251" spans="1:33" ht="12" customHeight="1">
      <c r="A251" s="1"/>
      <c r="B251" s="1"/>
      <c r="C251" s="1"/>
      <c r="D251" s="1"/>
      <c r="E251" s="1"/>
      <c r="F251" s="1"/>
      <c r="G251" s="1"/>
      <c r="H251" s="1"/>
      <c r="I251" s="6"/>
      <c r="J251" s="1"/>
      <c r="K251" s="1"/>
      <c r="L251" s="1"/>
      <c r="M251" s="1"/>
      <c r="N251" s="1"/>
      <c r="O251" s="1"/>
      <c r="P251" s="1"/>
      <c r="Q251" s="1"/>
      <c r="R251" s="1"/>
      <c r="S251" s="1"/>
      <c r="T251" s="1"/>
      <c r="U251" s="4"/>
      <c r="V251" s="4"/>
      <c r="W251" s="4"/>
      <c r="X251" s="4"/>
      <c r="Y251" s="4"/>
      <c r="Z251" s="4"/>
      <c r="AA251" s="4"/>
      <c r="AB251" s="4"/>
      <c r="AC251" s="4"/>
      <c r="AD251" s="4"/>
      <c r="AE251" s="4"/>
      <c r="AF251" s="4"/>
      <c r="AG251" s="4"/>
    </row>
    <row r="252" spans="1:33" ht="12" customHeight="1">
      <c r="A252" s="1"/>
      <c r="B252" s="1"/>
      <c r="C252" s="1"/>
      <c r="D252" s="1"/>
      <c r="E252" s="1"/>
      <c r="F252" s="1"/>
      <c r="G252" s="1"/>
      <c r="H252" s="1"/>
      <c r="I252" s="6"/>
      <c r="J252" s="1"/>
      <c r="K252" s="1"/>
      <c r="L252" s="1"/>
      <c r="M252" s="1"/>
      <c r="N252" s="1"/>
      <c r="O252" s="1"/>
      <c r="P252" s="1"/>
      <c r="Q252" s="1"/>
      <c r="R252" s="1"/>
      <c r="S252" s="1"/>
      <c r="T252" s="1"/>
      <c r="U252" s="4"/>
      <c r="V252" s="4"/>
      <c r="W252" s="4"/>
      <c r="X252" s="4"/>
      <c r="Y252" s="4"/>
      <c r="Z252" s="4"/>
      <c r="AA252" s="4"/>
      <c r="AB252" s="4"/>
      <c r="AC252" s="4"/>
      <c r="AD252" s="4"/>
      <c r="AE252" s="4"/>
      <c r="AF252" s="4"/>
      <c r="AG252" s="4"/>
    </row>
    <row r="253" spans="1:33" ht="12" customHeight="1">
      <c r="A253" s="1"/>
      <c r="B253" s="1"/>
      <c r="C253" s="1"/>
      <c r="D253" s="1"/>
      <c r="E253" s="1"/>
      <c r="F253" s="1"/>
      <c r="G253" s="1"/>
      <c r="H253" s="1"/>
      <c r="I253" s="6"/>
      <c r="J253" s="1"/>
      <c r="K253" s="1"/>
      <c r="L253" s="1"/>
      <c r="M253" s="1"/>
      <c r="N253" s="1"/>
      <c r="O253" s="1"/>
      <c r="P253" s="1"/>
      <c r="Q253" s="1"/>
      <c r="R253" s="1"/>
      <c r="S253" s="1"/>
      <c r="T253" s="1"/>
      <c r="U253" s="4"/>
      <c r="V253" s="4"/>
      <c r="W253" s="4"/>
      <c r="X253" s="4"/>
      <c r="Y253" s="4"/>
      <c r="Z253" s="4"/>
      <c r="AA253" s="4"/>
      <c r="AB253" s="4"/>
      <c r="AC253" s="4"/>
      <c r="AD253" s="4"/>
      <c r="AE253" s="4"/>
      <c r="AF253" s="4"/>
      <c r="AG253" s="4"/>
    </row>
    <row r="254" spans="1:33" ht="12" customHeight="1">
      <c r="A254" s="1"/>
      <c r="B254" s="1"/>
      <c r="C254" s="1"/>
      <c r="D254" s="1"/>
      <c r="E254" s="1"/>
      <c r="F254" s="1"/>
      <c r="G254" s="1"/>
      <c r="H254" s="1"/>
      <c r="I254" s="6"/>
      <c r="J254" s="1"/>
      <c r="K254" s="1"/>
      <c r="L254" s="1"/>
      <c r="M254" s="1"/>
      <c r="N254" s="1"/>
      <c r="O254" s="1"/>
      <c r="P254" s="1"/>
      <c r="Q254" s="1"/>
      <c r="R254" s="1"/>
      <c r="S254" s="1"/>
      <c r="T254" s="1"/>
      <c r="U254" s="4"/>
      <c r="V254" s="4"/>
      <c r="W254" s="4"/>
      <c r="X254" s="4"/>
      <c r="Y254" s="4"/>
      <c r="Z254" s="4"/>
      <c r="AA254" s="4"/>
      <c r="AB254" s="4"/>
      <c r="AC254" s="4"/>
      <c r="AD254" s="4"/>
      <c r="AE254" s="4"/>
      <c r="AF254" s="4"/>
      <c r="AG254" s="4"/>
    </row>
    <row r="255" spans="1:33" ht="12" customHeight="1">
      <c r="A255" s="1"/>
      <c r="B255" s="1"/>
      <c r="C255" s="1"/>
      <c r="D255" s="1"/>
      <c r="E255" s="1"/>
      <c r="F255" s="1"/>
      <c r="G255" s="1"/>
      <c r="H255" s="1"/>
      <c r="I255" s="6"/>
      <c r="J255" s="1"/>
      <c r="K255" s="1"/>
      <c r="L255" s="1"/>
      <c r="M255" s="1"/>
      <c r="N255" s="1"/>
      <c r="O255" s="1"/>
      <c r="P255" s="1"/>
      <c r="Q255" s="1"/>
      <c r="R255" s="1"/>
      <c r="S255" s="1"/>
      <c r="T255" s="1"/>
      <c r="U255" s="4"/>
      <c r="V255" s="4"/>
      <c r="W255" s="4"/>
      <c r="X255" s="4"/>
      <c r="Y255" s="4"/>
      <c r="Z255" s="4"/>
      <c r="AA255" s="4"/>
      <c r="AB255" s="4"/>
      <c r="AC255" s="4"/>
      <c r="AD255" s="4"/>
      <c r="AE255" s="4"/>
      <c r="AF255" s="4"/>
      <c r="AG255" s="4"/>
    </row>
    <row r="256" spans="1:33" ht="12" customHeight="1">
      <c r="A256" s="1"/>
      <c r="B256" s="1"/>
      <c r="C256" s="1"/>
      <c r="D256" s="1"/>
      <c r="E256" s="1"/>
      <c r="F256" s="1"/>
      <c r="G256" s="1"/>
      <c r="H256" s="1"/>
      <c r="I256" s="6"/>
      <c r="J256" s="1"/>
      <c r="K256" s="1"/>
      <c r="L256" s="1"/>
      <c r="M256" s="1"/>
      <c r="N256" s="1"/>
      <c r="O256" s="1"/>
      <c r="P256" s="1"/>
      <c r="Q256" s="1"/>
      <c r="R256" s="1"/>
      <c r="S256" s="1"/>
      <c r="T256" s="1"/>
      <c r="U256" s="4"/>
      <c r="V256" s="4"/>
      <c r="W256" s="4"/>
      <c r="X256" s="4"/>
      <c r="Y256" s="4"/>
      <c r="Z256" s="4"/>
      <c r="AA256" s="4"/>
      <c r="AB256" s="4"/>
      <c r="AC256" s="4"/>
      <c r="AD256" s="4"/>
      <c r="AE256" s="4"/>
      <c r="AF256" s="4"/>
      <c r="AG256" s="4"/>
    </row>
    <row r="257" spans="1:33" ht="12" customHeight="1">
      <c r="A257" s="1"/>
      <c r="B257" s="1"/>
      <c r="C257" s="1"/>
      <c r="D257" s="1"/>
      <c r="E257" s="1"/>
      <c r="F257" s="1"/>
      <c r="G257" s="1"/>
      <c r="H257" s="1"/>
      <c r="I257" s="6"/>
      <c r="J257" s="1"/>
      <c r="K257" s="1"/>
      <c r="L257" s="1"/>
      <c r="M257" s="1"/>
      <c r="N257" s="1"/>
      <c r="O257" s="1"/>
      <c r="P257" s="1"/>
      <c r="Q257" s="1"/>
      <c r="R257" s="1"/>
      <c r="S257" s="1"/>
      <c r="T257" s="1"/>
      <c r="U257" s="4"/>
      <c r="V257" s="4"/>
      <c r="W257" s="4"/>
      <c r="X257" s="4"/>
      <c r="Y257" s="4"/>
      <c r="Z257" s="4"/>
      <c r="AA257" s="4"/>
      <c r="AB257" s="4"/>
      <c r="AC257" s="4"/>
      <c r="AD257" s="4"/>
      <c r="AE257" s="4"/>
      <c r="AF257" s="4"/>
      <c r="AG257" s="4"/>
    </row>
    <row r="258" spans="1:33" ht="12" customHeight="1">
      <c r="A258" s="1"/>
      <c r="B258" s="1"/>
      <c r="C258" s="1"/>
      <c r="D258" s="1"/>
      <c r="E258" s="1"/>
      <c r="F258" s="1"/>
      <c r="G258" s="1"/>
      <c r="H258" s="1"/>
      <c r="I258" s="6"/>
      <c r="J258" s="1"/>
      <c r="K258" s="1"/>
      <c r="L258" s="1"/>
      <c r="M258" s="1"/>
      <c r="N258" s="1"/>
      <c r="O258" s="1"/>
      <c r="P258" s="1"/>
      <c r="Q258" s="1"/>
      <c r="R258" s="1"/>
      <c r="S258" s="1"/>
      <c r="T258" s="1"/>
      <c r="U258" s="4"/>
      <c r="V258" s="4"/>
      <c r="W258" s="4"/>
      <c r="X258" s="4"/>
      <c r="Y258" s="4"/>
      <c r="Z258" s="4"/>
      <c r="AA258" s="4"/>
      <c r="AB258" s="4"/>
      <c r="AC258" s="4"/>
      <c r="AD258" s="4"/>
      <c r="AE258" s="4"/>
      <c r="AF258" s="4"/>
      <c r="AG258" s="4"/>
    </row>
    <row r="259" spans="1:33" ht="12" customHeight="1">
      <c r="A259" s="1"/>
      <c r="B259" s="1"/>
      <c r="C259" s="1"/>
      <c r="D259" s="1"/>
      <c r="E259" s="1"/>
      <c r="F259" s="1"/>
      <c r="G259" s="1"/>
      <c r="H259" s="1"/>
      <c r="I259" s="6"/>
      <c r="J259" s="1"/>
      <c r="K259" s="1"/>
      <c r="L259" s="1"/>
      <c r="M259" s="1"/>
      <c r="N259" s="1"/>
      <c r="O259" s="1"/>
      <c r="P259" s="1"/>
      <c r="Q259" s="1"/>
      <c r="R259" s="1"/>
      <c r="S259" s="1"/>
      <c r="T259" s="1"/>
      <c r="U259" s="4"/>
      <c r="V259" s="4"/>
      <c r="W259" s="4"/>
      <c r="X259" s="4"/>
      <c r="Y259" s="4"/>
      <c r="Z259" s="4"/>
      <c r="AA259" s="4"/>
      <c r="AB259" s="4"/>
      <c r="AC259" s="4"/>
      <c r="AD259" s="4"/>
      <c r="AE259" s="4"/>
      <c r="AF259" s="4"/>
      <c r="AG259" s="4"/>
    </row>
    <row r="260" spans="1:33" ht="12" customHeight="1">
      <c r="A260" s="1"/>
      <c r="B260" s="1"/>
      <c r="C260" s="1"/>
      <c r="D260" s="1"/>
      <c r="E260" s="1"/>
      <c r="F260" s="1"/>
      <c r="G260" s="1"/>
      <c r="H260" s="1"/>
      <c r="I260" s="6"/>
      <c r="J260" s="1"/>
      <c r="K260" s="1"/>
      <c r="L260" s="1"/>
      <c r="M260" s="1"/>
      <c r="N260" s="1"/>
      <c r="O260" s="1"/>
      <c r="P260" s="1"/>
      <c r="Q260" s="1"/>
      <c r="R260" s="1"/>
      <c r="S260" s="1"/>
      <c r="T260" s="1"/>
      <c r="U260" s="4"/>
      <c r="V260" s="4"/>
      <c r="W260" s="4"/>
      <c r="X260" s="4"/>
      <c r="Y260" s="4"/>
      <c r="Z260" s="4"/>
      <c r="AA260" s="4"/>
      <c r="AB260" s="4"/>
      <c r="AC260" s="4"/>
      <c r="AD260" s="4"/>
      <c r="AE260" s="4"/>
      <c r="AF260" s="4"/>
      <c r="AG260" s="4"/>
    </row>
    <row r="261" spans="1:33" ht="12" customHeight="1">
      <c r="A261" s="1"/>
      <c r="B261" s="1"/>
      <c r="C261" s="1"/>
      <c r="D261" s="1"/>
      <c r="E261" s="1"/>
      <c r="F261" s="1"/>
      <c r="G261" s="1"/>
      <c r="H261" s="1"/>
      <c r="I261" s="6"/>
      <c r="J261" s="1"/>
      <c r="K261" s="1"/>
      <c r="L261" s="1"/>
      <c r="M261" s="1"/>
      <c r="N261" s="1"/>
      <c r="O261" s="1"/>
      <c r="P261" s="1"/>
      <c r="Q261" s="1"/>
      <c r="R261" s="1"/>
      <c r="S261" s="1"/>
      <c r="T261" s="1"/>
      <c r="U261" s="4"/>
      <c r="V261" s="4"/>
      <c r="W261" s="4"/>
      <c r="X261" s="4"/>
      <c r="Y261" s="4"/>
      <c r="Z261" s="4"/>
      <c r="AA261" s="4"/>
      <c r="AB261" s="4"/>
      <c r="AC261" s="4"/>
      <c r="AD261" s="4"/>
      <c r="AE261" s="4"/>
      <c r="AF261" s="4"/>
      <c r="AG261" s="4"/>
    </row>
    <row r="262" spans="1:33" ht="12" customHeight="1">
      <c r="A262" s="1"/>
      <c r="B262" s="1"/>
      <c r="C262" s="1"/>
      <c r="D262" s="1"/>
      <c r="E262" s="1"/>
      <c r="F262" s="1"/>
      <c r="G262" s="1"/>
      <c r="H262" s="1"/>
      <c r="I262" s="6"/>
      <c r="J262" s="1"/>
      <c r="K262" s="1"/>
      <c r="L262" s="1"/>
      <c r="M262" s="1"/>
      <c r="N262" s="1"/>
      <c r="O262" s="1"/>
      <c r="P262" s="1"/>
      <c r="Q262" s="1"/>
      <c r="R262" s="1"/>
      <c r="S262" s="1"/>
      <c r="T262" s="1"/>
      <c r="U262" s="4"/>
      <c r="V262" s="4"/>
      <c r="W262" s="4"/>
      <c r="X262" s="4"/>
      <c r="Y262" s="4"/>
      <c r="Z262" s="4"/>
      <c r="AA262" s="4"/>
      <c r="AB262" s="4"/>
      <c r="AC262" s="4"/>
      <c r="AD262" s="4"/>
      <c r="AE262" s="4"/>
      <c r="AF262" s="4"/>
      <c r="AG262" s="4"/>
    </row>
    <row r="263" spans="1:33" ht="12" customHeight="1">
      <c r="A263" s="1"/>
      <c r="B263" s="1"/>
      <c r="C263" s="1"/>
      <c r="D263" s="1"/>
      <c r="E263" s="1"/>
      <c r="F263" s="1"/>
      <c r="G263" s="1"/>
      <c r="H263" s="1"/>
      <c r="I263" s="6"/>
      <c r="J263" s="1"/>
      <c r="K263" s="1"/>
      <c r="L263" s="1"/>
      <c r="M263" s="1"/>
      <c r="N263" s="1"/>
      <c r="O263" s="1"/>
      <c r="P263" s="1"/>
      <c r="Q263" s="1"/>
      <c r="R263" s="1"/>
      <c r="S263" s="1"/>
      <c r="T263" s="1"/>
      <c r="U263" s="4"/>
      <c r="V263" s="4"/>
      <c r="W263" s="4"/>
      <c r="X263" s="4"/>
      <c r="Y263" s="4"/>
      <c r="Z263" s="4"/>
      <c r="AA263" s="4"/>
      <c r="AB263" s="4"/>
      <c r="AC263" s="4"/>
      <c r="AD263" s="4"/>
      <c r="AE263" s="4"/>
      <c r="AF263" s="4"/>
      <c r="AG263" s="4"/>
    </row>
    <row r="264" spans="1:33" ht="12" customHeight="1">
      <c r="A264" s="1"/>
      <c r="B264" s="1"/>
      <c r="C264" s="1"/>
      <c r="D264" s="1"/>
      <c r="E264" s="1"/>
      <c r="F264" s="1"/>
      <c r="G264" s="1"/>
      <c r="H264" s="1"/>
      <c r="I264" s="6"/>
      <c r="J264" s="1"/>
      <c r="K264" s="1"/>
      <c r="L264" s="1"/>
      <c r="M264" s="1"/>
      <c r="N264" s="1"/>
      <c r="O264" s="1"/>
      <c r="P264" s="1"/>
      <c r="Q264" s="1"/>
      <c r="R264" s="1"/>
      <c r="S264" s="1"/>
      <c r="T264" s="1"/>
      <c r="U264" s="4"/>
      <c r="V264" s="4"/>
      <c r="W264" s="4"/>
      <c r="X264" s="4"/>
      <c r="Y264" s="4"/>
      <c r="Z264" s="4"/>
      <c r="AA264" s="4"/>
      <c r="AB264" s="4"/>
      <c r="AC264" s="4"/>
      <c r="AD264" s="4"/>
      <c r="AE264" s="4"/>
      <c r="AF264" s="4"/>
      <c r="AG264" s="4"/>
    </row>
    <row r="265" spans="1:33" ht="12" customHeight="1">
      <c r="A265" s="1"/>
      <c r="B265" s="1"/>
      <c r="C265" s="1"/>
      <c r="D265" s="1"/>
      <c r="E265" s="1"/>
      <c r="F265" s="1"/>
      <c r="G265" s="1"/>
      <c r="H265" s="1"/>
      <c r="I265" s="6"/>
      <c r="J265" s="1"/>
      <c r="K265" s="1"/>
      <c r="L265" s="1"/>
      <c r="M265" s="1"/>
      <c r="N265" s="1"/>
      <c r="O265" s="1"/>
      <c r="P265" s="1"/>
      <c r="Q265" s="1"/>
      <c r="R265" s="1"/>
      <c r="S265" s="1"/>
      <c r="T265" s="1"/>
      <c r="U265" s="4"/>
      <c r="V265" s="4"/>
      <c r="W265" s="4"/>
      <c r="X265" s="4"/>
      <c r="Y265" s="4"/>
      <c r="Z265" s="4"/>
      <c r="AA265" s="4"/>
      <c r="AB265" s="4"/>
      <c r="AC265" s="4"/>
      <c r="AD265" s="4"/>
      <c r="AE265" s="4"/>
      <c r="AF265" s="4"/>
      <c r="AG265" s="4"/>
    </row>
    <row r="266" spans="1:33" ht="12" customHeight="1">
      <c r="A266" s="1"/>
      <c r="B266" s="1"/>
      <c r="C266" s="1"/>
      <c r="D266" s="1"/>
      <c r="E266" s="1"/>
      <c r="F266" s="1"/>
      <c r="G266" s="1"/>
      <c r="H266" s="1"/>
      <c r="I266" s="6"/>
      <c r="J266" s="1"/>
      <c r="K266" s="1"/>
      <c r="L266" s="1"/>
      <c r="M266" s="1"/>
      <c r="N266" s="1"/>
      <c r="O266" s="1"/>
      <c r="P266" s="1"/>
      <c r="Q266" s="1"/>
      <c r="R266" s="1"/>
      <c r="S266" s="1"/>
      <c r="T266" s="1"/>
      <c r="U266" s="4"/>
      <c r="V266" s="4"/>
      <c r="W266" s="4"/>
      <c r="X266" s="4"/>
      <c r="Y266" s="4"/>
      <c r="Z266" s="4"/>
      <c r="AA266" s="4"/>
      <c r="AB266" s="4"/>
      <c r="AC266" s="4"/>
      <c r="AD266" s="4"/>
      <c r="AE266" s="4"/>
      <c r="AF266" s="4"/>
      <c r="AG266" s="4"/>
    </row>
    <row r="267" spans="1:33" ht="12" customHeight="1">
      <c r="A267" s="1"/>
      <c r="B267" s="1"/>
      <c r="C267" s="1"/>
      <c r="D267" s="1"/>
      <c r="E267" s="1"/>
      <c r="F267" s="1"/>
      <c r="G267" s="1"/>
      <c r="H267" s="1"/>
      <c r="I267" s="6"/>
      <c r="J267" s="1"/>
      <c r="K267" s="1"/>
      <c r="L267" s="1"/>
      <c r="M267" s="1"/>
      <c r="N267" s="1"/>
      <c r="O267" s="1"/>
      <c r="P267" s="1"/>
      <c r="Q267" s="1"/>
      <c r="R267" s="1"/>
      <c r="S267" s="1"/>
      <c r="T267" s="1"/>
      <c r="U267" s="4"/>
      <c r="V267" s="4"/>
      <c r="W267" s="4"/>
      <c r="X267" s="4"/>
      <c r="Y267" s="4"/>
      <c r="Z267" s="4"/>
      <c r="AA267" s="4"/>
      <c r="AB267" s="4"/>
      <c r="AC267" s="4"/>
      <c r="AD267" s="4"/>
      <c r="AE267" s="4"/>
      <c r="AF267" s="4"/>
      <c r="AG267" s="4"/>
    </row>
    <row r="268" spans="1:33" ht="12" customHeight="1">
      <c r="A268" s="1"/>
      <c r="B268" s="1"/>
      <c r="C268" s="1"/>
      <c r="D268" s="1"/>
      <c r="E268" s="1"/>
      <c r="F268" s="1"/>
      <c r="G268" s="1"/>
      <c r="H268" s="1"/>
      <c r="I268" s="6"/>
      <c r="J268" s="1"/>
      <c r="K268" s="1"/>
      <c r="L268" s="1"/>
      <c r="M268" s="1"/>
      <c r="N268" s="1"/>
      <c r="O268" s="1"/>
      <c r="P268" s="1"/>
      <c r="Q268" s="1"/>
      <c r="R268" s="1"/>
      <c r="S268" s="1"/>
      <c r="T268" s="1"/>
      <c r="U268" s="4"/>
      <c r="V268" s="4"/>
      <c r="W268" s="4"/>
      <c r="X268" s="4"/>
      <c r="Y268" s="4"/>
      <c r="Z268" s="4"/>
      <c r="AA268" s="4"/>
      <c r="AB268" s="4"/>
      <c r="AC268" s="4"/>
      <c r="AD268" s="4"/>
      <c r="AE268" s="4"/>
      <c r="AF268" s="4"/>
      <c r="AG268" s="4"/>
    </row>
    <row r="269" spans="1:33" ht="12" customHeight="1">
      <c r="A269" s="1"/>
      <c r="B269" s="1"/>
      <c r="C269" s="1"/>
      <c r="D269" s="1"/>
      <c r="E269" s="1"/>
      <c r="F269" s="1"/>
      <c r="G269" s="1"/>
      <c r="H269" s="1"/>
      <c r="I269" s="6"/>
      <c r="J269" s="1"/>
      <c r="K269" s="1"/>
      <c r="L269" s="1"/>
      <c r="M269" s="1"/>
      <c r="N269" s="1"/>
      <c r="O269" s="1"/>
      <c r="P269" s="1"/>
      <c r="Q269" s="1"/>
      <c r="R269" s="1"/>
      <c r="S269" s="1"/>
      <c r="T269" s="1"/>
      <c r="U269" s="4"/>
      <c r="V269" s="4"/>
      <c r="W269" s="4"/>
      <c r="X269" s="4"/>
      <c r="Y269" s="4"/>
      <c r="Z269" s="4"/>
      <c r="AA269" s="4"/>
      <c r="AB269" s="4"/>
      <c r="AC269" s="4"/>
      <c r="AD269" s="4"/>
      <c r="AE269" s="4"/>
      <c r="AF269" s="4"/>
      <c r="AG269" s="4"/>
    </row>
    <row r="270" spans="1:33" ht="12" customHeight="1">
      <c r="A270" s="1"/>
      <c r="B270" s="1"/>
      <c r="C270" s="1"/>
      <c r="D270" s="1"/>
      <c r="E270" s="1"/>
      <c r="F270" s="1"/>
      <c r="G270" s="1"/>
      <c r="H270" s="1"/>
      <c r="I270" s="6"/>
      <c r="J270" s="1"/>
      <c r="K270" s="1"/>
      <c r="L270" s="1"/>
      <c r="M270" s="1"/>
      <c r="N270" s="1"/>
      <c r="O270" s="1"/>
      <c r="P270" s="1"/>
      <c r="Q270" s="1"/>
      <c r="R270" s="1"/>
      <c r="S270" s="1"/>
      <c r="T270" s="1"/>
      <c r="U270" s="4"/>
      <c r="V270" s="4"/>
      <c r="W270" s="4"/>
      <c r="X270" s="4"/>
      <c r="Y270" s="4"/>
      <c r="Z270" s="4"/>
      <c r="AA270" s="4"/>
      <c r="AB270" s="4"/>
      <c r="AC270" s="4"/>
      <c r="AD270" s="4"/>
      <c r="AE270" s="4"/>
      <c r="AF270" s="4"/>
      <c r="AG270" s="4"/>
    </row>
    <row r="271" spans="1:33" ht="12" customHeight="1">
      <c r="A271" s="1"/>
      <c r="B271" s="1"/>
      <c r="C271" s="1"/>
      <c r="D271" s="1"/>
      <c r="E271" s="1"/>
      <c r="F271" s="1"/>
      <c r="G271" s="1"/>
      <c r="H271" s="1"/>
      <c r="I271" s="6"/>
      <c r="J271" s="1"/>
      <c r="K271" s="1"/>
      <c r="L271" s="1"/>
      <c r="M271" s="1"/>
      <c r="N271" s="1"/>
      <c r="O271" s="1"/>
      <c r="P271" s="1"/>
      <c r="Q271" s="1"/>
      <c r="R271" s="1"/>
      <c r="S271" s="1"/>
      <c r="T271" s="1"/>
      <c r="U271" s="4"/>
      <c r="V271" s="4"/>
      <c r="W271" s="4"/>
      <c r="X271" s="4"/>
      <c r="Y271" s="4"/>
      <c r="Z271" s="4"/>
      <c r="AA271" s="4"/>
      <c r="AB271" s="4"/>
      <c r="AC271" s="4"/>
      <c r="AD271" s="4"/>
      <c r="AE271" s="4"/>
      <c r="AF271" s="4"/>
      <c r="AG271" s="4"/>
    </row>
    <row r="272" spans="1:33" ht="12" customHeight="1">
      <c r="A272" s="1"/>
      <c r="B272" s="1"/>
      <c r="C272" s="1"/>
      <c r="D272" s="1"/>
      <c r="E272" s="1"/>
      <c r="F272" s="1"/>
      <c r="G272" s="1"/>
      <c r="H272" s="1"/>
      <c r="I272" s="6"/>
      <c r="J272" s="1"/>
      <c r="K272" s="1"/>
      <c r="L272" s="1"/>
      <c r="M272" s="1"/>
      <c r="N272" s="1"/>
      <c r="O272" s="1"/>
      <c r="P272" s="1"/>
      <c r="Q272" s="1"/>
      <c r="R272" s="1"/>
      <c r="S272" s="1"/>
      <c r="T272" s="1"/>
      <c r="U272" s="4"/>
      <c r="V272" s="4"/>
      <c r="W272" s="4"/>
      <c r="X272" s="4"/>
      <c r="Y272" s="4"/>
      <c r="Z272" s="4"/>
      <c r="AA272" s="4"/>
      <c r="AB272" s="4"/>
      <c r="AC272" s="4"/>
      <c r="AD272" s="4"/>
      <c r="AE272" s="4"/>
      <c r="AF272" s="4"/>
      <c r="AG272" s="4"/>
    </row>
    <row r="273" spans="1:33" ht="12" customHeight="1">
      <c r="A273" s="1"/>
      <c r="B273" s="1"/>
      <c r="C273" s="1"/>
      <c r="D273" s="1"/>
      <c r="E273" s="1"/>
      <c r="F273" s="1"/>
      <c r="G273" s="1"/>
      <c r="H273" s="1"/>
      <c r="I273" s="6"/>
      <c r="J273" s="1"/>
      <c r="K273" s="1"/>
      <c r="L273" s="1"/>
      <c r="M273" s="1"/>
      <c r="N273" s="1"/>
      <c r="O273" s="1"/>
      <c r="P273" s="1"/>
      <c r="Q273" s="1"/>
      <c r="R273" s="1"/>
      <c r="S273" s="1"/>
      <c r="T273" s="1"/>
      <c r="U273" s="4"/>
      <c r="V273" s="4"/>
      <c r="W273" s="4"/>
      <c r="X273" s="4"/>
      <c r="Y273" s="4"/>
      <c r="Z273" s="4"/>
      <c r="AA273" s="4"/>
      <c r="AB273" s="4"/>
      <c r="AC273" s="4"/>
      <c r="AD273" s="4"/>
      <c r="AE273" s="4"/>
      <c r="AF273" s="4"/>
      <c r="AG273" s="4"/>
    </row>
    <row r="274" spans="1:33" ht="12" customHeight="1">
      <c r="A274" s="1"/>
      <c r="B274" s="1"/>
      <c r="C274" s="1"/>
      <c r="D274" s="1"/>
      <c r="E274" s="1"/>
      <c r="F274" s="1"/>
      <c r="G274" s="1"/>
      <c r="H274" s="1"/>
      <c r="I274" s="6"/>
      <c r="J274" s="1"/>
      <c r="K274" s="1"/>
      <c r="L274" s="1"/>
      <c r="M274" s="1"/>
      <c r="N274" s="1"/>
      <c r="O274" s="1"/>
      <c r="P274" s="1"/>
      <c r="Q274" s="1"/>
      <c r="R274" s="1"/>
      <c r="S274" s="1"/>
      <c r="T274" s="1"/>
      <c r="U274" s="4"/>
      <c r="V274" s="4"/>
      <c r="W274" s="4"/>
      <c r="X274" s="4"/>
      <c r="Y274" s="4"/>
      <c r="Z274" s="4"/>
      <c r="AA274" s="4"/>
      <c r="AB274" s="4"/>
      <c r="AC274" s="4"/>
      <c r="AD274" s="4"/>
      <c r="AE274" s="4"/>
      <c r="AF274" s="4"/>
      <c r="AG274" s="4"/>
    </row>
    <row r="275" spans="1:33" ht="12" customHeight="1">
      <c r="A275" s="1"/>
      <c r="B275" s="1"/>
      <c r="C275" s="1"/>
      <c r="D275" s="1"/>
      <c r="E275" s="1"/>
      <c r="F275" s="1"/>
      <c r="G275" s="1"/>
      <c r="H275" s="1"/>
      <c r="I275" s="6"/>
      <c r="J275" s="1"/>
      <c r="K275" s="1"/>
      <c r="L275" s="1"/>
      <c r="M275" s="1"/>
      <c r="N275" s="1"/>
      <c r="O275" s="1"/>
      <c r="P275" s="1"/>
      <c r="Q275" s="1"/>
      <c r="R275" s="1"/>
      <c r="S275" s="1"/>
      <c r="T275" s="1"/>
      <c r="U275" s="4"/>
      <c r="V275" s="4"/>
      <c r="W275" s="4"/>
      <c r="X275" s="4"/>
      <c r="Y275" s="4"/>
      <c r="Z275" s="4"/>
      <c r="AA275" s="4"/>
      <c r="AB275" s="4"/>
      <c r="AC275" s="4"/>
      <c r="AD275" s="4"/>
      <c r="AE275" s="4"/>
      <c r="AF275" s="4"/>
      <c r="AG275" s="4"/>
    </row>
    <row r="276" spans="1:33" ht="12" customHeight="1">
      <c r="A276" s="1"/>
      <c r="B276" s="1"/>
      <c r="C276" s="1"/>
      <c r="D276" s="1"/>
      <c r="E276" s="1"/>
      <c r="F276" s="1"/>
      <c r="G276" s="1"/>
      <c r="H276" s="1"/>
      <c r="I276" s="6"/>
      <c r="J276" s="1"/>
      <c r="K276" s="1"/>
      <c r="L276" s="1"/>
      <c r="M276" s="1"/>
      <c r="N276" s="1"/>
      <c r="O276" s="1"/>
      <c r="P276" s="1"/>
      <c r="Q276" s="1"/>
      <c r="R276" s="1"/>
      <c r="S276" s="1"/>
      <c r="T276" s="1"/>
      <c r="U276" s="4"/>
      <c r="V276" s="4"/>
      <c r="W276" s="4"/>
      <c r="X276" s="4"/>
      <c r="Y276" s="4"/>
      <c r="Z276" s="4"/>
      <c r="AA276" s="4"/>
      <c r="AB276" s="4"/>
      <c r="AC276" s="4"/>
      <c r="AD276" s="4"/>
      <c r="AE276" s="4"/>
      <c r="AF276" s="4"/>
      <c r="AG276" s="4"/>
    </row>
    <row r="277" spans="1:33" ht="12" customHeight="1">
      <c r="A277" s="1"/>
      <c r="B277" s="1"/>
      <c r="C277" s="1"/>
      <c r="D277" s="1"/>
      <c r="E277" s="1"/>
      <c r="F277" s="1"/>
      <c r="G277" s="1"/>
      <c r="H277" s="1"/>
      <c r="I277" s="6"/>
      <c r="J277" s="1"/>
      <c r="K277" s="1"/>
      <c r="L277" s="1"/>
      <c r="M277" s="1"/>
      <c r="N277" s="1"/>
      <c r="O277" s="1"/>
      <c r="P277" s="1"/>
      <c r="Q277" s="1"/>
      <c r="R277" s="1"/>
      <c r="S277" s="1"/>
      <c r="T277" s="1"/>
      <c r="U277" s="4"/>
      <c r="V277" s="4"/>
      <c r="W277" s="4"/>
      <c r="X277" s="4"/>
      <c r="Y277" s="4"/>
      <c r="Z277" s="4"/>
      <c r="AA277" s="4"/>
      <c r="AB277" s="4"/>
      <c r="AC277" s="4"/>
      <c r="AD277" s="4"/>
      <c r="AE277" s="4"/>
      <c r="AF277" s="4"/>
      <c r="AG277" s="4"/>
    </row>
    <row r="278" spans="1:33" ht="12" customHeight="1">
      <c r="A278" s="1"/>
      <c r="B278" s="1"/>
      <c r="C278" s="1"/>
      <c r="D278" s="1"/>
      <c r="E278" s="1"/>
      <c r="F278" s="1"/>
      <c r="G278" s="1"/>
      <c r="H278" s="1"/>
      <c r="I278" s="6"/>
      <c r="J278" s="1"/>
      <c r="K278" s="1"/>
      <c r="L278" s="1"/>
      <c r="M278" s="1"/>
      <c r="N278" s="1"/>
      <c r="O278" s="1"/>
      <c r="P278" s="1"/>
      <c r="Q278" s="1"/>
      <c r="R278" s="1"/>
      <c r="S278" s="1"/>
      <c r="T278" s="1"/>
      <c r="U278" s="4"/>
      <c r="V278" s="4"/>
      <c r="W278" s="4"/>
      <c r="X278" s="4"/>
      <c r="Y278" s="4"/>
      <c r="Z278" s="4"/>
      <c r="AA278" s="4"/>
      <c r="AB278" s="4"/>
      <c r="AC278" s="4"/>
      <c r="AD278" s="4"/>
      <c r="AE278" s="4"/>
      <c r="AF278" s="4"/>
      <c r="AG278" s="4"/>
    </row>
    <row r="279" spans="1:33" ht="12" customHeight="1">
      <c r="A279" s="1"/>
      <c r="B279" s="1"/>
      <c r="C279" s="1"/>
      <c r="D279" s="1"/>
      <c r="E279" s="1"/>
      <c r="F279" s="1"/>
      <c r="G279" s="1"/>
      <c r="H279" s="1"/>
      <c r="I279" s="6"/>
      <c r="J279" s="1"/>
      <c r="K279" s="1"/>
      <c r="L279" s="1"/>
      <c r="M279" s="1"/>
      <c r="N279" s="1"/>
      <c r="O279" s="1"/>
      <c r="P279" s="1"/>
      <c r="Q279" s="1"/>
      <c r="R279" s="1"/>
      <c r="S279" s="1"/>
      <c r="T279" s="1"/>
      <c r="U279" s="4"/>
      <c r="V279" s="4"/>
      <c r="W279" s="4"/>
      <c r="X279" s="4"/>
      <c r="Y279" s="4"/>
      <c r="Z279" s="4"/>
      <c r="AA279" s="4"/>
      <c r="AB279" s="4"/>
      <c r="AC279" s="4"/>
      <c r="AD279" s="4"/>
      <c r="AE279" s="4"/>
      <c r="AF279" s="4"/>
      <c r="AG279" s="4"/>
    </row>
    <row r="280" spans="1:33" ht="12" customHeight="1">
      <c r="A280" s="1"/>
      <c r="B280" s="1"/>
      <c r="C280" s="1"/>
      <c r="D280" s="1"/>
      <c r="E280" s="1"/>
      <c r="F280" s="1"/>
      <c r="G280" s="1"/>
      <c r="H280" s="1"/>
      <c r="I280" s="6"/>
      <c r="J280" s="1"/>
      <c r="K280" s="1"/>
      <c r="L280" s="1"/>
      <c r="M280" s="1"/>
      <c r="N280" s="1"/>
      <c r="O280" s="1"/>
      <c r="P280" s="1"/>
      <c r="Q280" s="1"/>
      <c r="R280" s="1"/>
      <c r="S280" s="1"/>
      <c r="T280" s="1"/>
      <c r="U280" s="4"/>
      <c r="V280" s="4"/>
      <c r="W280" s="4"/>
      <c r="X280" s="4"/>
      <c r="Y280" s="4"/>
      <c r="Z280" s="4"/>
      <c r="AA280" s="4"/>
      <c r="AB280" s="4"/>
      <c r="AC280" s="4"/>
      <c r="AD280" s="4"/>
      <c r="AE280" s="4"/>
      <c r="AF280" s="4"/>
      <c r="AG280" s="4"/>
    </row>
    <row r="281" spans="1:33" ht="12" customHeight="1">
      <c r="A281" s="1"/>
      <c r="B281" s="1"/>
      <c r="C281" s="1"/>
      <c r="D281" s="1"/>
      <c r="E281" s="1"/>
      <c r="F281" s="1"/>
      <c r="G281" s="1"/>
      <c r="H281" s="1"/>
      <c r="I281" s="6"/>
      <c r="J281" s="1"/>
      <c r="K281" s="1"/>
      <c r="L281" s="1"/>
      <c r="M281" s="1"/>
      <c r="N281" s="1"/>
      <c r="O281" s="1"/>
      <c r="P281" s="1"/>
      <c r="Q281" s="1"/>
      <c r="R281" s="1"/>
      <c r="S281" s="1"/>
      <c r="T281" s="1"/>
      <c r="U281" s="4"/>
      <c r="V281" s="4"/>
      <c r="W281" s="4"/>
      <c r="X281" s="4"/>
      <c r="Y281" s="4"/>
      <c r="Z281" s="4"/>
      <c r="AA281" s="4"/>
      <c r="AB281" s="4"/>
      <c r="AC281" s="4"/>
      <c r="AD281" s="4"/>
      <c r="AE281" s="4"/>
      <c r="AF281" s="4"/>
      <c r="AG281" s="4"/>
    </row>
    <row r="282" spans="1:33" ht="12" customHeight="1">
      <c r="A282" s="1"/>
      <c r="B282" s="1"/>
      <c r="C282" s="1"/>
      <c r="D282" s="1"/>
      <c r="E282" s="1"/>
      <c r="F282" s="1"/>
      <c r="G282" s="1"/>
      <c r="H282" s="1"/>
      <c r="I282" s="6"/>
      <c r="J282" s="1"/>
      <c r="K282" s="1"/>
      <c r="L282" s="1"/>
      <c r="M282" s="1"/>
      <c r="N282" s="1"/>
      <c r="O282" s="1"/>
      <c r="P282" s="1"/>
      <c r="Q282" s="1"/>
      <c r="R282" s="1"/>
      <c r="S282" s="1"/>
      <c r="T282" s="1"/>
      <c r="U282" s="4"/>
      <c r="V282" s="4"/>
      <c r="W282" s="4"/>
      <c r="X282" s="4"/>
      <c r="Y282" s="4"/>
      <c r="Z282" s="4"/>
      <c r="AA282" s="4"/>
      <c r="AB282" s="4"/>
      <c r="AC282" s="4"/>
      <c r="AD282" s="4"/>
      <c r="AE282" s="4"/>
      <c r="AF282" s="4"/>
      <c r="AG282" s="4"/>
    </row>
    <row r="283" spans="1:33" ht="12" customHeight="1">
      <c r="A283" s="1"/>
      <c r="B283" s="1"/>
      <c r="C283" s="1"/>
      <c r="D283" s="1"/>
      <c r="E283" s="1"/>
      <c r="F283" s="1"/>
      <c r="G283" s="1"/>
      <c r="H283" s="1"/>
      <c r="I283" s="6"/>
      <c r="J283" s="1"/>
      <c r="K283" s="1"/>
      <c r="L283" s="1"/>
      <c r="M283" s="1"/>
      <c r="N283" s="1"/>
      <c r="O283" s="1"/>
      <c r="P283" s="1"/>
      <c r="Q283" s="1"/>
      <c r="R283" s="1"/>
      <c r="S283" s="1"/>
      <c r="T283" s="1"/>
      <c r="U283" s="4"/>
      <c r="V283" s="4"/>
      <c r="W283" s="4"/>
      <c r="X283" s="4"/>
      <c r="Y283" s="4"/>
      <c r="Z283" s="4"/>
      <c r="AA283" s="4"/>
      <c r="AB283" s="4"/>
      <c r="AC283" s="4"/>
      <c r="AD283" s="4"/>
      <c r="AE283" s="4"/>
      <c r="AF283" s="4"/>
      <c r="AG283" s="4"/>
    </row>
    <row r="284" spans="1:33" ht="12" customHeight="1">
      <c r="A284" s="1"/>
      <c r="B284" s="1"/>
      <c r="C284" s="1"/>
      <c r="D284" s="1"/>
      <c r="E284" s="1"/>
      <c r="F284" s="1"/>
      <c r="G284" s="1"/>
      <c r="H284" s="1"/>
      <c r="I284" s="6"/>
      <c r="J284" s="1"/>
      <c r="K284" s="1"/>
      <c r="L284" s="1"/>
      <c r="M284" s="1"/>
      <c r="N284" s="1"/>
      <c r="O284" s="1"/>
      <c r="P284" s="1"/>
      <c r="Q284" s="1"/>
      <c r="R284" s="1"/>
      <c r="S284" s="1"/>
      <c r="T284" s="1"/>
      <c r="U284" s="4"/>
      <c r="V284" s="4"/>
      <c r="W284" s="4"/>
      <c r="X284" s="4"/>
      <c r="Y284" s="4"/>
      <c r="Z284" s="4"/>
      <c r="AA284" s="4"/>
      <c r="AB284" s="4"/>
      <c r="AC284" s="4"/>
      <c r="AD284" s="4"/>
      <c r="AE284" s="4"/>
      <c r="AF284" s="4"/>
      <c r="AG284" s="4"/>
    </row>
    <row r="285" spans="1:33" ht="12" customHeight="1">
      <c r="A285" s="1"/>
      <c r="B285" s="1"/>
      <c r="C285" s="1"/>
      <c r="D285" s="1"/>
      <c r="E285" s="1"/>
      <c r="F285" s="1"/>
      <c r="G285" s="1"/>
      <c r="H285" s="1"/>
      <c r="I285" s="6"/>
      <c r="J285" s="1"/>
      <c r="K285" s="1"/>
      <c r="L285" s="1"/>
      <c r="M285" s="1"/>
      <c r="N285" s="1"/>
      <c r="O285" s="1"/>
      <c r="P285" s="1"/>
      <c r="Q285" s="1"/>
      <c r="R285" s="1"/>
      <c r="S285" s="1"/>
      <c r="T285" s="1"/>
      <c r="U285" s="4"/>
      <c r="V285" s="4"/>
      <c r="W285" s="4"/>
      <c r="X285" s="4"/>
      <c r="Y285" s="4"/>
      <c r="Z285" s="4"/>
      <c r="AA285" s="4"/>
      <c r="AB285" s="4"/>
      <c r="AC285" s="4"/>
      <c r="AD285" s="4"/>
      <c r="AE285" s="4"/>
      <c r="AF285" s="4"/>
      <c r="AG285" s="4"/>
    </row>
    <row r="286" spans="1:33" ht="12" customHeight="1">
      <c r="A286" s="1"/>
      <c r="B286" s="1"/>
      <c r="C286" s="1"/>
      <c r="D286" s="1"/>
      <c r="E286" s="1"/>
      <c r="F286" s="1"/>
      <c r="G286" s="1"/>
      <c r="H286" s="1"/>
      <c r="I286" s="6"/>
      <c r="J286" s="1"/>
      <c r="K286" s="1"/>
      <c r="L286" s="1"/>
      <c r="M286" s="1"/>
      <c r="N286" s="1"/>
      <c r="O286" s="1"/>
      <c r="P286" s="1"/>
      <c r="Q286" s="1"/>
      <c r="R286" s="1"/>
      <c r="S286" s="1"/>
      <c r="T286" s="1"/>
      <c r="U286" s="4"/>
      <c r="V286" s="4"/>
      <c r="W286" s="4"/>
      <c r="X286" s="4"/>
      <c r="Y286" s="4"/>
      <c r="Z286" s="4"/>
      <c r="AA286" s="4"/>
      <c r="AB286" s="4"/>
      <c r="AC286" s="4"/>
      <c r="AD286" s="4"/>
      <c r="AE286" s="4"/>
      <c r="AF286" s="4"/>
      <c r="AG286" s="4"/>
    </row>
    <row r="287" spans="1:33" ht="12" customHeight="1">
      <c r="A287" s="1"/>
      <c r="B287" s="1"/>
      <c r="C287" s="1"/>
      <c r="D287" s="1"/>
      <c r="E287" s="1"/>
      <c r="F287" s="1"/>
      <c r="G287" s="1"/>
      <c r="H287" s="1"/>
      <c r="I287" s="6"/>
      <c r="J287" s="1"/>
      <c r="K287" s="1"/>
      <c r="L287" s="1"/>
      <c r="M287" s="1"/>
      <c r="N287" s="1"/>
      <c r="O287" s="1"/>
      <c r="P287" s="1"/>
      <c r="Q287" s="1"/>
      <c r="R287" s="1"/>
      <c r="S287" s="1"/>
      <c r="T287" s="1"/>
      <c r="U287" s="4"/>
      <c r="V287" s="4"/>
      <c r="W287" s="4"/>
      <c r="X287" s="4"/>
      <c r="Y287" s="4"/>
      <c r="Z287" s="4"/>
      <c r="AA287" s="4"/>
      <c r="AB287" s="4"/>
      <c r="AC287" s="4"/>
      <c r="AD287" s="4"/>
      <c r="AE287" s="4"/>
      <c r="AF287" s="4"/>
      <c r="AG287" s="4"/>
    </row>
    <row r="288" spans="1:33" ht="12" customHeight="1">
      <c r="A288" s="1"/>
      <c r="B288" s="1"/>
      <c r="C288" s="1"/>
      <c r="D288" s="1"/>
      <c r="E288" s="1"/>
      <c r="F288" s="1"/>
      <c r="G288" s="1"/>
      <c r="H288" s="1"/>
      <c r="I288" s="6"/>
      <c r="J288" s="1"/>
      <c r="K288" s="1"/>
      <c r="L288" s="1"/>
      <c r="M288" s="1"/>
      <c r="N288" s="1"/>
      <c r="O288" s="1"/>
      <c r="P288" s="1"/>
      <c r="Q288" s="1"/>
      <c r="R288" s="1"/>
      <c r="S288" s="1"/>
      <c r="T288" s="1"/>
      <c r="U288" s="4"/>
      <c r="V288" s="4"/>
      <c r="W288" s="4"/>
      <c r="X288" s="4"/>
      <c r="Y288" s="4"/>
      <c r="Z288" s="4"/>
      <c r="AA288" s="4"/>
      <c r="AB288" s="4"/>
      <c r="AC288" s="4"/>
      <c r="AD288" s="4"/>
      <c r="AE288" s="4"/>
      <c r="AF288" s="4"/>
      <c r="AG288" s="4"/>
    </row>
    <row r="289" spans="1:33" ht="12" customHeight="1">
      <c r="A289" s="1"/>
      <c r="B289" s="1"/>
      <c r="C289" s="1"/>
      <c r="D289" s="1"/>
      <c r="E289" s="1"/>
      <c r="F289" s="1"/>
      <c r="G289" s="1"/>
      <c r="H289" s="1"/>
      <c r="I289" s="6"/>
      <c r="J289" s="1"/>
      <c r="K289" s="1"/>
      <c r="L289" s="1"/>
      <c r="M289" s="1"/>
      <c r="N289" s="1"/>
      <c r="O289" s="1"/>
      <c r="P289" s="1"/>
      <c r="Q289" s="1"/>
      <c r="R289" s="1"/>
      <c r="S289" s="1"/>
      <c r="T289" s="1"/>
      <c r="U289" s="4"/>
      <c r="V289" s="4"/>
      <c r="W289" s="4"/>
      <c r="X289" s="4"/>
      <c r="Y289" s="4"/>
      <c r="Z289" s="4"/>
      <c r="AA289" s="4"/>
      <c r="AB289" s="4"/>
      <c r="AC289" s="4"/>
      <c r="AD289" s="4"/>
      <c r="AE289" s="4"/>
      <c r="AF289" s="4"/>
      <c r="AG289" s="4"/>
    </row>
    <row r="290" spans="1:33" ht="12" customHeight="1">
      <c r="A290" s="1"/>
      <c r="B290" s="1"/>
      <c r="C290" s="1"/>
      <c r="D290" s="1"/>
      <c r="E290" s="1"/>
      <c r="F290" s="1"/>
      <c r="G290" s="1"/>
      <c r="H290" s="1"/>
      <c r="I290" s="6"/>
      <c r="J290" s="1"/>
      <c r="K290" s="1"/>
      <c r="L290" s="1"/>
      <c r="M290" s="1"/>
      <c r="N290" s="1"/>
      <c r="O290" s="1"/>
      <c r="P290" s="1"/>
      <c r="Q290" s="1"/>
      <c r="R290" s="1"/>
      <c r="S290" s="1"/>
      <c r="T290" s="1"/>
      <c r="U290" s="4"/>
      <c r="V290" s="4"/>
      <c r="W290" s="4"/>
      <c r="X290" s="4"/>
      <c r="Y290" s="4"/>
      <c r="Z290" s="4"/>
      <c r="AA290" s="4"/>
      <c r="AB290" s="4"/>
      <c r="AC290" s="4"/>
      <c r="AD290" s="4"/>
      <c r="AE290" s="4"/>
      <c r="AF290" s="4"/>
      <c r="AG290" s="4"/>
    </row>
    <row r="291" spans="1:33" ht="12" customHeight="1">
      <c r="A291" s="1"/>
      <c r="B291" s="1"/>
      <c r="C291" s="1"/>
      <c r="D291" s="1"/>
      <c r="E291" s="1"/>
      <c r="F291" s="1"/>
      <c r="G291" s="1"/>
      <c r="H291" s="1"/>
      <c r="I291" s="6"/>
      <c r="J291" s="1"/>
      <c r="K291" s="1"/>
      <c r="L291" s="1"/>
      <c r="M291" s="1"/>
      <c r="N291" s="1"/>
      <c r="O291" s="1"/>
      <c r="P291" s="1"/>
      <c r="Q291" s="1"/>
      <c r="R291" s="1"/>
      <c r="S291" s="1"/>
      <c r="T291" s="1"/>
      <c r="U291" s="4"/>
      <c r="V291" s="4"/>
      <c r="W291" s="4"/>
      <c r="X291" s="4"/>
      <c r="Y291" s="4"/>
      <c r="Z291" s="4"/>
      <c r="AA291" s="4"/>
      <c r="AB291" s="4"/>
      <c r="AC291" s="4"/>
      <c r="AD291" s="4"/>
      <c r="AE291" s="4"/>
      <c r="AF291" s="4"/>
      <c r="AG291" s="4"/>
    </row>
    <row r="292" spans="1:33" ht="12" customHeight="1">
      <c r="A292" s="1"/>
      <c r="B292" s="1"/>
      <c r="C292" s="1"/>
      <c r="D292" s="1"/>
      <c r="E292" s="1"/>
      <c r="F292" s="1"/>
      <c r="G292" s="1"/>
      <c r="H292" s="1"/>
      <c r="I292" s="6"/>
      <c r="J292" s="1"/>
      <c r="K292" s="1"/>
      <c r="L292" s="1"/>
      <c r="M292" s="1"/>
      <c r="N292" s="1"/>
      <c r="O292" s="1"/>
      <c r="P292" s="1"/>
      <c r="Q292" s="1"/>
      <c r="R292" s="1"/>
      <c r="S292" s="1"/>
      <c r="T292" s="1"/>
      <c r="U292" s="4"/>
      <c r="V292" s="4"/>
      <c r="W292" s="4"/>
      <c r="X292" s="4"/>
      <c r="Y292" s="4"/>
      <c r="Z292" s="4"/>
      <c r="AA292" s="4"/>
      <c r="AB292" s="4"/>
      <c r="AC292" s="4"/>
      <c r="AD292" s="4"/>
      <c r="AE292" s="4"/>
      <c r="AF292" s="4"/>
      <c r="AG292" s="4"/>
    </row>
    <row r="293" spans="1:33" ht="12" customHeight="1">
      <c r="A293" s="1"/>
      <c r="B293" s="1"/>
      <c r="C293" s="1"/>
      <c r="D293" s="1"/>
      <c r="E293" s="1"/>
      <c r="F293" s="1"/>
      <c r="G293" s="1"/>
      <c r="H293" s="1"/>
      <c r="I293" s="6"/>
      <c r="J293" s="1"/>
      <c r="K293" s="1"/>
      <c r="L293" s="1"/>
      <c r="M293" s="1"/>
      <c r="N293" s="1"/>
      <c r="O293" s="1"/>
      <c r="P293" s="1"/>
      <c r="Q293" s="1"/>
      <c r="R293" s="1"/>
      <c r="S293" s="1"/>
      <c r="T293" s="1"/>
      <c r="U293" s="4"/>
      <c r="V293" s="4"/>
      <c r="W293" s="4"/>
      <c r="X293" s="4"/>
      <c r="Y293" s="4"/>
      <c r="Z293" s="4"/>
      <c r="AA293" s="4"/>
      <c r="AB293" s="4"/>
      <c r="AC293" s="4"/>
      <c r="AD293" s="4"/>
      <c r="AE293" s="4"/>
      <c r="AF293" s="4"/>
      <c r="AG293" s="4"/>
    </row>
    <row r="294" spans="1:33" ht="12" customHeight="1">
      <c r="A294" s="1"/>
      <c r="B294" s="1"/>
      <c r="C294" s="1"/>
      <c r="D294" s="1"/>
      <c r="E294" s="1"/>
      <c r="F294" s="1"/>
      <c r="G294" s="1"/>
      <c r="H294" s="1"/>
      <c r="I294" s="6"/>
      <c r="J294" s="1"/>
      <c r="K294" s="1"/>
      <c r="L294" s="1"/>
      <c r="M294" s="1"/>
      <c r="N294" s="1"/>
      <c r="O294" s="1"/>
      <c r="P294" s="1"/>
      <c r="Q294" s="1"/>
      <c r="R294" s="1"/>
      <c r="S294" s="1"/>
      <c r="T294" s="1"/>
      <c r="U294" s="4"/>
      <c r="V294" s="4"/>
      <c r="W294" s="4"/>
      <c r="X294" s="4"/>
      <c r="Y294" s="4"/>
      <c r="Z294" s="4"/>
      <c r="AA294" s="4"/>
      <c r="AB294" s="4"/>
      <c r="AC294" s="4"/>
      <c r="AD294" s="4"/>
      <c r="AE294" s="4"/>
      <c r="AF294" s="4"/>
      <c r="AG294" s="4"/>
    </row>
    <row r="295" spans="1:33" ht="12" customHeight="1">
      <c r="A295" s="1"/>
      <c r="B295" s="1"/>
      <c r="C295" s="1"/>
      <c r="D295" s="1"/>
      <c r="E295" s="1"/>
      <c r="F295" s="1"/>
      <c r="G295" s="1"/>
      <c r="H295" s="1"/>
      <c r="I295" s="6"/>
      <c r="J295" s="1"/>
      <c r="K295" s="1"/>
      <c r="L295" s="1"/>
      <c r="M295" s="1"/>
      <c r="N295" s="1"/>
      <c r="O295" s="1"/>
      <c r="P295" s="1"/>
      <c r="Q295" s="1"/>
      <c r="R295" s="1"/>
      <c r="S295" s="1"/>
      <c r="T295" s="1"/>
      <c r="U295" s="4"/>
      <c r="V295" s="4"/>
      <c r="W295" s="4"/>
      <c r="X295" s="4"/>
      <c r="Y295" s="4"/>
      <c r="Z295" s="4"/>
      <c r="AA295" s="4"/>
      <c r="AB295" s="4"/>
      <c r="AC295" s="4"/>
      <c r="AD295" s="4"/>
      <c r="AE295" s="4"/>
      <c r="AF295" s="4"/>
      <c r="AG295" s="4"/>
    </row>
    <row r="296" spans="1:33" ht="12" customHeight="1">
      <c r="A296" s="1"/>
      <c r="B296" s="1"/>
      <c r="C296" s="1"/>
      <c r="D296" s="1"/>
      <c r="E296" s="1"/>
      <c r="F296" s="1"/>
      <c r="G296" s="1"/>
      <c r="H296" s="1"/>
      <c r="I296" s="6"/>
      <c r="J296" s="1"/>
      <c r="K296" s="1"/>
      <c r="L296" s="1"/>
      <c r="M296" s="1"/>
      <c r="N296" s="1"/>
      <c r="O296" s="1"/>
      <c r="P296" s="1"/>
      <c r="Q296" s="1"/>
      <c r="R296" s="1"/>
      <c r="S296" s="1"/>
      <c r="T296" s="1"/>
      <c r="U296" s="4"/>
      <c r="V296" s="4"/>
      <c r="W296" s="4"/>
      <c r="X296" s="4"/>
      <c r="Y296" s="4"/>
      <c r="Z296" s="4"/>
      <c r="AA296" s="4"/>
      <c r="AB296" s="4"/>
      <c r="AC296" s="4"/>
      <c r="AD296" s="4"/>
      <c r="AE296" s="4"/>
      <c r="AF296" s="4"/>
      <c r="AG296" s="4"/>
    </row>
    <row r="297" spans="1:33" ht="12" customHeight="1">
      <c r="A297" s="1"/>
      <c r="B297" s="1"/>
      <c r="C297" s="1"/>
      <c r="D297" s="1"/>
      <c r="E297" s="1"/>
      <c r="F297" s="1"/>
      <c r="G297" s="1"/>
      <c r="H297" s="1"/>
      <c r="I297" s="6"/>
      <c r="J297" s="1"/>
      <c r="K297" s="1"/>
      <c r="L297" s="1"/>
      <c r="M297" s="1"/>
      <c r="N297" s="1"/>
      <c r="O297" s="1"/>
      <c r="P297" s="1"/>
      <c r="Q297" s="1"/>
      <c r="R297" s="1"/>
      <c r="S297" s="1"/>
      <c r="T297" s="1"/>
      <c r="U297" s="4"/>
      <c r="V297" s="4"/>
      <c r="W297" s="4"/>
      <c r="X297" s="4"/>
      <c r="Y297" s="4"/>
      <c r="Z297" s="4"/>
      <c r="AA297" s="4"/>
      <c r="AB297" s="4"/>
      <c r="AC297" s="4"/>
      <c r="AD297" s="4"/>
      <c r="AE297" s="4"/>
      <c r="AF297" s="4"/>
      <c r="AG297" s="4"/>
    </row>
    <row r="298" spans="1:33" ht="12" customHeight="1">
      <c r="A298" s="1"/>
      <c r="B298" s="1"/>
      <c r="C298" s="1"/>
      <c r="D298" s="1"/>
      <c r="E298" s="1"/>
      <c r="F298" s="1"/>
      <c r="G298" s="1"/>
      <c r="H298" s="1"/>
      <c r="I298" s="6"/>
      <c r="J298" s="1"/>
      <c r="K298" s="1"/>
      <c r="L298" s="1"/>
      <c r="M298" s="1"/>
      <c r="N298" s="1"/>
      <c r="O298" s="1"/>
      <c r="P298" s="1"/>
      <c r="Q298" s="1"/>
      <c r="R298" s="1"/>
      <c r="S298" s="1"/>
      <c r="T298" s="1"/>
      <c r="U298" s="4"/>
      <c r="V298" s="4"/>
      <c r="W298" s="4"/>
      <c r="X298" s="4"/>
      <c r="Y298" s="4"/>
      <c r="Z298" s="4"/>
      <c r="AA298" s="4"/>
      <c r="AB298" s="4"/>
      <c r="AC298" s="4"/>
      <c r="AD298" s="4"/>
      <c r="AE298" s="4"/>
      <c r="AF298" s="4"/>
      <c r="AG298" s="4"/>
    </row>
    <row r="299" spans="1:33" ht="12" customHeight="1">
      <c r="A299" s="1"/>
      <c r="B299" s="1"/>
      <c r="C299" s="1"/>
      <c r="D299" s="1"/>
      <c r="E299" s="1"/>
      <c r="F299" s="1"/>
      <c r="G299" s="1"/>
      <c r="H299" s="1"/>
      <c r="I299" s="6"/>
      <c r="J299" s="1"/>
      <c r="K299" s="1"/>
      <c r="L299" s="1"/>
      <c r="M299" s="1"/>
      <c r="N299" s="1"/>
      <c r="O299" s="1"/>
      <c r="P299" s="1"/>
      <c r="Q299" s="1"/>
      <c r="R299" s="1"/>
      <c r="S299" s="1"/>
      <c r="T299" s="1"/>
      <c r="U299" s="4"/>
      <c r="V299" s="4"/>
      <c r="W299" s="4"/>
      <c r="X299" s="4"/>
      <c r="Y299" s="4"/>
      <c r="Z299" s="4"/>
      <c r="AA299" s="4"/>
      <c r="AB299" s="4"/>
      <c r="AC299" s="4"/>
      <c r="AD299" s="4"/>
      <c r="AE299" s="4"/>
      <c r="AF299" s="4"/>
      <c r="AG299" s="4"/>
    </row>
    <row r="300" spans="1:33" ht="12" customHeight="1">
      <c r="A300" s="1"/>
      <c r="B300" s="1"/>
      <c r="C300" s="1"/>
      <c r="D300" s="1"/>
      <c r="E300" s="1"/>
      <c r="F300" s="1"/>
      <c r="G300" s="1"/>
      <c r="H300" s="1"/>
      <c r="I300" s="6"/>
      <c r="J300" s="1"/>
      <c r="K300" s="1"/>
      <c r="L300" s="1"/>
      <c r="M300" s="1"/>
      <c r="N300" s="1"/>
      <c r="O300" s="1"/>
      <c r="P300" s="1"/>
      <c r="Q300" s="1"/>
      <c r="R300" s="1"/>
      <c r="S300" s="1"/>
      <c r="T300" s="1"/>
      <c r="U300" s="4"/>
      <c r="V300" s="4"/>
      <c r="W300" s="4"/>
      <c r="X300" s="4"/>
      <c r="Y300" s="4"/>
      <c r="Z300" s="4"/>
      <c r="AA300" s="4"/>
      <c r="AB300" s="4"/>
      <c r="AC300" s="4"/>
      <c r="AD300" s="4"/>
      <c r="AE300" s="4"/>
      <c r="AF300" s="4"/>
      <c r="AG300" s="4"/>
    </row>
    <row r="301" spans="1:33" ht="12" customHeight="1">
      <c r="A301" s="1"/>
      <c r="B301" s="1"/>
      <c r="C301" s="1"/>
      <c r="D301" s="1"/>
      <c r="E301" s="1"/>
      <c r="F301" s="1"/>
      <c r="G301" s="1"/>
      <c r="H301" s="1"/>
      <c r="I301" s="6"/>
      <c r="J301" s="1"/>
      <c r="K301" s="1"/>
      <c r="L301" s="1"/>
      <c r="M301" s="1"/>
      <c r="N301" s="1"/>
      <c r="O301" s="1"/>
      <c r="P301" s="1"/>
      <c r="Q301" s="1"/>
      <c r="R301" s="1"/>
      <c r="S301" s="1"/>
      <c r="T301" s="1"/>
      <c r="U301" s="4"/>
      <c r="V301" s="4"/>
      <c r="W301" s="4"/>
      <c r="X301" s="4"/>
      <c r="Y301" s="4"/>
      <c r="Z301" s="4"/>
      <c r="AA301" s="4"/>
      <c r="AB301" s="4"/>
      <c r="AC301" s="4"/>
      <c r="AD301" s="4"/>
      <c r="AE301" s="4"/>
      <c r="AF301" s="4"/>
      <c r="AG301" s="4"/>
    </row>
    <row r="302" spans="1:33" ht="12" customHeight="1">
      <c r="A302" s="1"/>
      <c r="B302" s="1"/>
      <c r="C302" s="1"/>
      <c r="D302" s="1"/>
      <c r="E302" s="1"/>
      <c r="F302" s="1"/>
      <c r="G302" s="1"/>
      <c r="H302" s="1"/>
      <c r="I302" s="6"/>
      <c r="J302" s="1"/>
      <c r="K302" s="1"/>
      <c r="L302" s="1"/>
      <c r="M302" s="1"/>
      <c r="N302" s="1"/>
      <c r="O302" s="1"/>
      <c r="P302" s="1"/>
      <c r="Q302" s="1"/>
      <c r="R302" s="1"/>
      <c r="S302" s="1"/>
      <c r="T302" s="1"/>
      <c r="U302" s="4"/>
      <c r="V302" s="4"/>
      <c r="W302" s="4"/>
      <c r="X302" s="4"/>
      <c r="Y302" s="4"/>
      <c r="Z302" s="4"/>
      <c r="AA302" s="4"/>
      <c r="AB302" s="4"/>
      <c r="AC302" s="4"/>
      <c r="AD302" s="4"/>
      <c r="AE302" s="4"/>
      <c r="AF302" s="4"/>
      <c r="AG302" s="4"/>
    </row>
    <row r="303" spans="1:33" ht="12" customHeight="1">
      <c r="A303" s="1"/>
      <c r="B303" s="1"/>
      <c r="C303" s="1"/>
      <c r="D303" s="1"/>
      <c r="E303" s="1"/>
      <c r="F303" s="1"/>
      <c r="G303" s="1"/>
      <c r="H303" s="1"/>
      <c r="I303" s="6"/>
      <c r="J303" s="1"/>
      <c r="K303" s="1"/>
      <c r="L303" s="1"/>
      <c r="M303" s="1"/>
      <c r="N303" s="1"/>
      <c r="O303" s="1"/>
      <c r="P303" s="1"/>
      <c r="Q303" s="1"/>
      <c r="R303" s="1"/>
      <c r="S303" s="1"/>
      <c r="T303" s="1"/>
      <c r="U303" s="4"/>
      <c r="V303" s="4"/>
      <c r="W303" s="4"/>
      <c r="X303" s="4"/>
      <c r="Y303" s="4"/>
      <c r="Z303" s="4"/>
      <c r="AA303" s="4"/>
      <c r="AB303" s="4"/>
      <c r="AC303" s="4"/>
      <c r="AD303" s="4"/>
      <c r="AE303" s="4"/>
      <c r="AF303" s="4"/>
      <c r="AG303" s="4"/>
    </row>
    <row r="304" spans="1:33" ht="12" customHeight="1">
      <c r="A304" s="1"/>
      <c r="B304" s="1"/>
      <c r="C304" s="1"/>
      <c r="D304" s="1"/>
      <c r="E304" s="1"/>
      <c r="F304" s="1"/>
      <c r="G304" s="1"/>
      <c r="H304" s="1"/>
      <c r="I304" s="6"/>
      <c r="J304" s="1"/>
      <c r="K304" s="1"/>
      <c r="L304" s="1"/>
      <c r="M304" s="1"/>
      <c r="N304" s="1"/>
      <c r="O304" s="1"/>
      <c r="P304" s="1"/>
      <c r="Q304" s="1"/>
      <c r="R304" s="1"/>
      <c r="S304" s="1"/>
      <c r="T304" s="1"/>
      <c r="U304" s="4"/>
      <c r="V304" s="4"/>
      <c r="W304" s="4"/>
      <c r="X304" s="4"/>
      <c r="Y304" s="4"/>
      <c r="Z304" s="4"/>
      <c r="AA304" s="4"/>
      <c r="AB304" s="4"/>
      <c r="AC304" s="4"/>
      <c r="AD304" s="4"/>
      <c r="AE304" s="4"/>
      <c r="AF304" s="4"/>
      <c r="AG304" s="4"/>
    </row>
    <row r="305" spans="1:33" ht="12" customHeight="1">
      <c r="A305" s="1"/>
      <c r="B305" s="1"/>
      <c r="C305" s="1"/>
      <c r="D305" s="1"/>
      <c r="E305" s="1"/>
      <c r="F305" s="1"/>
      <c r="G305" s="1"/>
      <c r="H305" s="1"/>
      <c r="I305" s="6"/>
      <c r="J305" s="1"/>
      <c r="K305" s="1"/>
      <c r="L305" s="1"/>
      <c r="M305" s="1"/>
      <c r="N305" s="1"/>
      <c r="O305" s="1"/>
      <c r="P305" s="1"/>
      <c r="Q305" s="1"/>
      <c r="R305" s="1"/>
      <c r="S305" s="1"/>
      <c r="T305" s="1"/>
      <c r="U305" s="4"/>
      <c r="V305" s="4"/>
      <c r="W305" s="4"/>
      <c r="X305" s="4"/>
      <c r="Y305" s="4"/>
      <c r="Z305" s="4"/>
      <c r="AA305" s="4"/>
      <c r="AB305" s="4"/>
      <c r="AC305" s="4"/>
      <c r="AD305" s="4"/>
      <c r="AE305" s="4"/>
      <c r="AF305" s="4"/>
      <c r="AG305" s="4"/>
    </row>
    <row r="306" spans="1:33" ht="12" customHeight="1">
      <c r="A306" s="1"/>
      <c r="B306" s="1"/>
      <c r="C306" s="1"/>
      <c r="D306" s="1"/>
      <c r="E306" s="1"/>
      <c r="F306" s="1"/>
      <c r="G306" s="1"/>
      <c r="H306" s="1"/>
      <c r="I306" s="6"/>
      <c r="J306" s="1"/>
      <c r="K306" s="1"/>
      <c r="L306" s="1"/>
      <c r="M306" s="1"/>
      <c r="N306" s="1"/>
      <c r="O306" s="1"/>
      <c r="P306" s="1"/>
      <c r="Q306" s="1"/>
      <c r="R306" s="1"/>
      <c r="S306" s="1"/>
      <c r="T306" s="1"/>
      <c r="U306" s="4"/>
      <c r="V306" s="4"/>
      <c r="W306" s="4"/>
      <c r="X306" s="4"/>
      <c r="Y306" s="4"/>
      <c r="Z306" s="4"/>
      <c r="AA306" s="4"/>
      <c r="AB306" s="4"/>
      <c r="AC306" s="4"/>
      <c r="AD306" s="4"/>
      <c r="AE306" s="4"/>
      <c r="AF306" s="4"/>
      <c r="AG306" s="4"/>
    </row>
    <row r="307" spans="1:33" ht="12" customHeight="1">
      <c r="A307" s="1"/>
      <c r="B307" s="1"/>
      <c r="C307" s="1"/>
      <c r="D307" s="1"/>
      <c r="E307" s="1"/>
      <c r="F307" s="1"/>
      <c r="G307" s="1"/>
      <c r="H307" s="1"/>
      <c r="I307" s="6"/>
      <c r="J307" s="1"/>
      <c r="K307" s="1"/>
      <c r="L307" s="1"/>
      <c r="M307" s="1"/>
      <c r="N307" s="1"/>
      <c r="O307" s="1"/>
      <c r="P307" s="1"/>
      <c r="Q307" s="1"/>
      <c r="R307" s="1"/>
      <c r="S307" s="1"/>
      <c r="T307" s="1"/>
      <c r="U307" s="4"/>
      <c r="V307" s="4"/>
      <c r="W307" s="4"/>
      <c r="X307" s="4"/>
      <c r="Y307" s="4"/>
      <c r="Z307" s="4"/>
      <c r="AA307" s="4"/>
      <c r="AB307" s="4"/>
      <c r="AC307" s="4"/>
      <c r="AD307" s="4"/>
      <c r="AE307" s="4"/>
      <c r="AF307" s="4"/>
      <c r="AG307" s="4"/>
    </row>
    <row r="308" spans="1:33" ht="12" customHeight="1">
      <c r="A308" s="1"/>
      <c r="B308" s="1"/>
      <c r="C308" s="1"/>
      <c r="D308" s="1"/>
      <c r="E308" s="1"/>
      <c r="F308" s="1"/>
      <c r="G308" s="1"/>
      <c r="H308" s="1"/>
      <c r="I308" s="6"/>
      <c r="J308" s="1"/>
      <c r="K308" s="1"/>
      <c r="L308" s="1"/>
      <c r="M308" s="1"/>
      <c r="N308" s="1"/>
      <c r="O308" s="1"/>
      <c r="P308" s="1"/>
      <c r="Q308" s="1"/>
      <c r="R308" s="1"/>
      <c r="S308" s="1"/>
      <c r="T308" s="1"/>
      <c r="U308" s="4"/>
      <c r="V308" s="4"/>
      <c r="W308" s="4"/>
      <c r="X308" s="4"/>
      <c r="Y308" s="4"/>
      <c r="Z308" s="4"/>
      <c r="AA308" s="4"/>
      <c r="AB308" s="4"/>
      <c r="AC308" s="4"/>
      <c r="AD308" s="4"/>
      <c r="AE308" s="4"/>
      <c r="AF308" s="4"/>
      <c r="AG308" s="4"/>
    </row>
    <row r="309" spans="1:33" ht="12" customHeight="1">
      <c r="A309" s="1"/>
      <c r="B309" s="1"/>
      <c r="C309" s="1"/>
      <c r="D309" s="1"/>
      <c r="E309" s="1"/>
      <c r="F309" s="1"/>
      <c r="G309" s="1"/>
      <c r="H309" s="1"/>
      <c r="I309" s="6"/>
      <c r="J309" s="1"/>
      <c r="K309" s="1"/>
      <c r="L309" s="1"/>
      <c r="M309" s="1"/>
      <c r="N309" s="1"/>
      <c r="O309" s="1"/>
      <c r="P309" s="1"/>
      <c r="Q309" s="1"/>
      <c r="R309" s="1"/>
      <c r="S309" s="1"/>
      <c r="T309" s="1"/>
      <c r="U309" s="4"/>
      <c r="V309" s="4"/>
      <c r="W309" s="4"/>
      <c r="X309" s="4"/>
      <c r="Y309" s="4"/>
      <c r="Z309" s="4"/>
      <c r="AA309" s="4"/>
      <c r="AB309" s="4"/>
      <c r="AC309" s="4"/>
      <c r="AD309" s="4"/>
      <c r="AE309" s="4"/>
      <c r="AF309" s="4"/>
      <c r="AG309" s="4"/>
    </row>
    <row r="310" spans="1:33" ht="12" customHeight="1">
      <c r="A310" s="1"/>
      <c r="B310" s="1"/>
      <c r="C310" s="1"/>
      <c r="D310" s="1"/>
      <c r="E310" s="1"/>
      <c r="F310" s="1"/>
      <c r="G310" s="1"/>
      <c r="H310" s="1"/>
      <c r="I310" s="6"/>
      <c r="J310" s="1"/>
      <c r="K310" s="1"/>
      <c r="L310" s="1"/>
      <c r="M310" s="1"/>
      <c r="N310" s="1"/>
      <c r="O310" s="1"/>
      <c r="P310" s="1"/>
      <c r="Q310" s="1"/>
      <c r="R310" s="1"/>
      <c r="S310" s="1"/>
      <c r="T310" s="1"/>
      <c r="U310" s="4"/>
      <c r="V310" s="4"/>
      <c r="W310" s="4"/>
      <c r="X310" s="4"/>
      <c r="Y310" s="4"/>
      <c r="Z310" s="4"/>
      <c r="AA310" s="4"/>
      <c r="AB310" s="4"/>
      <c r="AC310" s="4"/>
      <c r="AD310" s="4"/>
      <c r="AE310" s="4"/>
      <c r="AF310" s="4"/>
      <c r="AG310" s="4"/>
    </row>
    <row r="311" spans="1:33" ht="12" customHeight="1">
      <c r="A311" s="1"/>
      <c r="B311" s="1"/>
      <c r="C311" s="1"/>
      <c r="D311" s="1"/>
      <c r="E311" s="1"/>
      <c r="F311" s="1"/>
      <c r="G311" s="1"/>
      <c r="H311" s="1"/>
      <c r="I311" s="6"/>
      <c r="J311" s="1"/>
      <c r="K311" s="1"/>
      <c r="L311" s="1"/>
      <c r="M311" s="1"/>
      <c r="N311" s="1"/>
      <c r="O311" s="1"/>
      <c r="P311" s="1"/>
      <c r="Q311" s="1"/>
      <c r="R311" s="1"/>
      <c r="S311" s="1"/>
      <c r="T311" s="1"/>
      <c r="U311" s="4"/>
      <c r="V311" s="4"/>
      <c r="W311" s="4"/>
      <c r="X311" s="4"/>
      <c r="Y311" s="4"/>
      <c r="Z311" s="4"/>
      <c r="AA311" s="4"/>
      <c r="AB311" s="4"/>
      <c r="AC311" s="4"/>
      <c r="AD311" s="4"/>
      <c r="AE311" s="4"/>
      <c r="AF311" s="4"/>
      <c r="AG311" s="4"/>
    </row>
    <row r="312" spans="1:33" ht="12" customHeight="1">
      <c r="A312" s="1"/>
      <c r="B312" s="1"/>
      <c r="C312" s="1"/>
      <c r="D312" s="1"/>
      <c r="E312" s="1"/>
      <c r="F312" s="1"/>
      <c r="G312" s="1"/>
      <c r="H312" s="1"/>
      <c r="I312" s="6"/>
      <c r="J312" s="1"/>
      <c r="K312" s="1"/>
      <c r="L312" s="1"/>
      <c r="M312" s="1"/>
      <c r="N312" s="1"/>
      <c r="O312" s="1"/>
      <c r="P312" s="1"/>
      <c r="Q312" s="1"/>
      <c r="R312" s="1"/>
      <c r="S312" s="1"/>
      <c r="T312" s="1"/>
      <c r="U312" s="4"/>
      <c r="V312" s="4"/>
      <c r="W312" s="4"/>
      <c r="X312" s="4"/>
      <c r="Y312" s="4"/>
      <c r="Z312" s="4"/>
      <c r="AA312" s="4"/>
      <c r="AB312" s="4"/>
      <c r="AC312" s="4"/>
      <c r="AD312" s="4"/>
      <c r="AE312" s="4"/>
      <c r="AF312" s="4"/>
      <c r="AG312" s="4"/>
    </row>
    <row r="313" spans="1:33" ht="12" customHeight="1">
      <c r="A313" s="1"/>
      <c r="B313" s="1"/>
      <c r="C313" s="1"/>
      <c r="D313" s="1"/>
      <c r="E313" s="1"/>
      <c r="F313" s="1"/>
      <c r="G313" s="1"/>
      <c r="H313" s="1"/>
      <c r="I313" s="6"/>
      <c r="J313" s="1"/>
      <c r="K313" s="1"/>
      <c r="L313" s="1"/>
      <c r="M313" s="1"/>
      <c r="N313" s="1"/>
      <c r="O313" s="1"/>
      <c r="P313" s="1"/>
      <c r="Q313" s="1"/>
      <c r="R313" s="1"/>
      <c r="S313" s="1"/>
      <c r="U313" s="4"/>
      <c r="V313" s="4"/>
      <c r="W313" s="4"/>
      <c r="X313" s="4"/>
      <c r="Y313" s="4"/>
      <c r="Z313" s="4"/>
      <c r="AA313" s="4"/>
      <c r="AB313" s="4"/>
      <c r="AC313" s="4"/>
      <c r="AD313" s="4"/>
      <c r="AE313" s="4"/>
      <c r="AF313" s="4"/>
      <c r="AG313" s="4"/>
    </row>
    <row r="314" spans="1:33" ht="12" customHeight="1">
      <c r="A314" s="1"/>
      <c r="B314" s="1"/>
      <c r="C314" s="1"/>
      <c r="D314" s="1"/>
      <c r="E314" s="1"/>
      <c r="F314" s="1"/>
      <c r="G314" s="1"/>
      <c r="H314" s="1"/>
      <c r="I314" s="6"/>
      <c r="J314" s="1"/>
      <c r="K314" s="1"/>
      <c r="L314" s="1"/>
      <c r="M314" s="1"/>
      <c r="N314" s="1"/>
      <c r="O314" s="1"/>
      <c r="P314" s="1"/>
      <c r="Q314" s="1"/>
      <c r="R314" s="1"/>
      <c r="S314" s="1"/>
      <c r="U314" s="4"/>
      <c r="V314" s="4"/>
      <c r="W314" s="4"/>
      <c r="X314" s="4"/>
      <c r="Y314" s="4"/>
      <c r="Z314" s="4"/>
      <c r="AA314" s="4"/>
      <c r="AB314" s="4"/>
      <c r="AC314" s="4"/>
      <c r="AD314" s="4"/>
      <c r="AE314" s="4"/>
      <c r="AF314" s="4"/>
      <c r="AG314" s="4"/>
    </row>
    <row r="315" spans="1:33" ht="12" customHeight="1">
      <c r="A315" s="1"/>
      <c r="B315" s="1"/>
      <c r="C315" s="1"/>
      <c r="D315" s="1"/>
      <c r="E315" s="1"/>
      <c r="F315" s="1"/>
      <c r="G315" s="1"/>
      <c r="H315" s="1"/>
      <c r="I315" s="6"/>
      <c r="J315" s="1"/>
      <c r="K315" s="1"/>
      <c r="L315" s="1"/>
      <c r="M315" s="1"/>
      <c r="N315" s="1"/>
      <c r="O315" s="1"/>
      <c r="P315" s="1"/>
      <c r="Q315" s="1"/>
      <c r="R315" s="1"/>
      <c r="S315" s="1"/>
      <c r="U315" s="4"/>
      <c r="V315" s="4"/>
      <c r="W315" s="4"/>
      <c r="X315" s="4"/>
      <c r="Y315" s="4"/>
      <c r="Z315" s="4"/>
      <c r="AA315" s="4"/>
      <c r="AB315" s="4"/>
      <c r="AC315" s="4"/>
      <c r="AD315" s="4"/>
      <c r="AE315" s="4"/>
      <c r="AF315" s="4"/>
      <c r="AG315" s="4"/>
    </row>
    <row r="316" spans="1:33" ht="12" customHeight="1">
      <c r="A316" s="1"/>
      <c r="B316" s="1"/>
      <c r="C316" s="1"/>
      <c r="D316" s="1"/>
      <c r="E316" s="1"/>
      <c r="F316" s="1"/>
      <c r="G316" s="1"/>
      <c r="H316" s="1"/>
      <c r="I316" s="6"/>
      <c r="J316" s="1"/>
      <c r="K316" s="1"/>
      <c r="L316" s="1"/>
      <c r="M316" s="1"/>
      <c r="N316" s="1"/>
      <c r="O316" s="1"/>
      <c r="P316" s="1"/>
      <c r="Q316" s="1"/>
      <c r="R316" s="1"/>
      <c r="S316" s="1"/>
      <c r="U316" s="4"/>
      <c r="V316" s="4"/>
      <c r="W316" s="4"/>
      <c r="X316" s="4"/>
      <c r="Y316" s="4"/>
      <c r="Z316" s="4"/>
      <c r="AA316" s="4"/>
      <c r="AB316" s="4"/>
      <c r="AC316" s="4"/>
      <c r="AD316" s="4"/>
      <c r="AE316" s="4"/>
      <c r="AF316" s="4"/>
      <c r="AG316" s="4"/>
    </row>
    <row r="317" spans="1:33" ht="12" customHeight="1">
      <c r="A317" s="1"/>
      <c r="B317" s="1"/>
      <c r="C317" s="1"/>
      <c r="D317" s="1"/>
      <c r="E317" s="1"/>
      <c r="F317" s="1"/>
      <c r="G317" s="1"/>
      <c r="H317" s="1"/>
      <c r="I317" s="6"/>
      <c r="J317" s="1"/>
      <c r="K317" s="1"/>
      <c r="L317" s="1"/>
      <c r="M317" s="1"/>
      <c r="N317" s="1"/>
      <c r="O317" s="1"/>
      <c r="P317" s="1"/>
      <c r="Q317" s="1"/>
      <c r="R317" s="1"/>
      <c r="S317" s="1"/>
      <c r="U317" s="4"/>
      <c r="V317" s="4"/>
      <c r="W317" s="4"/>
      <c r="X317" s="4"/>
      <c r="Y317" s="4"/>
      <c r="Z317" s="4"/>
      <c r="AA317" s="4"/>
      <c r="AB317" s="4"/>
      <c r="AC317" s="4"/>
      <c r="AD317" s="4"/>
      <c r="AE317" s="4"/>
      <c r="AF317" s="4"/>
      <c r="AG317" s="4"/>
    </row>
    <row r="318" spans="1:33" ht="12" customHeight="1">
      <c r="A318" s="1"/>
      <c r="B318" s="1"/>
      <c r="C318" s="1"/>
      <c r="D318" s="1"/>
      <c r="E318" s="1"/>
      <c r="F318" s="1"/>
      <c r="G318" s="1"/>
      <c r="H318" s="1"/>
      <c r="I318" s="6"/>
      <c r="J318" s="1"/>
      <c r="K318" s="1"/>
      <c r="L318" s="1"/>
      <c r="M318" s="1"/>
      <c r="N318" s="1"/>
      <c r="O318" s="1"/>
      <c r="P318" s="1"/>
      <c r="Q318" s="1"/>
      <c r="R318" s="1"/>
      <c r="S318" s="1"/>
      <c r="U318" s="4"/>
      <c r="V318" s="4"/>
      <c r="W318" s="4"/>
      <c r="X318" s="4"/>
      <c r="Y318" s="4"/>
      <c r="Z318" s="4"/>
      <c r="AA318" s="4"/>
      <c r="AB318" s="4"/>
      <c r="AC318" s="4"/>
      <c r="AD318" s="4"/>
      <c r="AE318" s="4"/>
      <c r="AF318" s="4"/>
      <c r="AG318" s="4"/>
    </row>
    <row r="319" spans="1:33" ht="12" customHeight="1">
      <c r="A319" s="1"/>
      <c r="B319" s="1"/>
      <c r="C319" s="1"/>
      <c r="D319" s="1"/>
      <c r="E319" s="1"/>
      <c r="F319" s="1"/>
      <c r="G319" s="1"/>
      <c r="H319" s="1"/>
      <c r="I319" s="6"/>
      <c r="J319" s="1"/>
      <c r="K319" s="1"/>
      <c r="L319" s="1"/>
      <c r="M319" s="1"/>
      <c r="N319" s="1"/>
      <c r="O319" s="1"/>
      <c r="P319" s="1"/>
      <c r="Q319" s="1"/>
      <c r="R319" s="1"/>
      <c r="S319" s="1"/>
      <c r="U319" s="4"/>
      <c r="V319" s="4"/>
      <c r="W319" s="4"/>
      <c r="X319" s="4"/>
      <c r="Y319" s="4"/>
      <c r="Z319" s="4"/>
      <c r="AA319" s="4"/>
      <c r="AB319" s="4"/>
      <c r="AC319" s="4"/>
      <c r="AD319" s="4"/>
      <c r="AE319" s="4"/>
      <c r="AF319" s="4"/>
      <c r="AG319" s="4"/>
    </row>
    <row r="320" spans="1:33" ht="12" customHeight="1">
      <c r="A320" s="1"/>
      <c r="B320" s="1"/>
      <c r="C320" s="1"/>
      <c r="D320" s="1"/>
      <c r="E320" s="1"/>
      <c r="F320" s="1"/>
      <c r="G320" s="1"/>
      <c r="H320" s="1"/>
      <c r="I320" s="6"/>
      <c r="J320" s="1"/>
      <c r="K320" s="1"/>
      <c r="L320" s="1"/>
      <c r="M320" s="1"/>
      <c r="N320" s="1"/>
      <c r="O320" s="1"/>
      <c r="P320" s="1"/>
      <c r="Q320" s="1"/>
      <c r="R320" s="1"/>
      <c r="S320" s="1"/>
      <c r="U320" s="4"/>
      <c r="V320" s="4"/>
      <c r="W320" s="4"/>
      <c r="X320" s="4"/>
      <c r="Y320" s="4"/>
      <c r="Z320" s="4"/>
      <c r="AA320" s="4"/>
      <c r="AB320" s="4"/>
      <c r="AC320" s="4"/>
      <c r="AD320" s="4"/>
      <c r="AE320" s="4"/>
      <c r="AF320" s="4"/>
      <c r="AG320" s="4"/>
    </row>
    <row r="321" spans="1:33" ht="12" customHeight="1">
      <c r="A321" s="1"/>
      <c r="B321" s="1"/>
      <c r="C321" s="1"/>
      <c r="D321" s="1"/>
      <c r="E321" s="1"/>
      <c r="F321" s="1"/>
      <c r="G321" s="1"/>
      <c r="H321" s="1"/>
      <c r="I321" s="6"/>
      <c r="J321" s="1"/>
      <c r="K321" s="1"/>
      <c r="L321" s="1"/>
      <c r="M321" s="1"/>
      <c r="N321" s="1"/>
      <c r="O321" s="1"/>
      <c r="P321" s="1"/>
      <c r="Q321" s="1"/>
      <c r="R321" s="1"/>
      <c r="S321" s="1"/>
      <c r="U321" s="4"/>
      <c r="V321" s="4"/>
      <c r="W321" s="4"/>
      <c r="X321" s="4"/>
      <c r="Y321" s="4"/>
      <c r="Z321" s="4"/>
      <c r="AA321" s="4"/>
      <c r="AB321" s="4"/>
      <c r="AC321" s="4"/>
      <c r="AD321" s="4"/>
      <c r="AE321" s="4"/>
      <c r="AF321" s="4"/>
      <c r="AG321" s="4"/>
    </row>
    <row r="322" spans="1:33" ht="12" customHeight="1">
      <c r="A322" s="1"/>
      <c r="B322" s="1"/>
      <c r="C322" s="1"/>
      <c r="D322" s="1"/>
      <c r="E322" s="1"/>
      <c r="F322" s="1"/>
      <c r="G322" s="1"/>
      <c r="H322" s="1"/>
      <c r="I322" s="6"/>
      <c r="J322" s="1"/>
      <c r="K322" s="1"/>
      <c r="L322" s="1"/>
      <c r="M322" s="1"/>
      <c r="N322" s="1"/>
      <c r="O322" s="1"/>
      <c r="P322" s="1"/>
      <c r="Q322" s="1"/>
      <c r="R322" s="1"/>
      <c r="S322" s="1"/>
      <c r="U322" s="4"/>
      <c r="V322" s="4"/>
      <c r="W322" s="4"/>
      <c r="X322" s="4"/>
      <c r="Y322" s="4"/>
      <c r="Z322" s="4"/>
      <c r="AA322" s="4"/>
      <c r="AB322" s="4"/>
      <c r="AC322" s="4"/>
      <c r="AD322" s="4"/>
      <c r="AE322" s="4"/>
      <c r="AF322" s="4"/>
      <c r="AG322" s="4"/>
    </row>
    <row r="323" spans="1:33" ht="12" customHeight="1">
      <c r="A323" s="1"/>
      <c r="B323" s="1"/>
      <c r="C323" s="1"/>
      <c r="D323" s="1"/>
      <c r="E323" s="1"/>
      <c r="F323" s="1"/>
      <c r="G323" s="1"/>
      <c r="H323" s="1"/>
      <c r="I323" s="6"/>
      <c r="J323" s="1"/>
      <c r="K323" s="1"/>
      <c r="L323" s="1"/>
      <c r="M323" s="1"/>
      <c r="N323" s="1"/>
      <c r="O323" s="1"/>
      <c r="P323" s="1"/>
      <c r="Q323" s="1"/>
      <c r="R323" s="1"/>
      <c r="S323" s="1"/>
      <c r="U323" s="4"/>
      <c r="V323" s="4"/>
      <c r="W323" s="4"/>
      <c r="X323" s="4"/>
      <c r="Y323" s="4"/>
      <c r="Z323" s="4"/>
      <c r="AA323" s="4"/>
      <c r="AB323" s="4"/>
      <c r="AC323" s="4"/>
      <c r="AD323" s="4"/>
      <c r="AE323" s="4"/>
      <c r="AF323" s="4"/>
      <c r="AG323" s="4"/>
    </row>
    <row r="324" spans="1:33" ht="12" customHeight="1">
      <c r="A324" s="1"/>
      <c r="B324" s="1"/>
      <c r="C324" s="1"/>
      <c r="D324" s="1"/>
      <c r="E324" s="1"/>
      <c r="F324" s="1"/>
      <c r="G324" s="1"/>
      <c r="H324" s="1"/>
      <c r="I324" s="6"/>
      <c r="J324" s="1"/>
      <c r="K324" s="1"/>
      <c r="L324" s="1"/>
      <c r="M324" s="1"/>
      <c r="N324" s="1"/>
      <c r="O324" s="1"/>
      <c r="P324" s="1"/>
      <c r="Q324" s="1"/>
      <c r="R324" s="1"/>
      <c r="S324" s="1"/>
      <c r="U324" s="4"/>
      <c r="V324" s="4"/>
      <c r="W324" s="4"/>
      <c r="X324" s="4"/>
      <c r="Y324" s="4"/>
      <c r="Z324" s="4"/>
      <c r="AA324" s="4"/>
      <c r="AB324" s="4"/>
      <c r="AC324" s="4"/>
      <c r="AD324" s="4"/>
      <c r="AE324" s="4"/>
      <c r="AF324" s="4"/>
      <c r="AG324" s="4"/>
    </row>
    <row r="325" spans="1:33" ht="12" customHeight="1">
      <c r="A325" s="1"/>
      <c r="B325" s="1"/>
      <c r="C325" s="1"/>
      <c r="D325" s="1"/>
      <c r="E325" s="1"/>
      <c r="F325" s="1"/>
      <c r="G325" s="1"/>
      <c r="H325" s="1"/>
      <c r="I325" s="6"/>
      <c r="J325" s="1"/>
      <c r="K325" s="1"/>
      <c r="L325" s="1"/>
      <c r="M325" s="1"/>
      <c r="N325" s="1"/>
      <c r="O325" s="1"/>
      <c r="P325" s="1"/>
      <c r="Q325" s="1"/>
      <c r="R325" s="1"/>
      <c r="S325" s="1"/>
      <c r="U325" s="4"/>
      <c r="V325" s="4"/>
      <c r="W325" s="4"/>
      <c r="X325" s="4"/>
      <c r="Y325" s="4"/>
      <c r="Z325" s="4"/>
      <c r="AA325" s="4"/>
      <c r="AB325" s="4"/>
      <c r="AC325" s="4"/>
      <c r="AD325" s="4"/>
      <c r="AE325" s="4"/>
      <c r="AF325" s="4"/>
      <c r="AG325" s="4"/>
    </row>
    <row r="326" spans="1:33" ht="12" customHeight="1">
      <c r="A326" s="1"/>
      <c r="B326" s="1"/>
      <c r="C326" s="1"/>
      <c r="D326" s="1"/>
      <c r="E326" s="1"/>
      <c r="F326" s="1"/>
      <c r="G326" s="1"/>
      <c r="H326" s="1"/>
      <c r="I326" s="6"/>
      <c r="J326" s="1"/>
      <c r="K326" s="1"/>
      <c r="L326" s="1"/>
      <c r="M326" s="1"/>
      <c r="N326" s="1"/>
      <c r="O326" s="1"/>
      <c r="P326" s="1"/>
      <c r="Q326" s="1"/>
      <c r="R326" s="1"/>
      <c r="S326" s="1"/>
      <c r="U326" s="4"/>
      <c r="V326" s="4"/>
      <c r="W326" s="4"/>
      <c r="X326" s="4"/>
      <c r="Y326" s="4"/>
      <c r="Z326" s="4"/>
      <c r="AA326" s="4"/>
      <c r="AB326" s="4"/>
      <c r="AC326" s="4"/>
      <c r="AD326" s="4"/>
      <c r="AE326" s="4"/>
      <c r="AF326" s="4"/>
      <c r="AG326" s="4"/>
    </row>
    <row r="327" spans="1:33" ht="12" customHeight="1">
      <c r="A327" s="1"/>
      <c r="B327" s="1"/>
      <c r="C327" s="1"/>
      <c r="D327" s="1"/>
      <c r="E327" s="1"/>
      <c r="F327" s="1"/>
      <c r="G327" s="1"/>
      <c r="H327" s="1"/>
      <c r="I327" s="6"/>
      <c r="J327" s="1"/>
      <c r="K327" s="1"/>
      <c r="L327" s="1"/>
      <c r="M327" s="1"/>
      <c r="N327" s="1"/>
      <c r="O327" s="1"/>
      <c r="P327" s="1"/>
      <c r="Q327" s="1"/>
      <c r="R327" s="1"/>
      <c r="S327" s="1"/>
      <c r="U327" s="4"/>
      <c r="V327" s="4"/>
      <c r="W327" s="4"/>
      <c r="X327" s="4"/>
      <c r="Y327" s="4"/>
      <c r="Z327" s="4"/>
      <c r="AA327" s="4"/>
      <c r="AB327" s="4"/>
      <c r="AC327" s="4"/>
      <c r="AD327" s="4"/>
      <c r="AE327" s="4"/>
      <c r="AF327" s="4"/>
      <c r="AG327" s="4"/>
    </row>
    <row r="328" spans="1:33" ht="12" customHeight="1">
      <c r="A328" s="1"/>
      <c r="B328" s="1"/>
      <c r="C328" s="1"/>
      <c r="D328" s="1"/>
      <c r="E328" s="1"/>
      <c r="F328" s="1"/>
      <c r="G328" s="1"/>
      <c r="H328" s="1"/>
      <c r="I328" s="6"/>
      <c r="J328" s="1"/>
      <c r="K328" s="1"/>
      <c r="L328" s="1"/>
      <c r="M328" s="1"/>
      <c r="N328" s="1"/>
      <c r="O328" s="1"/>
      <c r="P328" s="1"/>
      <c r="Q328" s="1"/>
      <c r="R328" s="1"/>
      <c r="S328" s="1"/>
      <c r="U328" s="4"/>
      <c r="V328" s="4"/>
      <c r="W328" s="4"/>
      <c r="X328" s="4"/>
      <c r="Y328" s="4"/>
      <c r="Z328" s="4"/>
      <c r="AA328" s="4"/>
      <c r="AB328" s="4"/>
      <c r="AC328" s="4"/>
      <c r="AD328" s="4"/>
      <c r="AE328" s="4"/>
      <c r="AF328" s="4"/>
      <c r="AG328" s="4"/>
    </row>
    <row r="329" spans="1:33" ht="12" customHeight="1">
      <c r="A329" s="1"/>
      <c r="B329" s="1"/>
      <c r="C329" s="1"/>
      <c r="D329" s="1"/>
      <c r="E329" s="1"/>
      <c r="F329" s="1"/>
      <c r="G329" s="1"/>
      <c r="H329" s="1"/>
      <c r="I329" s="6"/>
      <c r="J329" s="1"/>
      <c r="K329" s="1"/>
      <c r="L329" s="1"/>
      <c r="M329" s="1"/>
      <c r="N329" s="1"/>
      <c r="O329" s="1"/>
      <c r="P329" s="1"/>
      <c r="Q329" s="1"/>
      <c r="R329" s="1"/>
      <c r="S329" s="1"/>
      <c r="U329" s="4"/>
      <c r="V329" s="4"/>
      <c r="W329" s="4"/>
      <c r="X329" s="4"/>
      <c r="Y329" s="4"/>
      <c r="Z329" s="4"/>
      <c r="AA329" s="4"/>
      <c r="AB329" s="4"/>
      <c r="AC329" s="4"/>
      <c r="AD329" s="4"/>
      <c r="AE329" s="4"/>
      <c r="AF329" s="4"/>
      <c r="AG329" s="4"/>
    </row>
    <row r="330" spans="1:33" ht="12" customHeight="1">
      <c r="A330" s="1"/>
      <c r="B330" s="1"/>
      <c r="C330" s="1"/>
      <c r="D330" s="1"/>
      <c r="E330" s="1"/>
      <c r="F330" s="1"/>
      <c r="G330" s="1"/>
      <c r="H330" s="1"/>
      <c r="I330" s="6"/>
      <c r="J330" s="1"/>
      <c r="K330" s="1"/>
      <c r="L330" s="1"/>
      <c r="M330" s="1"/>
      <c r="N330" s="1"/>
      <c r="O330" s="1"/>
      <c r="P330" s="1"/>
      <c r="Q330" s="1"/>
      <c r="R330" s="1"/>
      <c r="S330" s="1"/>
      <c r="U330" s="4"/>
      <c r="V330" s="4"/>
      <c r="W330" s="4"/>
      <c r="X330" s="4"/>
      <c r="Y330" s="4"/>
      <c r="Z330" s="4"/>
      <c r="AA330" s="4"/>
      <c r="AB330" s="4"/>
      <c r="AC330" s="4"/>
      <c r="AD330" s="4"/>
      <c r="AE330" s="4"/>
      <c r="AF330" s="4"/>
      <c r="AG330" s="4"/>
    </row>
    <row r="331" spans="1:33" ht="12" customHeight="1">
      <c r="A331" s="1"/>
      <c r="B331" s="1"/>
      <c r="C331" s="1"/>
      <c r="D331" s="1"/>
      <c r="E331" s="1"/>
      <c r="F331" s="1"/>
      <c r="G331" s="1"/>
      <c r="H331" s="1"/>
      <c r="I331" s="6"/>
      <c r="J331" s="1"/>
      <c r="K331" s="1"/>
      <c r="L331" s="1"/>
      <c r="M331" s="1"/>
      <c r="N331" s="1"/>
      <c r="O331" s="1"/>
      <c r="P331" s="1"/>
      <c r="Q331" s="1"/>
      <c r="R331" s="1"/>
      <c r="S331" s="1"/>
      <c r="U331" s="4"/>
      <c r="V331" s="4"/>
      <c r="W331" s="4"/>
      <c r="X331" s="4"/>
      <c r="Y331" s="4"/>
      <c r="Z331" s="4"/>
      <c r="AA331" s="4"/>
      <c r="AB331" s="4"/>
      <c r="AC331" s="4"/>
      <c r="AD331" s="4"/>
      <c r="AE331" s="4"/>
      <c r="AF331" s="4"/>
      <c r="AG331" s="4"/>
    </row>
    <row r="332" spans="1:33" ht="12" customHeight="1">
      <c r="A332" s="1"/>
      <c r="B332" s="1"/>
      <c r="C332" s="1"/>
      <c r="D332" s="1"/>
      <c r="E332" s="1"/>
      <c r="F332" s="1"/>
      <c r="G332" s="1"/>
      <c r="H332" s="1"/>
      <c r="I332" s="6"/>
      <c r="J332" s="1"/>
      <c r="K332" s="1"/>
      <c r="L332" s="1"/>
      <c r="M332" s="1"/>
      <c r="N332" s="1"/>
      <c r="O332" s="1"/>
      <c r="P332" s="1"/>
      <c r="Q332" s="1"/>
      <c r="R332" s="1"/>
      <c r="S332" s="1"/>
      <c r="U332" s="4"/>
      <c r="V332" s="4"/>
      <c r="W332" s="4"/>
      <c r="X332" s="4"/>
      <c r="Y332" s="4"/>
      <c r="Z332" s="4"/>
      <c r="AA332" s="4"/>
      <c r="AB332" s="4"/>
      <c r="AC332" s="4"/>
      <c r="AD332" s="4"/>
      <c r="AE332" s="4"/>
      <c r="AF332" s="4"/>
      <c r="AG332" s="4"/>
    </row>
    <row r="333" spans="1:33" ht="12" customHeight="1">
      <c r="A333" s="1"/>
      <c r="B333" s="1"/>
      <c r="C333" s="1"/>
      <c r="D333" s="1"/>
      <c r="E333" s="1"/>
      <c r="F333" s="1"/>
      <c r="G333" s="1"/>
      <c r="H333" s="1"/>
      <c r="I333" s="6"/>
      <c r="J333" s="1"/>
      <c r="K333" s="1"/>
      <c r="L333" s="1"/>
      <c r="M333" s="1"/>
      <c r="N333" s="1"/>
      <c r="O333" s="1"/>
      <c r="P333" s="1"/>
      <c r="Q333" s="1"/>
      <c r="R333" s="1"/>
      <c r="S333" s="1"/>
      <c r="U333" s="4"/>
      <c r="V333" s="4"/>
      <c r="W333" s="4"/>
      <c r="X333" s="4"/>
      <c r="Y333" s="4"/>
      <c r="Z333" s="4"/>
      <c r="AA333" s="4"/>
      <c r="AB333" s="4"/>
      <c r="AC333" s="4"/>
      <c r="AD333" s="4"/>
      <c r="AE333" s="4"/>
      <c r="AF333" s="4"/>
      <c r="AG333" s="4"/>
    </row>
    <row r="334" spans="1:33" ht="12" customHeight="1">
      <c r="A334" s="1"/>
      <c r="B334" s="1"/>
      <c r="C334" s="1"/>
      <c r="D334" s="1"/>
      <c r="E334" s="1"/>
      <c r="F334" s="1"/>
      <c r="G334" s="1"/>
      <c r="H334" s="1"/>
      <c r="I334" s="6"/>
      <c r="J334" s="1"/>
      <c r="K334" s="1"/>
      <c r="L334" s="1"/>
      <c r="M334" s="1"/>
      <c r="N334" s="1"/>
      <c r="O334" s="1"/>
      <c r="P334" s="1"/>
      <c r="Q334" s="1"/>
      <c r="R334" s="1"/>
      <c r="S334" s="1"/>
      <c r="U334" s="4"/>
      <c r="V334" s="4"/>
      <c r="W334" s="4"/>
      <c r="X334" s="4"/>
      <c r="Y334" s="4"/>
      <c r="Z334" s="4"/>
      <c r="AA334" s="4"/>
      <c r="AB334" s="4"/>
      <c r="AC334" s="4"/>
      <c r="AD334" s="4"/>
      <c r="AE334" s="4"/>
      <c r="AF334" s="4"/>
      <c r="AG334" s="4"/>
    </row>
    <row r="335" spans="1:33" ht="12" customHeight="1">
      <c r="A335" s="1"/>
      <c r="B335" s="1"/>
      <c r="C335" s="1"/>
      <c r="D335" s="1"/>
      <c r="E335" s="1"/>
      <c r="F335" s="1"/>
      <c r="G335" s="1"/>
      <c r="H335" s="1"/>
      <c r="I335" s="6"/>
      <c r="J335" s="1"/>
      <c r="K335" s="1"/>
      <c r="L335" s="1"/>
      <c r="M335" s="1"/>
      <c r="N335" s="1"/>
      <c r="O335" s="1"/>
      <c r="P335" s="1"/>
      <c r="Q335" s="1"/>
      <c r="R335" s="1"/>
      <c r="S335" s="1"/>
      <c r="U335" s="4"/>
      <c r="V335" s="4"/>
      <c r="W335" s="4"/>
      <c r="X335" s="4"/>
      <c r="Y335" s="4"/>
      <c r="Z335" s="4"/>
      <c r="AA335" s="4"/>
      <c r="AB335" s="4"/>
      <c r="AC335" s="4"/>
      <c r="AD335" s="4"/>
      <c r="AE335" s="4"/>
      <c r="AF335" s="4"/>
      <c r="AG335" s="4"/>
    </row>
    <row r="336" spans="1:33" ht="12" customHeight="1">
      <c r="A336" s="1"/>
      <c r="B336" s="1"/>
      <c r="C336" s="1"/>
      <c r="D336" s="1"/>
      <c r="E336" s="1"/>
      <c r="F336" s="1"/>
      <c r="G336" s="1"/>
      <c r="H336" s="1"/>
      <c r="I336" s="6"/>
      <c r="J336" s="1"/>
      <c r="K336" s="1"/>
      <c r="L336" s="1"/>
      <c r="M336" s="1"/>
      <c r="N336" s="1"/>
      <c r="O336" s="1"/>
      <c r="P336" s="1"/>
      <c r="Q336" s="1"/>
      <c r="R336" s="1"/>
      <c r="S336" s="1"/>
      <c r="U336" s="4"/>
      <c r="V336" s="4"/>
      <c r="W336" s="4"/>
      <c r="X336" s="4"/>
      <c r="Y336" s="4"/>
      <c r="Z336" s="4"/>
      <c r="AA336" s="4"/>
      <c r="AB336" s="4"/>
      <c r="AC336" s="4"/>
      <c r="AD336" s="4"/>
      <c r="AE336" s="4"/>
      <c r="AF336" s="4"/>
      <c r="AG336" s="4"/>
    </row>
    <row r="337" spans="1:33" ht="12" customHeight="1">
      <c r="A337" s="1"/>
      <c r="B337" s="1"/>
      <c r="C337" s="1"/>
      <c r="D337" s="1"/>
      <c r="E337" s="1"/>
      <c r="F337" s="1"/>
      <c r="G337" s="1"/>
      <c r="H337" s="1"/>
      <c r="I337" s="6"/>
      <c r="J337" s="1"/>
      <c r="K337" s="1"/>
      <c r="L337" s="1"/>
      <c r="M337" s="1"/>
      <c r="N337" s="1"/>
      <c r="O337" s="1"/>
      <c r="P337" s="1"/>
      <c r="Q337" s="1"/>
      <c r="R337" s="1"/>
      <c r="S337" s="1"/>
      <c r="U337" s="4"/>
      <c r="V337" s="4"/>
      <c r="W337" s="4"/>
      <c r="X337" s="4"/>
      <c r="Y337" s="4"/>
      <c r="Z337" s="4"/>
      <c r="AA337" s="4"/>
      <c r="AB337" s="4"/>
      <c r="AC337" s="4"/>
      <c r="AD337" s="4"/>
      <c r="AE337" s="4"/>
      <c r="AF337" s="4"/>
      <c r="AG337" s="4"/>
    </row>
    <row r="338" spans="1:33" ht="12" customHeight="1">
      <c r="A338" s="1"/>
      <c r="B338" s="1"/>
      <c r="C338" s="1"/>
      <c r="D338" s="1"/>
      <c r="E338" s="1"/>
      <c r="F338" s="1"/>
      <c r="G338" s="1"/>
      <c r="H338" s="1"/>
      <c r="I338" s="6"/>
      <c r="J338" s="1"/>
      <c r="K338" s="1"/>
      <c r="L338" s="1"/>
      <c r="M338" s="1"/>
      <c r="N338" s="1"/>
      <c r="O338" s="1"/>
      <c r="P338" s="1"/>
      <c r="Q338" s="1"/>
      <c r="R338" s="1"/>
      <c r="S338" s="1"/>
      <c r="U338" s="4"/>
      <c r="V338" s="4"/>
      <c r="W338" s="4"/>
      <c r="X338" s="4"/>
      <c r="Y338" s="4"/>
      <c r="Z338" s="4"/>
      <c r="AA338" s="4"/>
      <c r="AB338" s="4"/>
      <c r="AC338" s="4"/>
      <c r="AD338" s="4"/>
      <c r="AE338" s="4"/>
      <c r="AF338" s="4"/>
      <c r="AG338" s="4"/>
    </row>
    <row r="339" spans="1:33" ht="12" customHeight="1">
      <c r="A339" s="1"/>
      <c r="B339" s="1"/>
      <c r="C339" s="1"/>
      <c r="D339" s="1"/>
      <c r="E339" s="1"/>
      <c r="F339" s="1"/>
      <c r="G339" s="1"/>
      <c r="H339" s="1"/>
      <c r="I339" s="6"/>
      <c r="J339" s="1"/>
      <c r="K339" s="1"/>
      <c r="L339" s="1"/>
      <c r="M339" s="1"/>
      <c r="N339" s="1"/>
      <c r="O339" s="1"/>
      <c r="P339" s="1"/>
      <c r="Q339" s="1"/>
      <c r="R339" s="1"/>
      <c r="S339" s="1"/>
      <c r="U339" s="4"/>
      <c r="V339" s="4"/>
      <c r="W339" s="4"/>
      <c r="X339" s="4"/>
      <c r="Y339" s="4"/>
      <c r="Z339" s="4"/>
      <c r="AA339" s="4"/>
      <c r="AB339" s="4"/>
      <c r="AC339" s="4"/>
      <c r="AD339" s="4"/>
      <c r="AE339" s="4"/>
      <c r="AF339" s="4"/>
      <c r="AG339" s="4"/>
    </row>
    <row r="340" spans="1:33" ht="12" customHeight="1">
      <c r="A340" s="1"/>
      <c r="B340" s="1"/>
      <c r="C340" s="1"/>
      <c r="D340" s="1"/>
      <c r="E340" s="1"/>
      <c r="F340" s="1"/>
      <c r="G340" s="1"/>
      <c r="H340" s="1"/>
      <c r="I340" s="6"/>
      <c r="J340" s="1"/>
      <c r="K340" s="1"/>
      <c r="L340" s="1"/>
      <c r="M340" s="1"/>
      <c r="N340" s="1"/>
      <c r="O340" s="1"/>
      <c r="P340" s="1"/>
      <c r="Q340" s="1"/>
      <c r="R340" s="1"/>
      <c r="S340" s="1"/>
      <c r="U340" s="4"/>
      <c r="V340" s="4"/>
      <c r="W340" s="4"/>
      <c r="X340" s="4"/>
      <c r="Y340" s="4"/>
      <c r="Z340" s="4"/>
      <c r="AA340" s="4"/>
      <c r="AB340" s="4"/>
      <c r="AC340" s="4"/>
      <c r="AD340" s="4"/>
      <c r="AE340" s="4"/>
      <c r="AF340" s="4"/>
      <c r="AG340" s="4"/>
    </row>
    <row r="341" spans="1:33" ht="12" customHeight="1">
      <c r="A341" s="1"/>
      <c r="B341" s="1"/>
      <c r="C341" s="1"/>
      <c r="D341" s="1"/>
      <c r="E341" s="1"/>
      <c r="F341" s="1"/>
      <c r="G341" s="1"/>
      <c r="H341" s="1"/>
      <c r="I341" s="6"/>
      <c r="J341" s="1"/>
      <c r="K341" s="1"/>
      <c r="L341" s="1"/>
      <c r="M341" s="1"/>
      <c r="N341" s="1"/>
      <c r="O341" s="1"/>
      <c r="P341" s="1"/>
      <c r="Q341" s="1"/>
      <c r="R341" s="1"/>
      <c r="S341" s="1"/>
      <c r="U341" s="4"/>
      <c r="V341" s="4"/>
      <c r="W341" s="4"/>
      <c r="X341" s="4"/>
      <c r="Y341" s="4"/>
      <c r="Z341" s="4"/>
      <c r="AA341" s="4"/>
      <c r="AB341" s="4"/>
      <c r="AC341" s="4"/>
      <c r="AD341" s="4"/>
      <c r="AE341" s="4"/>
      <c r="AF341" s="4"/>
      <c r="AG341" s="4"/>
    </row>
    <row r="342" spans="1:33" ht="12" customHeight="1">
      <c r="A342" s="1"/>
      <c r="B342" s="1"/>
      <c r="C342" s="1"/>
      <c r="D342" s="1"/>
      <c r="E342" s="1"/>
      <c r="F342" s="1"/>
      <c r="G342" s="1"/>
      <c r="H342" s="1"/>
      <c r="I342" s="6"/>
      <c r="J342" s="1"/>
      <c r="K342" s="1"/>
      <c r="L342" s="1"/>
      <c r="M342" s="1"/>
      <c r="N342" s="1"/>
      <c r="O342" s="1"/>
      <c r="P342" s="1"/>
      <c r="Q342" s="1"/>
      <c r="R342" s="1"/>
      <c r="S342" s="1"/>
      <c r="U342" s="4"/>
      <c r="V342" s="4"/>
      <c r="W342" s="4"/>
      <c r="X342" s="4"/>
      <c r="Y342" s="4"/>
      <c r="Z342" s="4"/>
      <c r="AA342" s="4"/>
      <c r="AB342" s="4"/>
      <c r="AC342" s="4"/>
      <c r="AD342" s="4"/>
      <c r="AE342" s="4"/>
      <c r="AF342" s="4"/>
      <c r="AG342" s="4"/>
    </row>
    <row r="343" spans="1:33" ht="12" customHeight="1">
      <c r="A343" s="1"/>
      <c r="B343" s="1"/>
      <c r="C343" s="1"/>
      <c r="D343" s="1"/>
      <c r="E343" s="1"/>
      <c r="F343" s="1"/>
      <c r="G343" s="1"/>
      <c r="H343" s="1"/>
      <c r="I343" s="6"/>
      <c r="J343" s="1"/>
      <c r="K343" s="1"/>
      <c r="L343" s="1"/>
      <c r="M343" s="1"/>
      <c r="N343" s="1"/>
      <c r="O343" s="1"/>
      <c r="P343" s="1"/>
      <c r="Q343" s="1"/>
      <c r="R343" s="1"/>
      <c r="S343" s="1"/>
      <c r="U343" s="4"/>
      <c r="V343" s="4"/>
      <c r="W343" s="4"/>
      <c r="X343" s="4"/>
      <c r="Y343" s="4"/>
      <c r="Z343" s="4"/>
      <c r="AA343" s="4"/>
      <c r="AB343" s="4"/>
      <c r="AC343" s="4"/>
      <c r="AD343" s="4"/>
      <c r="AE343" s="4"/>
      <c r="AF343" s="4"/>
      <c r="AG343" s="4"/>
    </row>
    <row r="344" spans="1:33" ht="12" customHeight="1">
      <c r="A344" s="1"/>
      <c r="B344" s="1"/>
      <c r="C344" s="1"/>
      <c r="D344" s="1"/>
      <c r="E344" s="1"/>
      <c r="F344" s="1"/>
      <c r="G344" s="1"/>
      <c r="H344" s="1"/>
      <c r="I344" s="6"/>
      <c r="J344" s="1"/>
      <c r="K344" s="1"/>
      <c r="L344" s="1"/>
      <c r="M344" s="1"/>
      <c r="N344" s="1"/>
      <c r="O344" s="1"/>
      <c r="P344" s="1"/>
      <c r="Q344" s="1"/>
      <c r="R344" s="1"/>
      <c r="S344" s="1"/>
      <c r="U344" s="4"/>
      <c r="V344" s="4"/>
      <c r="W344" s="4"/>
      <c r="X344" s="4"/>
      <c r="Y344" s="4"/>
      <c r="Z344" s="4"/>
      <c r="AA344" s="4"/>
      <c r="AB344" s="4"/>
      <c r="AC344" s="4"/>
      <c r="AD344" s="4"/>
      <c r="AE344" s="4"/>
      <c r="AF344" s="4"/>
      <c r="AG344" s="4"/>
    </row>
    <row r="345" spans="1:33" ht="12" customHeight="1">
      <c r="A345" s="1"/>
      <c r="B345" s="1"/>
      <c r="C345" s="1"/>
      <c r="D345" s="1"/>
      <c r="E345" s="1"/>
      <c r="F345" s="1"/>
      <c r="G345" s="1"/>
      <c r="H345" s="1"/>
      <c r="I345" s="6"/>
      <c r="J345" s="1"/>
      <c r="K345" s="1"/>
      <c r="L345" s="1"/>
      <c r="M345" s="1"/>
      <c r="N345" s="1"/>
      <c r="O345" s="1"/>
      <c r="P345" s="1"/>
      <c r="Q345" s="1"/>
      <c r="R345" s="1"/>
      <c r="S345" s="1"/>
      <c r="U345" s="4"/>
      <c r="V345" s="4"/>
      <c r="W345" s="4"/>
      <c r="X345" s="4"/>
      <c r="Y345" s="4"/>
      <c r="Z345" s="4"/>
      <c r="AA345" s="4"/>
      <c r="AB345" s="4"/>
      <c r="AC345" s="4"/>
      <c r="AD345" s="4"/>
      <c r="AE345" s="4"/>
      <c r="AF345" s="4"/>
      <c r="AG345" s="4"/>
    </row>
    <row r="346" spans="1:33" ht="12" customHeight="1">
      <c r="A346" s="1"/>
      <c r="B346" s="1"/>
      <c r="C346" s="1"/>
      <c r="D346" s="1"/>
      <c r="E346" s="1"/>
      <c r="F346" s="1"/>
      <c r="G346" s="1"/>
      <c r="H346" s="1"/>
      <c r="I346" s="6"/>
      <c r="J346" s="1"/>
      <c r="K346" s="1"/>
      <c r="L346" s="1"/>
      <c r="M346" s="1"/>
      <c r="N346" s="1"/>
      <c r="O346" s="1"/>
      <c r="P346" s="1"/>
      <c r="Q346" s="1"/>
      <c r="R346" s="1"/>
      <c r="S346" s="1"/>
      <c r="U346" s="4"/>
      <c r="V346" s="4"/>
      <c r="W346" s="4"/>
      <c r="X346" s="4"/>
      <c r="Y346" s="4"/>
      <c r="Z346" s="4"/>
      <c r="AA346" s="4"/>
      <c r="AB346" s="4"/>
      <c r="AC346" s="4"/>
      <c r="AD346" s="4"/>
      <c r="AE346" s="4"/>
      <c r="AF346" s="4"/>
      <c r="AG346" s="4"/>
    </row>
    <row r="347" spans="1:33" ht="12" customHeight="1">
      <c r="A347" s="1"/>
      <c r="B347" s="1"/>
      <c r="C347" s="1"/>
      <c r="D347" s="1"/>
      <c r="E347" s="1"/>
      <c r="F347" s="1"/>
      <c r="G347" s="1"/>
      <c r="H347" s="1"/>
      <c r="I347" s="6"/>
      <c r="J347" s="1"/>
      <c r="K347" s="1"/>
      <c r="L347" s="1"/>
      <c r="M347" s="1"/>
      <c r="N347" s="1"/>
      <c r="O347" s="1"/>
      <c r="P347" s="1"/>
      <c r="Q347" s="1"/>
      <c r="R347" s="1"/>
      <c r="S347" s="1"/>
      <c r="U347" s="4"/>
      <c r="V347" s="4"/>
      <c r="W347" s="4"/>
      <c r="X347" s="4"/>
      <c r="Y347" s="4"/>
      <c r="Z347" s="4"/>
      <c r="AA347" s="4"/>
      <c r="AB347" s="4"/>
      <c r="AC347" s="4"/>
      <c r="AD347" s="4"/>
      <c r="AE347" s="4"/>
      <c r="AF347" s="4"/>
      <c r="AG347" s="4"/>
    </row>
    <row r="348" spans="1:33" ht="12" customHeight="1">
      <c r="A348" s="1"/>
      <c r="B348" s="1"/>
      <c r="C348" s="1"/>
      <c r="D348" s="1"/>
      <c r="E348" s="1"/>
      <c r="F348" s="1"/>
      <c r="G348" s="1"/>
      <c r="H348" s="1"/>
      <c r="I348" s="6"/>
      <c r="J348" s="1"/>
      <c r="K348" s="1"/>
      <c r="L348" s="1"/>
      <c r="M348" s="1"/>
      <c r="N348" s="1"/>
      <c r="O348" s="1"/>
      <c r="P348" s="1"/>
      <c r="Q348" s="1"/>
      <c r="R348" s="1"/>
      <c r="S348" s="1"/>
      <c r="U348" s="4"/>
      <c r="V348" s="4"/>
      <c r="W348" s="4"/>
      <c r="X348" s="4"/>
      <c r="Y348" s="4"/>
      <c r="Z348" s="4"/>
      <c r="AA348" s="4"/>
      <c r="AB348" s="4"/>
      <c r="AC348" s="4"/>
      <c r="AD348" s="4"/>
      <c r="AE348" s="4"/>
      <c r="AF348" s="4"/>
      <c r="AG348" s="4"/>
    </row>
    <row r="349" spans="1:33" ht="12" customHeight="1">
      <c r="A349" s="1"/>
      <c r="B349" s="1"/>
      <c r="C349" s="1"/>
      <c r="D349" s="1"/>
      <c r="E349" s="1"/>
      <c r="F349" s="1"/>
      <c r="G349" s="1"/>
      <c r="H349" s="1"/>
      <c r="I349" s="6"/>
      <c r="J349" s="1"/>
      <c r="K349" s="1"/>
      <c r="L349" s="1"/>
      <c r="M349" s="1"/>
      <c r="N349" s="1"/>
      <c r="O349" s="1"/>
      <c r="P349" s="1"/>
      <c r="Q349" s="1"/>
      <c r="R349" s="1"/>
      <c r="S349" s="1"/>
      <c r="U349" s="4"/>
      <c r="V349" s="4"/>
      <c r="W349" s="4"/>
      <c r="X349" s="4"/>
      <c r="Y349" s="4"/>
      <c r="Z349" s="4"/>
      <c r="AA349" s="4"/>
      <c r="AB349" s="4"/>
      <c r="AC349" s="4"/>
      <c r="AD349" s="4"/>
      <c r="AE349" s="4"/>
      <c r="AF349" s="4"/>
      <c r="AG349" s="4"/>
    </row>
    <row r="350" spans="1:33" ht="12" customHeight="1">
      <c r="A350" s="1"/>
      <c r="B350" s="1"/>
      <c r="C350" s="1"/>
      <c r="D350" s="1"/>
      <c r="E350" s="1"/>
      <c r="F350" s="1"/>
      <c r="G350" s="1"/>
      <c r="H350" s="1"/>
      <c r="I350" s="6"/>
      <c r="J350" s="1"/>
      <c r="K350" s="1"/>
      <c r="L350" s="1"/>
      <c r="M350" s="1"/>
      <c r="N350" s="1"/>
      <c r="O350" s="1"/>
      <c r="P350" s="1"/>
      <c r="Q350" s="1"/>
      <c r="R350" s="1"/>
      <c r="S350" s="1"/>
      <c r="U350" s="4"/>
      <c r="V350" s="4"/>
      <c r="W350" s="4"/>
      <c r="X350" s="4"/>
      <c r="Y350" s="4"/>
      <c r="Z350" s="4"/>
      <c r="AA350" s="4"/>
      <c r="AB350" s="4"/>
      <c r="AC350" s="4"/>
      <c r="AD350" s="4"/>
      <c r="AE350" s="4"/>
      <c r="AF350" s="4"/>
      <c r="AG350" s="4"/>
    </row>
    <row r="351" spans="1:33" ht="12" customHeight="1">
      <c r="A351" s="1"/>
      <c r="B351" s="1"/>
      <c r="C351" s="1"/>
      <c r="D351" s="1"/>
      <c r="E351" s="1"/>
      <c r="F351" s="1"/>
      <c r="G351" s="1"/>
      <c r="H351" s="1"/>
      <c r="I351" s="6"/>
      <c r="J351" s="1"/>
      <c r="K351" s="1"/>
      <c r="L351" s="1"/>
      <c r="M351" s="1"/>
      <c r="N351" s="1"/>
      <c r="O351" s="1"/>
      <c r="P351" s="1"/>
      <c r="Q351" s="1"/>
      <c r="R351" s="1"/>
      <c r="S351" s="1"/>
      <c r="U351" s="4"/>
      <c r="V351" s="4"/>
      <c r="W351" s="4"/>
      <c r="X351" s="4"/>
      <c r="Y351" s="4"/>
      <c r="Z351" s="4"/>
      <c r="AA351" s="4"/>
      <c r="AB351" s="4"/>
      <c r="AC351" s="4"/>
      <c r="AD351" s="4"/>
      <c r="AE351" s="4"/>
      <c r="AF351" s="4"/>
      <c r="AG351" s="4"/>
    </row>
    <row r="352" spans="1:33" ht="12" customHeight="1">
      <c r="A352" s="1"/>
      <c r="B352" s="1"/>
      <c r="C352" s="1"/>
      <c r="D352" s="1"/>
      <c r="E352" s="1"/>
      <c r="F352" s="1"/>
      <c r="G352" s="1"/>
      <c r="H352" s="1"/>
      <c r="I352" s="6"/>
      <c r="J352" s="1"/>
      <c r="K352" s="1"/>
      <c r="L352" s="1"/>
      <c r="M352" s="1"/>
      <c r="N352" s="1"/>
      <c r="O352" s="1"/>
      <c r="P352" s="1"/>
      <c r="Q352" s="1"/>
      <c r="R352" s="1"/>
      <c r="S352" s="1"/>
      <c r="U352" s="4"/>
      <c r="V352" s="4"/>
      <c r="W352" s="4"/>
      <c r="X352" s="4"/>
      <c r="Y352" s="4"/>
      <c r="Z352" s="4"/>
      <c r="AA352" s="4"/>
      <c r="AB352" s="4"/>
      <c r="AC352" s="4"/>
      <c r="AD352" s="4"/>
      <c r="AE352" s="4"/>
      <c r="AF352" s="4"/>
      <c r="AG352" s="4"/>
    </row>
    <row r="353" spans="1:33" ht="12" customHeight="1">
      <c r="A353" s="1"/>
      <c r="B353" s="1"/>
      <c r="C353" s="1"/>
      <c r="D353" s="1"/>
      <c r="E353" s="1"/>
      <c r="F353" s="1"/>
      <c r="G353" s="1"/>
      <c r="H353" s="1"/>
      <c r="I353" s="6"/>
      <c r="J353" s="1"/>
      <c r="K353" s="1"/>
      <c r="L353" s="1"/>
      <c r="M353" s="1"/>
      <c r="N353" s="1"/>
      <c r="O353" s="1"/>
      <c r="P353" s="1"/>
      <c r="Q353" s="1"/>
      <c r="U353" s="4"/>
      <c r="V353" s="4"/>
      <c r="W353" s="4"/>
      <c r="X353" s="4"/>
      <c r="Y353" s="4"/>
      <c r="Z353" s="4"/>
      <c r="AA353" s="4"/>
      <c r="AB353" s="4"/>
      <c r="AC353" s="4"/>
      <c r="AD353" s="4"/>
      <c r="AE353" s="4"/>
      <c r="AF353" s="4"/>
      <c r="AG353" s="4"/>
    </row>
    <row r="354" spans="1:33" ht="12" customHeight="1">
      <c r="A354" s="1"/>
      <c r="B354" s="1"/>
      <c r="C354" s="1"/>
      <c r="D354" s="1"/>
      <c r="E354" s="1"/>
      <c r="F354" s="1"/>
      <c r="G354" s="1"/>
      <c r="H354" s="1"/>
      <c r="I354" s="6"/>
      <c r="J354" s="1"/>
      <c r="K354" s="1"/>
      <c r="L354" s="1"/>
      <c r="M354" s="1"/>
      <c r="N354" s="1"/>
      <c r="O354" s="1"/>
      <c r="P354" s="1"/>
      <c r="Q354" s="1"/>
      <c r="U354" s="4"/>
      <c r="V354" s="4"/>
      <c r="W354" s="4"/>
      <c r="X354" s="4"/>
      <c r="Y354" s="4"/>
      <c r="Z354" s="4"/>
      <c r="AA354" s="4"/>
      <c r="AB354" s="4"/>
      <c r="AC354" s="4"/>
      <c r="AD354" s="4"/>
      <c r="AE354" s="4"/>
      <c r="AF354" s="4"/>
      <c r="AG354" s="4"/>
    </row>
    <row r="355" spans="1:33" ht="12" customHeight="1">
      <c r="A355" s="1"/>
      <c r="B355" s="1"/>
      <c r="C355" s="1"/>
      <c r="D355" s="1"/>
      <c r="E355" s="1"/>
      <c r="F355" s="1"/>
      <c r="G355" s="1"/>
      <c r="H355" s="1"/>
      <c r="I355" s="6"/>
      <c r="J355" s="1"/>
      <c r="K355" s="1"/>
      <c r="L355" s="1"/>
      <c r="M355" s="1"/>
      <c r="N355" s="1"/>
      <c r="O355" s="1"/>
      <c r="P355" s="1"/>
      <c r="Q355" s="1"/>
      <c r="U355" s="4"/>
      <c r="V355" s="4"/>
      <c r="W355" s="4"/>
      <c r="X355" s="4"/>
      <c r="Y355" s="4"/>
      <c r="Z355" s="4"/>
      <c r="AA355" s="4"/>
      <c r="AB355" s="4"/>
      <c r="AC355" s="4"/>
      <c r="AD355" s="4"/>
      <c r="AE355" s="4"/>
      <c r="AF355" s="4"/>
      <c r="AG355" s="4"/>
    </row>
    <row r="356" spans="1:33" ht="12" customHeight="1">
      <c r="A356" s="1"/>
      <c r="B356" s="1"/>
      <c r="C356" s="1"/>
      <c r="D356" s="1"/>
      <c r="E356" s="1"/>
      <c r="F356" s="1"/>
      <c r="G356" s="1"/>
      <c r="H356" s="1"/>
      <c r="I356" s="6"/>
      <c r="J356" s="1"/>
      <c r="K356" s="1"/>
      <c r="L356" s="1"/>
      <c r="M356" s="1"/>
      <c r="N356" s="1"/>
      <c r="O356" s="1"/>
      <c r="P356" s="1"/>
      <c r="Q356" s="1"/>
      <c r="U356" s="4"/>
      <c r="V356" s="4"/>
      <c r="W356" s="4"/>
      <c r="X356" s="4"/>
      <c r="Y356" s="4"/>
      <c r="Z356" s="4"/>
      <c r="AA356" s="4"/>
      <c r="AB356" s="4"/>
      <c r="AC356" s="4"/>
      <c r="AD356" s="4"/>
      <c r="AE356" s="4"/>
      <c r="AF356" s="4"/>
      <c r="AG356" s="4"/>
    </row>
    <row r="357" spans="1:33" ht="12" customHeight="1">
      <c r="A357" s="1"/>
      <c r="B357" s="1"/>
      <c r="C357" s="1"/>
      <c r="D357" s="1"/>
      <c r="E357" s="1"/>
      <c r="F357" s="1"/>
      <c r="G357" s="1"/>
      <c r="H357" s="1"/>
      <c r="I357" s="6"/>
      <c r="J357" s="1"/>
      <c r="K357" s="1"/>
      <c r="L357" s="1"/>
      <c r="M357" s="1"/>
      <c r="N357" s="1"/>
      <c r="O357" s="1"/>
      <c r="P357" s="1"/>
      <c r="Q357" s="1"/>
      <c r="U357" s="4"/>
      <c r="V357" s="4"/>
      <c r="W357" s="4"/>
      <c r="X357" s="4"/>
      <c r="Y357" s="4"/>
      <c r="Z357" s="4"/>
      <c r="AA357" s="4"/>
      <c r="AB357" s="4"/>
      <c r="AC357" s="4"/>
      <c r="AD357" s="4"/>
      <c r="AE357" s="4"/>
      <c r="AF357" s="4"/>
      <c r="AG357" s="4"/>
    </row>
    <row r="358" spans="1:33" ht="12" customHeight="1">
      <c r="A358" s="1"/>
      <c r="B358" s="1"/>
      <c r="C358" s="1"/>
      <c r="D358" s="1"/>
      <c r="E358" s="1"/>
      <c r="F358" s="1"/>
      <c r="G358" s="1"/>
      <c r="H358" s="1"/>
      <c r="I358" s="6"/>
      <c r="J358" s="1"/>
      <c r="K358" s="1"/>
      <c r="L358" s="1"/>
      <c r="M358" s="1"/>
      <c r="N358" s="1"/>
      <c r="O358" s="1"/>
      <c r="P358" s="1"/>
      <c r="Q358" s="1"/>
      <c r="U358" s="4"/>
      <c r="V358" s="4"/>
      <c r="W358" s="4"/>
      <c r="X358" s="4"/>
      <c r="Y358" s="4"/>
      <c r="Z358" s="4"/>
      <c r="AA358" s="4"/>
      <c r="AB358" s="4"/>
      <c r="AC358" s="4"/>
      <c r="AD358" s="4"/>
      <c r="AE358" s="4"/>
      <c r="AF358" s="4"/>
      <c r="AG358" s="4"/>
    </row>
    <row r="359" spans="1:33" ht="12" customHeight="1">
      <c r="A359" s="1"/>
      <c r="B359" s="1"/>
      <c r="C359" s="1"/>
      <c r="D359" s="1"/>
      <c r="E359" s="1"/>
      <c r="F359" s="1"/>
      <c r="G359" s="1"/>
      <c r="H359" s="1"/>
      <c r="I359" s="6"/>
      <c r="J359" s="1"/>
      <c r="K359" s="1"/>
      <c r="L359" s="1"/>
      <c r="M359" s="1"/>
      <c r="N359" s="1"/>
      <c r="O359" s="1"/>
      <c r="P359" s="1"/>
      <c r="Q359" s="1"/>
      <c r="U359" s="4"/>
      <c r="V359" s="4"/>
      <c r="W359" s="4"/>
      <c r="X359" s="4"/>
      <c r="Y359" s="4"/>
      <c r="Z359" s="4"/>
      <c r="AA359" s="4"/>
      <c r="AB359" s="4"/>
      <c r="AC359" s="4"/>
      <c r="AD359" s="4"/>
      <c r="AE359" s="4"/>
      <c r="AF359" s="4"/>
      <c r="AG359" s="4"/>
    </row>
    <row r="360" spans="1:33" ht="12" customHeight="1">
      <c r="A360" s="1"/>
      <c r="B360" s="1"/>
      <c r="C360" s="1"/>
      <c r="D360" s="1"/>
      <c r="E360" s="1"/>
      <c r="F360" s="1"/>
      <c r="G360" s="1"/>
      <c r="H360" s="1"/>
      <c r="I360" s="6"/>
      <c r="J360" s="1"/>
      <c r="K360" s="1"/>
      <c r="L360" s="1"/>
      <c r="M360" s="1"/>
      <c r="N360" s="1"/>
      <c r="O360" s="1"/>
      <c r="P360" s="1"/>
      <c r="Q360" s="1"/>
      <c r="U360" s="4"/>
      <c r="V360" s="4"/>
      <c r="W360" s="4"/>
      <c r="X360" s="4"/>
      <c r="Y360" s="4"/>
      <c r="Z360" s="4"/>
      <c r="AA360" s="4"/>
      <c r="AB360" s="4"/>
      <c r="AC360" s="4"/>
      <c r="AD360" s="4"/>
      <c r="AE360" s="4"/>
      <c r="AF360" s="4"/>
      <c r="AG360" s="4"/>
    </row>
    <row r="361" spans="1:33" ht="12" customHeight="1">
      <c r="A361" s="1"/>
      <c r="B361" s="1"/>
      <c r="C361" s="1"/>
      <c r="D361" s="1"/>
      <c r="E361" s="1"/>
      <c r="F361" s="1"/>
      <c r="G361" s="1"/>
      <c r="H361" s="1"/>
      <c r="I361" s="6"/>
      <c r="J361" s="1"/>
      <c r="K361" s="1"/>
      <c r="L361" s="1"/>
      <c r="M361" s="1"/>
      <c r="N361" s="1"/>
      <c r="O361" s="1"/>
      <c r="P361" s="1"/>
      <c r="Q361" s="1"/>
      <c r="U361" s="4"/>
      <c r="V361" s="4"/>
      <c r="W361" s="4"/>
      <c r="X361" s="4"/>
      <c r="Y361" s="4"/>
      <c r="Z361" s="4"/>
      <c r="AA361" s="4"/>
      <c r="AB361" s="4"/>
      <c r="AC361" s="4"/>
      <c r="AD361" s="4"/>
      <c r="AE361" s="4"/>
      <c r="AF361" s="4"/>
      <c r="AG361" s="4"/>
    </row>
    <row r="362" spans="1:33" ht="12" customHeight="1">
      <c r="A362" s="1"/>
      <c r="B362" s="1"/>
      <c r="C362" s="1"/>
      <c r="D362" s="1"/>
      <c r="E362" s="1"/>
      <c r="F362" s="1"/>
      <c r="G362" s="1"/>
      <c r="H362" s="1"/>
      <c r="I362" s="6"/>
      <c r="J362" s="1"/>
      <c r="K362" s="1"/>
      <c r="L362" s="1"/>
      <c r="M362" s="1"/>
      <c r="N362" s="1"/>
      <c r="O362" s="1"/>
      <c r="P362" s="1"/>
      <c r="Q362" s="1"/>
      <c r="U362" s="4"/>
      <c r="V362" s="4"/>
      <c r="W362" s="4"/>
      <c r="X362" s="4"/>
      <c r="Y362" s="4"/>
      <c r="Z362" s="4"/>
      <c r="AA362" s="4"/>
      <c r="AB362" s="4"/>
      <c r="AC362" s="4"/>
      <c r="AD362" s="4"/>
      <c r="AE362" s="4"/>
      <c r="AF362" s="4"/>
      <c r="AG362" s="4"/>
    </row>
    <row r="363" spans="1:33" ht="12" customHeight="1">
      <c r="A363" s="1"/>
      <c r="B363" s="1"/>
      <c r="C363" s="1"/>
      <c r="D363" s="1"/>
      <c r="E363" s="1"/>
      <c r="F363" s="1"/>
      <c r="G363" s="1"/>
      <c r="H363" s="1"/>
      <c r="I363" s="6"/>
      <c r="J363" s="1"/>
      <c r="K363" s="1"/>
      <c r="L363" s="1"/>
      <c r="M363" s="1"/>
      <c r="N363" s="1"/>
      <c r="O363" s="1"/>
      <c r="P363" s="1"/>
      <c r="Q363" s="1"/>
      <c r="U363" s="4"/>
      <c r="V363" s="4"/>
      <c r="W363" s="4"/>
      <c r="X363" s="4"/>
      <c r="Y363" s="4"/>
      <c r="Z363" s="4"/>
      <c r="AA363" s="4"/>
      <c r="AB363" s="4"/>
      <c r="AC363" s="4"/>
      <c r="AD363" s="4"/>
      <c r="AE363" s="4"/>
      <c r="AF363" s="4"/>
      <c r="AG363" s="4"/>
    </row>
    <row r="364" spans="1:33" ht="12" customHeight="1">
      <c r="A364" s="1"/>
      <c r="B364" s="1"/>
      <c r="C364" s="1"/>
      <c r="D364" s="1"/>
      <c r="E364" s="1"/>
      <c r="F364" s="1"/>
      <c r="G364" s="1"/>
      <c r="H364" s="1"/>
      <c r="I364" s="6"/>
      <c r="J364" s="1"/>
      <c r="K364" s="1"/>
      <c r="L364" s="1"/>
      <c r="M364" s="1"/>
      <c r="N364" s="1"/>
      <c r="O364" s="1"/>
      <c r="P364" s="1"/>
      <c r="Q364" s="1"/>
      <c r="U364" s="4"/>
      <c r="V364" s="4"/>
      <c r="W364" s="4"/>
      <c r="X364" s="4"/>
      <c r="Y364" s="4"/>
      <c r="Z364" s="4"/>
      <c r="AA364" s="4"/>
      <c r="AB364" s="4"/>
      <c r="AC364" s="4"/>
      <c r="AD364" s="4"/>
      <c r="AE364" s="4"/>
      <c r="AF364" s="4"/>
      <c r="AG364" s="4"/>
    </row>
    <row r="365" spans="1:33" ht="12" customHeight="1">
      <c r="A365" s="1"/>
      <c r="B365" s="1"/>
      <c r="C365" s="1"/>
      <c r="D365" s="1"/>
      <c r="E365" s="1"/>
      <c r="F365" s="1"/>
      <c r="G365" s="1"/>
      <c r="H365" s="1"/>
      <c r="I365" s="6"/>
      <c r="J365" s="1"/>
      <c r="K365" s="1"/>
      <c r="L365" s="1"/>
      <c r="M365" s="1"/>
      <c r="N365" s="1"/>
      <c r="O365" s="1"/>
      <c r="P365" s="1"/>
      <c r="Q365" s="1"/>
      <c r="U365" s="4"/>
      <c r="V365" s="4"/>
      <c r="W365" s="4"/>
      <c r="X365" s="4"/>
      <c r="Y365" s="4"/>
      <c r="Z365" s="4"/>
      <c r="AA365" s="4"/>
      <c r="AB365" s="4"/>
      <c r="AC365" s="4"/>
      <c r="AD365" s="4"/>
      <c r="AE365" s="4"/>
      <c r="AF365" s="4"/>
      <c r="AG365" s="4"/>
    </row>
    <row r="366" spans="1:33" ht="12" customHeight="1">
      <c r="A366" s="1"/>
      <c r="B366" s="1"/>
      <c r="C366" s="1"/>
      <c r="D366" s="1"/>
      <c r="E366" s="1"/>
      <c r="F366" s="1"/>
      <c r="G366" s="1"/>
      <c r="H366" s="1"/>
      <c r="I366" s="6"/>
      <c r="J366" s="1"/>
      <c r="K366" s="1"/>
      <c r="L366" s="1"/>
      <c r="M366" s="1"/>
      <c r="N366" s="1"/>
      <c r="O366" s="1"/>
      <c r="P366" s="1"/>
      <c r="Q366" s="1"/>
      <c r="U366" s="4"/>
      <c r="V366" s="4"/>
      <c r="W366" s="4"/>
      <c r="X366" s="4"/>
      <c r="Y366" s="4"/>
      <c r="Z366" s="4"/>
      <c r="AA366" s="4"/>
      <c r="AB366" s="4"/>
      <c r="AC366" s="4"/>
      <c r="AD366" s="4"/>
      <c r="AE366" s="4"/>
      <c r="AF366" s="4"/>
      <c r="AG366" s="4"/>
    </row>
    <row r="367" spans="1:33" ht="12" customHeight="1">
      <c r="A367" s="1"/>
      <c r="B367" s="1"/>
      <c r="C367" s="1"/>
      <c r="D367" s="1"/>
      <c r="E367" s="1"/>
      <c r="F367" s="1"/>
      <c r="G367" s="1"/>
      <c r="H367" s="1"/>
      <c r="I367" s="6"/>
      <c r="J367" s="1"/>
      <c r="K367" s="1"/>
      <c r="L367" s="1"/>
      <c r="M367" s="1"/>
      <c r="N367" s="1"/>
      <c r="O367" s="1"/>
      <c r="P367" s="1"/>
      <c r="Q367" s="1"/>
      <c r="U367" s="4"/>
      <c r="V367" s="4"/>
      <c r="W367" s="4"/>
      <c r="X367" s="4"/>
      <c r="Y367" s="4"/>
      <c r="Z367" s="4"/>
      <c r="AA367" s="4"/>
      <c r="AB367" s="4"/>
      <c r="AC367" s="4"/>
      <c r="AD367" s="4"/>
      <c r="AE367" s="4"/>
      <c r="AF367" s="4"/>
      <c r="AG367" s="4"/>
    </row>
    <row r="368" spans="1:33" ht="12" customHeight="1">
      <c r="A368" s="1"/>
      <c r="B368" s="1"/>
      <c r="C368" s="1"/>
      <c r="D368" s="1"/>
      <c r="E368" s="1"/>
      <c r="F368" s="1"/>
      <c r="G368" s="1"/>
      <c r="H368" s="1"/>
      <c r="I368" s="6"/>
      <c r="J368" s="1"/>
      <c r="K368" s="1"/>
      <c r="L368" s="1"/>
      <c r="M368" s="1"/>
      <c r="N368" s="1"/>
      <c r="O368" s="1"/>
      <c r="P368" s="1"/>
      <c r="Q368" s="1"/>
      <c r="U368" s="4"/>
      <c r="V368" s="4"/>
      <c r="W368" s="4"/>
      <c r="X368" s="4"/>
      <c r="Y368" s="4"/>
      <c r="Z368" s="4"/>
      <c r="AA368" s="4"/>
      <c r="AB368" s="4"/>
      <c r="AC368" s="4"/>
      <c r="AD368" s="4"/>
      <c r="AE368" s="4"/>
      <c r="AF368" s="4"/>
      <c r="AG368" s="4"/>
    </row>
    <row r="369" spans="1:33" ht="12" customHeight="1">
      <c r="A369" s="1"/>
      <c r="B369" s="1"/>
      <c r="C369" s="1"/>
      <c r="D369" s="1"/>
      <c r="E369" s="1"/>
      <c r="F369" s="1"/>
      <c r="G369" s="1"/>
      <c r="H369" s="1"/>
      <c r="I369" s="6"/>
      <c r="J369" s="1"/>
      <c r="K369" s="1"/>
      <c r="L369" s="1"/>
      <c r="M369" s="1"/>
      <c r="N369" s="1"/>
      <c r="O369" s="1"/>
      <c r="P369" s="1"/>
      <c r="Q369" s="1"/>
      <c r="U369" s="4"/>
      <c r="V369" s="4"/>
      <c r="W369" s="4"/>
      <c r="X369" s="4"/>
      <c r="Y369" s="4"/>
      <c r="Z369" s="4"/>
      <c r="AA369" s="4"/>
      <c r="AB369" s="4"/>
      <c r="AC369" s="4"/>
      <c r="AD369" s="4"/>
      <c r="AE369" s="4"/>
      <c r="AF369" s="4"/>
      <c r="AG369" s="4"/>
    </row>
    <row r="370" spans="1:33" ht="12" customHeight="1">
      <c r="A370" s="1"/>
      <c r="B370" s="1"/>
      <c r="C370" s="1"/>
      <c r="D370" s="1"/>
      <c r="E370" s="1"/>
      <c r="F370" s="1"/>
      <c r="G370" s="1"/>
      <c r="H370" s="1"/>
      <c r="I370" s="6"/>
      <c r="J370" s="1"/>
      <c r="K370" s="1"/>
      <c r="L370" s="1"/>
      <c r="M370" s="1"/>
      <c r="N370" s="1"/>
      <c r="O370" s="1"/>
      <c r="P370" s="1"/>
      <c r="Q370" s="1"/>
      <c r="U370" s="4"/>
      <c r="V370" s="4"/>
      <c r="W370" s="4"/>
      <c r="X370" s="4"/>
      <c r="Y370" s="4"/>
      <c r="Z370" s="4"/>
      <c r="AA370" s="4"/>
      <c r="AB370" s="4"/>
      <c r="AC370" s="4"/>
      <c r="AD370" s="4"/>
      <c r="AE370" s="4"/>
      <c r="AF370" s="4"/>
      <c r="AG370" s="4"/>
    </row>
    <row r="371" spans="1:33" ht="12" customHeight="1">
      <c r="A371" s="1"/>
      <c r="B371" s="1"/>
      <c r="C371" s="1"/>
      <c r="D371" s="1"/>
      <c r="E371" s="1"/>
      <c r="F371" s="1"/>
      <c r="G371" s="1"/>
      <c r="H371" s="1"/>
      <c r="I371" s="6"/>
      <c r="J371" s="1"/>
      <c r="K371" s="1"/>
      <c r="L371" s="1"/>
      <c r="M371" s="1"/>
      <c r="N371" s="1"/>
      <c r="O371" s="1"/>
      <c r="P371" s="1"/>
      <c r="Q371" s="1"/>
      <c r="U371" s="4"/>
      <c r="V371" s="4"/>
      <c r="W371" s="4"/>
      <c r="X371" s="4"/>
      <c r="Y371" s="4"/>
      <c r="Z371" s="4"/>
      <c r="AA371" s="4"/>
      <c r="AB371" s="4"/>
      <c r="AC371" s="4"/>
      <c r="AD371" s="4"/>
      <c r="AE371" s="4"/>
      <c r="AF371" s="4"/>
      <c r="AG371" s="4"/>
    </row>
    <row r="372" spans="1:33" ht="12" customHeight="1">
      <c r="A372" s="1"/>
      <c r="B372" s="1"/>
      <c r="C372" s="1"/>
      <c r="D372" s="1"/>
      <c r="E372" s="1"/>
      <c r="F372" s="1"/>
      <c r="G372" s="1"/>
      <c r="H372" s="1"/>
      <c r="I372" s="6"/>
      <c r="J372" s="1"/>
      <c r="K372" s="1"/>
      <c r="L372" s="1"/>
      <c r="M372" s="1"/>
      <c r="N372" s="1"/>
      <c r="O372" s="1"/>
      <c r="P372" s="1"/>
      <c r="Q372" s="1"/>
      <c r="U372" s="4"/>
      <c r="V372" s="4"/>
      <c r="W372" s="4"/>
      <c r="X372" s="4"/>
      <c r="Y372" s="4"/>
      <c r="Z372" s="4"/>
      <c r="AA372" s="4"/>
      <c r="AB372" s="4"/>
      <c r="AC372" s="4"/>
      <c r="AD372" s="4"/>
      <c r="AE372" s="4"/>
      <c r="AF372" s="4"/>
      <c r="AG372" s="4"/>
    </row>
    <row r="373" spans="1:33" ht="12" customHeight="1">
      <c r="A373" s="1"/>
      <c r="B373" s="1"/>
      <c r="C373" s="1"/>
      <c r="D373" s="1"/>
      <c r="E373" s="1"/>
      <c r="F373" s="1"/>
      <c r="G373" s="1"/>
      <c r="H373" s="1"/>
      <c r="I373" s="6"/>
      <c r="J373" s="1"/>
      <c r="K373" s="1"/>
      <c r="L373" s="1"/>
      <c r="M373" s="1"/>
      <c r="N373" s="1"/>
      <c r="O373" s="1"/>
      <c r="P373" s="1"/>
      <c r="Q373" s="1"/>
      <c r="U373" s="4"/>
      <c r="V373" s="4"/>
      <c r="W373" s="4"/>
      <c r="X373" s="4"/>
      <c r="Y373" s="4"/>
      <c r="Z373" s="4"/>
      <c r="AA373" s="4"/>
      <c r="AB373" s="4"/>
      <c r="AC373" s="4"/>
      <c r="AD373" s="4"/>
      <c r="AE373" s="4"/>
      <c r="AF373" s="4"/>
      <c r="AG373" s="4"/>
    </row>
    <row r="374" spans="1:33" ht="12" customHeight="1">
      <c r="A374" s="1"/>
      <c r="B374" s="1"/>
      <c r="C374" s="1"/>
      <c r="D374" s="1"/>
      <c r="E374" s="1"/>
      <c r="F374" s="1"/>
      <c r="G374" s="1"/>
      <c r="H374" s="1"/>
      <c r="I374" s="6"/>
      <c r="J374" s="1"/>
      <c r="K374" s="1"/>
      <c r="L374" s="1"/>
      <c r="M374" s="1"/>
      <c r="N374" s="1"/>
      <c r="O374" s="1"/>
      <c r="P374" s="1"/>
      <c r="Q374" s="1"/>
      <c r="U374" s="4"/>
      <c r="V374" s="4"/>
      <c r="W374" s="4"/>
      <c r="X374" s="4"/>
      <c r="Y374" s="4"/>
      <c r="Z374" s="4"/>
      <c r="AA374" s="4"/>
      <c r="AB374" s="4"/>
      <c r="AC374" s="4"/>
      <c r="AD374" s="4"/>
      <c r="AE374" s="4"/>
      <c r="AF374" s="4"/>
      <c r="AG374" s="4"/>
    </row>
    <row r="375" spans="1:33" ht="12" customHeight="1">
      <c r="A375" s="1"/>
      <c r="B375" s="1"/>
      <c r="C375" s="1"/>
      <c r="D375" s="1"/>
      <c r="E375" s="1"/>
      <c r="F375" s="1"/>
      <c r="G375" s="1"/>
      <c r="H375" s="1"/>
      <c r="I375" s="6"/>
      <c r="J375" s="1"/>
      <c r="K375" s="1"/>
      <c r="L375" s="1"/>
      <c r="M375" s="1"/>
      <c r="N375" s="1"/>
      <c r="O375" s="1"/>
      <c r="P375" s="1"/>
      <c r="Q375" s="1"/>
      <c r="U375" s="4"/>
      <c r="V375" s="4"/>
      <c r="W375" s="4"/>
      <c r="X375" s="4"/>
      <c r="Y375" s="4"/>
      <c r="Z375" s="4"/>
      <c r="AA375" s="4"/>
      <c r="AB375" s="4"/>
      <c r="AC375" s="4"/>
      <c r="AD375" s="4"/>
      <c r="AE375" s="4"/>
      <c r="AF375" s="4"/>
      <c r="AG375" s="4"/>
    </row>
    <row r="376" spans="1:33" ht="12" customHeight="1">
      <c r="A376" s="1"/>
      <c r="B376" s="1"/>
      <c r="C376" s="1"/>
      <c r="D376" s="1"/>
      <c r="E376" s="1"/>
      <c r="F376" s="1"/>
      <c r="G376" s="1"/>
      <c r="H376" s="1"/>
      <c r="I376" s="6"/>
      <c r="J376" s="1"/>
      <c r="K376" s="1"/>
      <c r="L376" s="1"/>
      <c r="M376" s="1"/>
      <c r="N376" s="1"/>
      <c r="O376" s="1"/>
      <c r="P376" s="1"/>
      <c r="Q376" s="1"/>
      <c r="U376" s="4"/>
      <c r="V376" s="4"/>
      <c r="W376" s="4"/>
      <c r="X376" s="4"/>
      <c r="Y376" s="4"/>
      <c r="Z376" s="4"/>
      <c r="AA376" s="4"/>
      <c r="AB376" s="4"/>
      <c r="AC376" s="4"/>
      <c r="AD376" s="4"/>
      <c r="AE376" s="4"/>
      <c r="AF376" s="4"/>
      <c r="AG376" s="4"/>
    </row>
    <row r="377" spans="1:33" ht="12" customHeight="1">
      <c r="A377" s="1"/>
      <c r="B377" s="1"/>
      <c r="C377" s="1"/>
      <c r="D377" s="1"/>
      <c r="E377" s="1"/>
      <c r="F377" s="1"/>
      <c r="G377" s="1"/>
      <c r="H377" s="1"/>
      <c r="I377" s="6"/>
      <c r="J377" s="1"/>
      <c r="K377" s="1"/>
      <c r="L377" s="1"/>
      <c r="M377" s="1"/>
      <c r="N377" s="1"/>
      <c r="O377" s="1"/>
      <c r="P377" s="1"/>
      <c r="Q377" s="1"/>
      <c r="U377" s="4"/>
      <c r="V377" s="4"/>
      <c r="W377" s="4"/>
      <c r="X377" s="4"/>
      <c r="Y377" s="4"/>
      <c r="Z377" s="4"/>
      <c r="AA377" s="4"/>
      <c r="AB377" s="4"/>
      <c r="AC377" s="4"/>
      <c r="AD377" s="4"/>
      <c r="AE377" s="4"/>
      <c r="AF377" s="4"/>
      <c r="AG377" s="4"/>
    </row>
    <row r="378" spans="1:33" ht="12" customHeight="1">
      <c r="A378" s="1"/>
      <c r="B378" s="1"/>
      <c r="C378" s="1"/>
      <c r="D378" s="1"/>
      <c r="E378" s="1"/>
      <c r="F378" s="1"/>
      <c r="G378" s="1"/>
      <c r="H378" s="1"/>
      <c r="I378" s="6"/>
      <c r="J378" s="1"/>
      <c r="K378" s="1"/>
      <c r="L378" s="1"/>
      <c r="M378" s="1"/>
      <c r="N378" s="1"/>
      <c r="O378" s="1"/>
      <c r="P378" s="1"/>
      <c r="Q378" s="1"/>
      <c r="U378" s="4"/>
      <c r="V378" s="4"/>
      <c r="W378" s="4"/>
      <c r="X378" s="4"/>
      <c r="Y378" s="4"/>
      <c r="Z378" s="4"/>
      <c r="AA378" s="4"/>
      <c r="AB378" s="4"/>
      <c r="AC378" s="4"/>
      <c r="AD378" s="4"/>
      <c r="AE378" s="4"/>
      <c r="AF378" s="4"/>
      <c r="AG378" s="4"/>
    </row>
    <row r="379" spans="1:33" ht="12" customHeight="1">
      <c r="A379" s="1"/>
      <c r="B379" s="1"/>
      <c r="C379" s="1"/>
      <c r="D379" s="1"/>
      <c r="E379" s="1"/>
      <c r="F379" s="1"/>
      <c r="G379" s="1"/>
      <c r="H379" s="1"/>
      <c r="I379" s="6"/>
      <c r="J379" s="1"/>
      <c r="K379" s="1"/>
      <c r="L379" s="1"/>
      <c r="M379" s="1"/>
      <c r="N379" s="1"/>
      <c r="O379" s="1"/>
      <c r="P379" s="1"/>
      <c r="Q379" s="1"/>
      <c r="U379" s="4"/>
      <c r="V379" s="4"/>
      <c r="W379" s="4"/>
      <c r="X379" s="4"/>
      <c r="Y379" s="4"/>
      <c r="Z379" s="4"/>
      <c r="AA379" s="4"/>
      <c r="AB379" s="4"/>
      <c r="AC379" s="4"/>
      <c r="AD379" s="4"/>
      <c r="AE379" s="4"/>
      <c r="AF379" s="4"/>
      <c r="AG379" s="4"/>
    </row>
    <row r="380" spans="1:33" ht="15.75" customHeight="1">
      <c r="D380" s="59"/>
      <c r="I380" s="6"/>
      <c r="P380" s="59"/>
    </row>
    <row r="381" spans="1:33" ht="15.75" customHeight="1">
      <c r="D381" s="59"/>
      <c r="I381" s="6"/>
      <c r="P381" s="59"/>
    </row>
    <row r="382" spans="1:33" ht="15.75" customHeight="1">
      <c r="D382" s="59"/>
      <c r="I382" s="6"/>
      <c r="P382" s="59"/>
    </row>
    <row r="383" spans="1:33" ht="15.75" customHeight="1">
      <c r="D383" s="59"/>
      <c r="I383" s="6"/>
      <c r="P383" s="59"/>
    </row>
    <row r="384" spans="1:33" ht="15.75" customHeight="1">
      <c r="D384" s="59"/>
      <c r="I384" s="6"/>
      <c r="P384" s="59"/>
    </row>
    <row r="385" spans="4:16" ht="15.75" customHeight="1">
      <c r="D385" s="59"/>
      <c r="I385" s="6"/>
      <c r="P385" s="59"/>
    </row>
    <row r="386" spans="4:16" ht="15.75" customHeight="1">
      <c r="D386" s="59"/>
      <c r="I386" s="6"/>
      <c r="P386" s="59"/>
    </row>
    <row r="387" spans="4:16" ht="15.75" customHeight="1">
      <c r="D387" s="59"/>
      <c r="I387" s="6"/>
      <c r="P387" s="59"/>
    </row>
    <row r="388" spans="4:16" ht="15.75" customHeight="1">
      <c r="D388" s="59"/>
      <c r="I388" s="6"/>
      <c r="P388" s="59"/>
    </row>
    <row r="389" spans="4:16" ht="15.75" customHeight="1">
      <c r="D389" s="59"/>
      <c r="I389" s="6"/>
      <c r="P389" s="59"/>
    </row>
    <row r="390" spans="4:16" ht="15.75" customHeight="1">
      <c r="D390" s="59"/>
      <c r="I390" s="6"/>
      <c r="P390" s="59"/>
    </row>
    <row r="391" spans="4:16" ht="15.75" customHeight="1">
      <c r="D391" s="59"/>
      <c r="I391" s="6"/>
      <c r="P391" s="59"/>
    </row>
    <row r="392" spans="4:16" ht="15.75" customHeight="1">
      <c r="D392" s="59"/>
      <c r="I392" s="6"/>
      <c r="P392" s="59"/>
    </row>
    <row r="393" spans="4:16" ht="15.75" customHeight="1">
      <c r="D393" s="59"/>
      <c r="I393" s="6"/>
      <c r="P393" s="59"/>
    </row>
    <row r="394" spans="4:16" ht="15.75" customHeight="1">
      <c r="D394" s="59"/>
      <c r="I394" s="6"/>
      <c r="P394" s="59"/>
    </row>
    <row r="395" spans="4:16" ht="15.75" customHeight="1">
      <c r="D395" s="59"/>
      <c r="I395" s="6"/>
      <c r="P395" s="59"/>
    </row>
    <row r="396" spans="4:16" ht="15.75" customHeight="1">
      <c r="D396" s="59"/>
      <c r="I396" s="6"/>
      <c r="P396" s="59"/>
    </row>
    <row r="397" spans="4:16" ht="15.75" customHeight="1">
      <c r="D397" s="59"/>
      <c r="I397" s="6"/>
      <c r="P397" s="59"/>
    </row>
    <row r="398" spans="4:16" ht="15.75" customHeight="1">
      <c r="D398" s="59"/>
      <c r="I398" s="6"/>
      <c r="P398" s="59"/>
    </row>
    <row r="399" spans="4:16" ht="15.75" customHeight="1">
      <c r="D399" s="59"/>
      <c r="I399" s="6"/>
      <c r="P399" s="59"/>
    </row>
    <row r="400" spans="4:16" ht="15.75" customHeight="1">
      <c r="D400" s="59"/>
      <c r="I400" s="6"/>
      <c r="P400" s="59"/>
    </row>
    <row r="401" spans="4:16" ht="15.75" customHeight="1">
      <c r="D401" s="59"/>
      <c r="I401" s="6"/>
      <c r="P401" s="59"/>
    </row>
    <row r="402" spans="4:16" ht="15.75" customHeight="1">
      <c r="D402" s="59"/>
      <c r="I402" s="6"/>
      <c r="P402" s="59"/>
    </row>
    <row r="403" spans="4:16" ht="15.75" customHeight="1">
      <c r="D403" s="59"/>
      <c r="I403" s="6"/>
      <c r="P403" s="59"/>
    </row>
    <row r="404" spans="4:16" ht="15.75" customHeight="1">
      <c r="D404" s="59"/>
      <c r="I404" s="6"/>
      <c r="P404" s="59"/>
    </row>
    <row r="405" spans="4:16" ht="15.75" customHeight="1">
      <c r="D405" s="59"/>
      <c r="I405" s="6"/>
      <c r="P405" s="59"/>
    </row>
    <row r="406" spans="4:16" ht="15.75" customHeight="1">
      <c r="D406" s="59"/>
      <c r="I406" s="6"/>
      <c r="P406" s="59"/>
    </row>
    <row r="407" spans="4:16" ht="15.75" customHeight="1">
      <c r="D407" s="59"/>
      <c r="I407" s="6"/>
      <c r="P407" s="59"/>
    </row>
    <row r="408" spans="4:16" ht="15.75" customHeight="1">
      <c r="D408" s="59"/>
      <c r="I408" s="6"/>
      <c r="P408" s="59"/>
    </row>
    <row r="409" spans="4:16" ht="15.75" customHeight="1">
      <c r="D409" s="59"/>
      <c r="I409" s="6"/>
      <c r="P409" s="59"/>
    </row>
    <row r="410" spans="4:16" ht="15.75" customHeight="1">
      <c r="D410" s="59"/>
      <c r="I410" s="6"/>
      <c r="P410" s="59"/>
    </row>
    <row r="411" spans="4:16" ht="15.75" customHeight="1">
      <c r="D411" s="59"/>
      <c r="I411" s="6"/>
      <c r="P411" s="59"/>
    </row>
    <row r="412" spans="4:16" ht="15.75" customHeight="1">
      <c r="D412" s="59"/>
      <c r="I412" s="6"/>
      <c r="P412" s="59"/>
    </row>
    <row r="413" spans="4:16" ht="15.75" customHeight="1">
      <c r="D413" s="59"/>
      <c r="I413" s="6"/>
      <c r="P413" s="59"/>
    </row>
    <row r="414" spans="4:16" ht="15.75" customHeight="1">
      <c r="D414" s="59"/>
      <c r="I414" s="6"/>
      <c r="P414" s="59"/>
    </row>
    <row r="415" spans="4:16" ht="15.75" customHeight="1">
      <c r="D415" s="59"/>
      <c r="I415" s="6"/>
      <c r="P415" s="59"/>
    </row>
    <row r="416" spans="4:16" ht="15.75" customHeight="1">
      <c r="D416" s="59"/>
      <c r="I416" s="6"/>
      <c r="P416" s="59"/>
    </row>
    <row r="417" spans="4:16" ht="15.75" customHeight="1">
      <c r="D417" s="59"/>
      <c r="I417" s="6"/>
      <c r="P417" s="59"/>
    </row>
    <row r="418" spans="4:16" ht="15.75" customHeight="1">
      <c r="D418" s="59"/>
      <c r="I418" s="6"/>
      <c r="P418" s="59"/>
    </row>
    <row r="419" spans="4:16" ht="15.75" customHeight="1">
      <c r="D419" s="59"/>
      <c r="I419" s="6"/>
      <c r="P419" s="59"/>
    </row>
    <row r="420" spans="4:16" ht="15.75" customHeight="1">
      <c r="D420" s="59"/>
      <c r="I420" s="6"/>
      <c r="P420" s="59"/>
    </row>
    <row r="421" spans="4:16" ht="15.75" customHeight="1">
      <c r="D421" s="59"/>
      <c r="I421" s="6"/>
      <c r="P421" s="59"/>
    </row>
    <row r="422" spans="4:16" ht="15.75" customHeight="1">
      <c r="D422" s="59"/>
      <c r="I422" s="6"/>
      <c r="P422" s="59"/>
    </row>
    <row r="423" spans="4:16" ht="15.75" customHeight="1">
      <c r="D423" s="59"/>
      <c r="I423" s="6"/>
      <c r="P423" s="59"/>
    </row>
    <row r="424" spans="4:16" ht="15.75" customHeight="1">
      <c r="D424" s="59"/>
      <c r="I424" s="6"/>
      <c r="P424" s="59"/>
    </row>
    <row r="425" spans="4:16" ht="15.75" customHeight="1">
      <c r="D425" s="59"/>
      <c r="I425" s="6"/>
      <c r="P425" s="59"/>
    </row>
    <row r="426" spans="4:16" ht="15.75" customHeight="1">
      <c r="D426" s="59"/>
      <c r="I426" s="6"/>
      <c r="P426" s="59"/>
    </row>
    <row r="427" spans="4:16" ht="15.75" customHeight="1">
      <c r="D427" s="59"/>
      <c r="I427" s="6"/>
      <c r="P427" s="59"/>
    </row>
    <row r="428" spans="4:16" ht="15.75" customHeight="1">
      <c r="D428" s="59"/>
      <c r="I428" s="6"/>
      <c r="P428" s="59"/>
    </row>
    <row r="429" spans="4:16" ht="15.75" customHeight="1">
      <c r="D429" s="59"/>
      <c r="I429" s="6"/>
      <c r="P429" s="59"/>
    </row>
    <row r="430" spans="4:16" ht="15.75" customHeight="1">
      <c r="D430" s="59"/>
      <c r="I430" s="6"/>
      <c r="P430" s="59"/>
    </row>
    <row r="431" spans="4:16" ht="15.75" customHeight="1">
      <c r="D431" s="59"/>
      <c r="I431" s="6"/>
      <c r="P431" s="59"/>
    </row>
    <row r="432" spans="4:16" ht="15.75" customHeight="1">
      <c r="D432" s="59"/>
      <c r="I432" s="6"/>
      <c r="P432" s="59"/>
    </row>
    <row r="433" spans="4:16" ht="15.75" customHeight="1">
      <c r="D433" s="59"/>
      <c r="I433" s="6"/>
      <c r="P433" s="59"/>
    </row>
    <row r="434" spans="4:16" ht="15.75" customHeight="1">
      <c r="D434" s="59"/>
      <c r="I434" s="6"/>
      <c r="P434" s="59"/>
    </row>
    <row r="435" spans="4:16" ht="15.75" customHeight="1">
      <c r="D435" s="59"/>
      <c r="I435" s="6"/>
      <c r="P435" s="59"/>
    </row>
    <row r="436" spans="4:16" ht="15.75" customHeight="1">
      <c r="D436" s="59"/>
      <c r="I436" s="6"/>
      <c r="P436" s="59"/>
    </row>
    <row r="437" spans="4:16" ht="15.75" customHeight="1">
      <c r="D437" s="59"/>
      <c r="I437" s="6"/>
      <c r="P437" s="59"/>
    </row>
    <row r="438" spans="4:16" ht="15.75" customHeight="1">
      <c r="D438" s="59"/>
      <c r="I438" s="6"/>
      <c r="P438" s="59"/>
    </row>
    <row r="439" spans="4:16" ht="15.75" customHeight="1">
      <c r="D439" s="59"/>
      <c r="I439" s="6"/>
      <c r="P439" s="59"/>
    </row>
    <row r="440" spans="4:16" ht="15.75" customHeight="1">
      <c r="D440" s="59"/>
      <c r="I440" s="6"/>
      <c r="P440" s="59"/>
    </row>
    <row r="441" spans="4:16" ht="15.75" customHeight="1">
      <c r="D441" s="59"/>
      <c r="I441" s="6"/>
      <c r="P441" s="59"/>
    </row>
    <row r="442" spans="4:16" ht="15.75" customHeight="1">
      <c r="D442" s="59"/>
      <c r="I442" s="6"/>
      <c r="P442" s="59"/>
    </row>
    <row r="443" spans="4:16" ht="15.75" customHeight="1">
      <c r="D443" s="59"/>
      <c r="I443" s="6"/>
      <c r="P443" s="59"/>
    </row>
    <row r="444" spans="4:16" ht="15.75" customHeight="1">
      <c r="D444" s="59"/>
      <c r="I444" s="6"/>
      <c r="P444" s="59"/>
    </row>
    <row r="445" spans="4:16" ht="15.75" customHeight="1">
      <c r="D445" s="59"/>
      <c r="I445" s="6"/>
      <c r="P445" s="59"/>
    </row>
    <row r="446" spans="4:16" ht="15.75" customHeight="1">
      <c r="D446" s="59"/>
      <c r="I446" s="6"/>
      <c r="P446" s="59"/>
    </row>
    <row r="447" spans="4:16" ht="15.75" customHeight="1">
      <c r="D447" s="59"/>
      <c r="I447" s="6"/>
      <c r="P447" s="59"/>
    </row>
    <row r="448" spans="4:16" ht="15.75" customHeight="1">
      <c r="D448" s="59"/>
      <c r="I448" s="6"/>
      <c r="P448" s="59"/>
    </row>
    <row r="449" spans="4:16" ht="15.75" customHeight="1">
      <c r="D449" s="59"/>
      <c r="I449" s="6"/>
      <c r="P449" s="59"/>
    </row>
    <row r="450" spans="4:16" ht="15.75" customHeight="1">
      <c r="D450" s="59"/>
      <c r="I450" s="6"/>
      <c r="P450" s="59"/>
    </row>
    <row r="451" spans="4:16" ht="15.75" customHeight="1">
      <c r="D451" s="59"/>
      <c r="I451" s="6"/>
      <c r="P451" s="59"/>
    </row>
    <row r="452" spans="4:16" ht="15.75" customHeight="1">
      <c r="D452" s="59"/>
      <c r="I452" s="6"/>
      <c r="P452" s="59"/>
    </row>
    <row r="453" spans="4:16" ht="15.75" customHeight="1">
      <c r="D453" s="59"/>
      <c r="I453" s="6"/>
      <c r="P453" s="59"/>
    </row>
    <row r="454" spans="4:16" ht="15.75" customHeight="1">
      <c r="D454" s="59"/>
      <c r="I454" s="6"/>
      <c r="P454" s="59"/>
    </row>
    <row r="455" spans="4:16" ht="15.75" customHeight="1">
      <c r="D455" s="59"/>
      <c r="I455" s="6"/>
      <c r="P455" s="59"/>
    </row>
    <row r="456" spans="4:16" ht="15.75" customHeight="1">
      <c r="D456" s="59"/>
      <c r="I456" s="6"/>
      <c r="P456" s="59"/>
    </row>
    <row r="457" spans="4:16" ht="15.75" customHeight="1">
      <c r="D457" s="59"/>
      <c r="I457" s="6"/>
      <c r="P457" s="59"/>
    </row>
    <row r="458" spans="4:16" ht="15.75" customHeight="1">
      <c r="D458" s="59"/>
      <c r="I458" s="6"/>
      <c r="P458" s="59"/>
    </row>
    <row r="459" spans="4:16" ht="15.75" customHeight="1">
      <c r="D459" s="59"/>
      <c r="I459" s="6"/>
      <c r="P459" s="59"/>
    </row>
    <row r="460" spans="4:16" ht="15.75" customHeight="1">
      <c r="D460" s="59"/>
      <c r="I460" s="6"/>
      <c r="P460" s="59"/>
    </row>
    <row r="461" spans="4:16" ht="15.75" customHeight="1">
      <c r="D461" s="59"/>
      <c r="I461" s="6"/>
      <c r="P461" s="59"/>
    </row>
    <row r="462" spans="4:16" ht="15.75" customHeight="1">
      <c r="D462" s="59"/>
      <c r="I462" s="6"/>
      <c r="P462" s="59"/>
    </row>
    <row r="463" spans="4:16" ht="15.75" customHeight="1">
      <c r="D463" s="59"/>
      <c r="I463" s="6"/>
      <c r="P463" s="59"/>
    </row>
    <row r="464" spans="4:16" ht="15.75" customHeight="1">
      <c r="D464" s="59"/>
      <c r="I464" s="6"/>
      <c r="P464" s="59"/>
    </row>
    <row r="465" spans="4:16" ht="15.75" customHeight="1">
      <c r="D465" s="59"/>
      <c r="I465" s="6"/>
      <c r="P465" s="59"/>
    </row>
    <row r="466" spans="4:16" ht="15.75" customHeight="1">
      <c r="D466" s="59"/>
      <c r="I466" s="6"/>
      <c r="P466" s="59"/>
    </row>
    <row r="467" spans="4:16" ht="15.75" customHeight="1">
      <c r="D467" s="59"/>
      <c r="I467" s="6"/>
      <c r="P467" s="59"/>
    </row>
    <row r="468" spans="4:16" ht="15.75" customHeight="1">
      <c r="D468" s="59"/>
      <c r="I468" s="6"/>
      <c r="P468" s="59"/>
    </row>
    <row r="469" spans="4:16" ht="15.75" customHeight="1">
      <c r="D469" s="59"/>
      <c r="I469" s="6"/>
      <c r="P469" s="59"/>
    </row>
    <row r="470" spans="4:16" ht="15.75" customHeight="1">
      <c r="D470" s="59"/>
      <c r="I470" s="6"/>
      <c r="P470" s="59"/>
    </row>
    <row r="471" spans="4:16" ht="15.75" customHeight="1">
      <c r="D471" s="59"/>
      <c r="I471" s="6"/>
      <c r="P471" s="59"/>
    </row>
    <row r="472" spans="4:16" ht="15.75" customHeight="1">
      <c r="D472" s="59"/>
      <c r="I472" s="6"/>
      <c r="P472" s="59"/>
    </row>
    <row r="473" spans="4:16" ht="15.75" customHeight="1">
      <c r="D473" s="59"/>
      <c r="I473" s="6"/>
      <c r="P473" s="59"/>
    </row>
    <row r="474" spans="4:16" ht="15.75" customHeight="1">
      <c r="D474" s="59"/>
      <c r="I474" s="6"/>
      <c r="P474" s="59"/>
    </row>
    <row r="475" spans="4:16" ht="15.75" customHeight="1">
      <c r="D475" s="59"/>
      <c r="I475" s="6"/>
      <c r="P475" s="59"/>
    </row>
    <row r="476" spans="4:16" ht="15.75" customHeight="1">
      <c r="D476" s="59"/>
      <c r="I476" s="6"/>
      <c r="P476" s="59"/>
    </row>
    <row r="477" spans="4:16" ht="15.75" customHeight="1">
      <c r="D477" s="59"/>
      <c r="I477" s="6"/>
      <c r="P477" s="59"/>
    </row>
    <row r="478" spans="4:16" ht="15.75" customHeight="1">
      <c r="D478" s="59"/>
      <c r="I478" s="6"/>
      <c r="P478" s="59"/>
    </row>
    <row r="479" spans="4:16" ht="15.75" customHeight="1">
      <c r="D479" s="59"/>
      <c r="I479" s="6"/>
      <c r="P479" s="59"/>
    </row>
    <row r="480" spans="4:16" ht="15.75" customHeight="1">
      <c r="D480" s="59"/>
      <c r="I480" s="6"/>
      <c r="P480" s="59"/>
    </row>
    <row r="481" spans="4:16" ht="15.75" customHeight="1">
      <c r="D481" s="59"/>
      <c r="I481" s="6"/>
      <c r="P481" s="59"/>
    </row>
    <row r="482" spans="4:16" ht="15.75" customHeight="1">
      <c r="D482" s="59"/>
      <c r="I482" s="6"/>
      <c r="P482" s="59"/>
    </row>
    <row r="483" spans="4:16" ht="15.75" customHeight="1">
      <c r="D483" s="59"/>
      <c r="I483" s="6"/>
      <c r="P483" s="59"/>
    </row>
    <row r="484" spans="4:16" ht="15.75" customHeight="1">
      <c r="D484" s="59"/>
      <c r="I484" s="6"/>
      <c r="P484" s="59"/>
    </row>
    <row r="485" spans="4:16" ht="15.75" customHeight="1">
      <c r="D485" s="59"/>
      <c r="I485" s="6"/>
      <c r="P485" s="59"/>
    </row>
    <row r="486" spans="4:16" ht="15.75" customHeight="1">
      <c r="D486" s="59"/>
      <c r="I486" s="6"/>
      <c r="P486" s="59"/>
    </row>
    <row r="487" spans="4:16" ht="15.75" customHeight="1">
      <c r="D487" s="59"/>
      <c r="I487" s="6"/>
      <c r="P487" s="59"/>
    </row>
    <row r="488" spans="4:16" ht="15.75" customHeight="1">
      <c r="D488" s="59"/>
      <c r="I488" s="6"/>
      <c r="P488" s="59"/>
    </row>
    <row r="489" spans="4:16" ht="15.75" customHeight="1">
      <c r="D489" s="59"/>
      <c r="I489" s="6"/>
      <c r="P489" s="59"/>
    </row>
    <row r="490" spans="4:16" ht="15.75" customHeight="1">
      <c r="D490" s="59"/>
      <c r="I490" s="6"/>
      <c r="P490" s="59"/>
    </row>
    <row r="491" spans="4:16" ht="15.75" customHeight="1">
      <c r="D491" s="59"/>
      <c r="I491" s="6"/>
      <c r="P491" s="59"/>
    </row>
    <row r="492" spans="4:16" ht="15.75" customHeight="1">
      <c r="D492" s="59"/>
      <c r="I492" s="6"/>
      <c r="P492" s="59"/>
    </row>
    <row r="493" spans="4:16" ht="15.75" customHeight="1">
      <c r="D493" s="59"/>
      <c r="I493" s="6"/>
      <c r="P493" s="59"/>
    </row>
    <row r="494" spans="4:16" ht="15.75" customHeight="1">
      <c r="D494" s="59"/>
      <c r="I494" s="6"/>
      <c r="P494" s="59"/>
    </row>
    <row r="495" spans="4:16" ht="15.75" customHeight="1">
      <c r="D495" s="59"/>
      <c r="I495" s="6"/>
      <c r="P495" s="59"/>
    </row>
    <row r="496" spans="4:16" ht="15.75" customHeight="1">
      <c r="D496" s="59"/>
      <c r="I496" s="6"/>
      <c r="P496" s="59"/>
    </row>
    <row r="497" spans="4:16" ht="15.75" customHeight="1">
      <c r="D497" s="59"/>
      <c r="I497" s="6"/>
      <c r="P497" s="59"/>
    </row>
    <row r="498" spans="4:16" ht="15.75" customHeight="1">
      <c r="D498" s="59"/>
      <c r="I498" s="6"/>
      <c r="P498" s="59"/>
    </row>
    <row r="499" spans="4:16" ht="15.75" customHeight="1">
      <c r="D499" s="59"/>
      <c r="I499" s="6"/>
      <c r="P499" s="59"/>
    </row>
    <row r="500" spans="4:16" ht="15.75" customHeight="1">
      <c r="D500" s="59"/>
      <c r="I500" s="6"/>
      <c r="P500" s="59"/>
    </row>
    <row r="501" spans="4:16" ht="15.75" customHeight="1">
      <c r="D501" s="59"/>
      <c r="I501" s="6"/>
      <c r="P501" s="59"/>
    </row>
    <row r="502" spans="4:16" ht="15.75" customHeight="1">
      <c r="D502" s="59"/>
      <c r="I502" s="6"/>
      <c r="P502" s="59"/>
    </row>
    <row r="503" spans="4:16" ht="15.75" customHeight="1">
      <c r="D503" s="59"/>
      <c r="I503" s="6"/>
      <c r="P503" s="59"/>
    </row>
    <row r="504" spans="4:16" ht="15.75" customHeight="1">
      <c r="D504" s="59"/>
      <c r="I504" s="6"/>
      <c r="P504" s="59"/>
    </row>
    <row r="505" spans="4:16" ht="15.75" customHeight="1">
      <c r="D505" s="59"/>
      <c r="I505" s="6"/>
      <c r="P505" s="59"/>
    </row>
    <row r="506" spans="4:16" ht="15.75" customHeight="1">
      <c r="D506" s="59"/>
      <c r="I506" s="6"/>
      <c r="P506" s="59"/>
    </row>
    <row r="507" spans="4:16" ht="15.75" customHeight="1">
      <c r="D507" s="59"/>
      <c r="I507" s="6"/>
      <c r="P507" s="59"/>
    </row>
    <row r="508" spans="4:16" ht="15.75" customHeight="1">
      <c r="D508" s="59"/>
      <c r="I508" s="6"/>
      <c r="P508" s="59"/>
    </row>
    <row r="509" spans="4:16" ht="15.75" customHeight="1">
      <c r="D509" s="59"/>
      <c r="I509" s="6"/>
      <c r="P509" s="59"/>
    </row>
    <row r="510" spans="4:16" ht="15.75" customHeight="1">
      <c r="D510" s="59"/>
      <c r="I510" s="6"/>
      <c r="P510" s="59"/>
    </row>
    <row r="511" spans="4:16" ht="15.75" customHeight="1">
      <c r="D511" s="59"/>
      <c r="I511" s="6"/>
      <c r="P511" s="59"/>
    </row>
    <row r="512" spans="4:16" ht="15.75" customHeight="1">
      <c r="D512" s="59"/>
      <c r="I512" s="6"/>
      <c r="P512" s="59"/>
    </row>
    <row r="513" spans="4:16" ht="15.75" customHeight="1">
      <c r="D513" s="59"/>
      <c r="I513" s="6"/>
      <c r="P513" s="59"/>
    </row>
    <row r="514" spans="4:16" ht="15.75" customHeight="1">
      <c r="D514" s="59"/>
      <c r="I514" s="6"/>
      <c r="P514" s="59"/>
    </row>
    <row r="515" spans="4:16" ht="15.75" customHeight="1">
      <c r="D515" s="59"/>
      <c r="I515" s="6"/>
      <c r="P515" s="59"/>
    </row>
    <row r="516" spans="4:16" ht="15.75" customHeight="1">
      <c r="D516" s="59"/>
      <c r="I516" s="6"/>
      <c r="P516" s="59"/>
    </row>
    <row r="517" spans="4:16" ht="15.75" customHeight="1">
      <c r="D517" s="59"/>
      <c r="I517" s="6"/>
      <c r="P517" s="59"/>
    </row>
    <row r="518" spans="4:16" ht="15.75" customHeight="1">
      <c r="D518" s="59"/>
      <c r="I518" s="6"/>
      <c r="P518" s="59"/>
    </row>
    <row r="519" spans="4:16" ht="15.75" customHeight="1">
      <c r="D519" s="59"/>
      <c r="I519" s="6"/>
      <c r="P519" s="59"/>
    </row>
    <row r="520" spans="4:16" ht="15.75" customHeight="1">
      <c r="D520" s="59"/>
      <c r="I520" s="6"/>
      <c r="P520" s="59"/>
    </row>
    <row r="521" spans="4:16" ht="15.75" customHeight="1">
      <c r="D521" s="59"/>
      <c r="I521" s="6"/>
      <c r="P521" s="59"/>
    </row>
    <row r="522" spans="4:16" ht="15.75" customHeight="1">
      <c r="D522" s="59"/>
      <c r="I522" s="6"/>
      <c r="P522" s="59"/>
    </row>
    <row r="523" spans="4:16" ht="15.75" customHeight="1">
      <c r="D523" s="59"/>
      <c r="I523" s="6"/>
      <c r="P523" s="59"/>
    </row>
    <row r="524" spans="4:16" ht="15.75" customHeight="1">
      <c r="D524" s="59"/>
      <c r="I524" s="6"/>
      <c r="P524" s="59"/>
    </row>
    <row r="525" spans="4:16" ht="15.75" customHeight="1">
      <c r="D525" s="59"/>
      <c r="I525" s="6"/>
      <c r="P525" s="59"/>
    </row>
    <row r="526" spans="4:16" ht="15.75" customHeight="1">
      <c r="D526" s="59"/>
      <c r="I526" s="6"/>
      <c r="P526" s="59"/>
    </row>
    <row r="527" spans="4:16" ht="15.75" customHeight="1">
      <c r="D527" s="59"/>
      <c r="I527" s="6"/>
      <c r="P527" s="59"/>
    </row>
    <row r="528" spans="4:16" ht="15.75" customHeight="1">
      <c r="D528" s="59"/>
      <c r="I528" s="6"/>
      <c r="P528" s="59"/>
    </row>
    <row r="529" spans="4:16" ht="15.75" customHeight="1">
      <c r="D529" s="59"/>
      <c r="I529" s="6"/>
      <c r="P529" s="59"/>
    </row>
    <row r="530" spans="4:16" ht="15.75" customHeight="1">
      <c r="D530" s="59"/>
      <c r="I530" s="6"/>
      <c r="P530" s="59"/>
    </row>
    <row r="531" spans="4:16" ht="15.75" customHeight="1">
      <c r="D531" s="59"/>
      <c r="I531" s="6"/>
      <c r="P531" s="59"/>
    </row>
    <row r="532" spans="4:16" ht="15.75" customHeight="1">
      <c r="D532" s="59"/>
      <c r="I532" s="6"/>
      <c r="P532" s="59"/>
    </row>
    <row r="533" spans="4:16" ht="15.75" customHeight="1">
      <c r="D533" s="59"/>
      <c r="I533" s="6"/>
      <c r="P533" s="59"/>
    </row>
    <row r="534" spans="4:16" ht="15.75" customHeight="1">
      <c r="D534" s="59"/>
      <c r="I534" s="6"/>
      <c r="P534" s="59"/>
    </row>
    <row r="535" spans="4:16" ht="15.75" customHeight="1">
      <c r="D535" s="59"/>
      <c r="I535" s="6"/>
      <c r="P535" s="59"/>
    </row>
    <row r="536" spans="4:16" ht="15.75" customHeight="1">
      <c r="D536" s="59"/>
      <c r="I536" s="6"/>
      <c r="P536" s="59"/>
    </row>
    <row r="537" spans="4:16" ht="15.75" customHeight="1">
      <c r="D537" s="59"/>
      <c r="I537" s="6"/>
      <c r="P537" s="59"/>
    </row>
    <row r="538" spans="4:16" ht="15.75" customHeight="1">
      <c r="D538" s="59"/>
      <c r="I538" s="6"/>
      <c r="P538" s="59"/>
    </row>
    <row r="539" spans="4:16" ht="15.75" customHeight="1">
      <c r="D539" s="59"/>
      <c r="I539" s="6"/>
      <c r="P539" s="59"/>
    </row>
    <row r="540" spans="4:16" ht="15.75" customHeight="1">
      <c r="D540" s="59"/>
      <c r="I540" s="6"/>
      <c r="P540" s="59"/>
    </row>
    <row r="541" spans="4:16" ht="15.75" customHeight="1">
      <c r="D541" s="59"/>
      <c r="I541" s="6"/>
      <c r="P541" s="59"/>
    </row>
    <row r="542" spans="4:16" ht="15.75" customHeight="1">
      <c r="D542" s="59"/>
      <c r="I542" s="6"/>
      <c r="P542" s="59"/>
    </row>
    <row r="543" spans="4:16" ht="15.75" customHeight="1">
      <c r="D543" s="59"/>
      <c r="I543" s="6"/>
      <c r="P543" s="59"/>
    </row>
    <row r="544" spans="4:16" ht="15.75" customHeight="1">
      <c r="D544" s="59"/>
      <c r="I544" s="6"/>
      <c r="P544" s="59"/>
    </row>
    <row r="545" spans="4:16" ht="15.75" customHeight="1">
      <c r="D545" s="59"/>
      <c r="I545" s="6"/>
      <c r="P545" s="59"/>
    </row>
    <row r="546" spans="4:16" ht="15.75" customHeight="1">
      <c r="D546" s="59"/>
      <c r="I546" s="6"/>
      <c r="P546" s="59"/>
    </row>
    <row r="547" spans="4:16" ht="15.75" customHeight="1">
      <c r="D547" s="59"/>
      <c r="I547" s="6"/>
      <c r="P547" s="59"/>
    </row>
    <row r="548" spans="4:16" ht="15.75" customHeight="1">
      <c r="D548" s="59"/>
      <c r="I548" s="6"/>
      <c r="P548" s="59"/>
    </row>
    <row r="549" spans="4:16" ht="15.75" customHeight="1">
      <c r="D549" s="59"/>
      <c r="I549" s="6"/>
      <c r="P549" s="59"/>
    </row>
    <row r="550" spans="4:16" ht="15.75" customHeight="1">
      <c r="D550" s="59"/>
      <c r="I550" s="6"/>
      <c r="P550" s="59"/>
    </row>
    <row r="551" spans="4:16" ht="15.75" customHeight="1">
      <c r="D551" s="59"/>
      <c r="I551" s="6"/>
      <c r="P551" s="59"/>
    </row>
    <row r="552" spans="4:16" ht="15.75" customHeight="1">
      <c r="D552" s="59"/>
      <c r="I552" s="6"/>
      <c r="P552" s="59"/>
    </row>
    <row r="553" spans="4:16" ht="15.75" customHeight="1">
      <c r="D553" s="59"/>
      <c r="I553" s="6"/>
      <c r="P553" s="59"/>
    </row>
    <row r="554" spans="4:16" ht="15.75" customHeight="1">
      <c r="D554" s="59"/>
      <c r="I554" s="6"/>
      <c r="P554" s="59"/>
    </row>
    <row r="555" spans="4:16" ht="15.75" customHeight="1">
      <c r="D555" s="59"/>
      <c r="I555" s="6"/>
      <c r="P555" s="59"/>
    </row>
    <row r="556" spans="4:16" ht="15.75" customHeight="1">
      <c r="D556" s="59"/>
      <c r="I556" s="6"/>
      <c r="P556" s="59"/>
    </row>
    <row r="557" spans="4:16" ht="15.75" customHeight="1">
      <c r="D557" s="59"/>
      <c r="I557" s="6"/>
      <c r="P557" s="59"/>
    </row>
    <row r="558" spans="4:16" ht="15.75" customHeight="1">
      <c r="D558" s="59"/>
      <c r="I558" s="6"/>
      <c r="P558" s="59"/>
    </row>
    <row r="559" spans="4:16" ht="15.75" customHeight="1">
      <c r="D559" s="59"/>
      <c r="I559" s="6"/>
      <c r="P559" s="59"/>
    </row>
    <row r="560" spans="4:16" ht="15.75" customHeight="1">
      <c r="D560" s="59"/>
      <c r="I560" s="6"/>
      <c r="P560" s="59"/>
    </row>
    <row r="561" spans="4:16" ht="15.75" customHeight="1">
      <c r="D561" s="59"/>
      <c r="I561" s="6"/>
      <c r="P561" s="59"/>
    </row>
    <row r="562" spans="4:16" ht="15.75" customHeight="1">
      <c r="D562" s="59"/>
      <c r="I562" s="6"/>
      <c r="P562" s="59"/>
    </row>
    <row r="563" spans="4:16" ht="15.75" customHeight="1">
      <c r="D563" s="59"/>
      <c r="I563" s="6"/>
      <c r="P563" s="59"/>
    </row>
    <row r="564" spans="4:16" ht="15.75" customHeight="1">
      <c r="D564" s="59"/>
      <c r="I564" s="6"/>
      <c r="P564" s="59"/>
    </row>
    <row r="565" spans="4:16" ht="15.75" customHeight="1">
      <c r="D565" s="59"/>
      <c r="I565" s="6"/>
      <c r="P565" s="59"/>
    </row>
    <row r="566" spans="4:16" ht="15.75" customHeight="1">
      <c r="D566" s="59"/>
      <c r="I566" s="6"/>
      <c r="P566" s="59"/>
    </row>
    <row r="567" spans="4:16" ht="15.75" customHeight="1">
      <c r="D567" s="59"/>
      <c r="I567" s="6"/>
      <c r="P567" s="59"/>
    </row>
    <row r="568" spans="4:16" ht="15.75" customHeight="1">
      <c r="D568" s="59"/>
      <c r="I568" s="6"/>
      <c r="P568" s="59"/>
    </row>
    <row r="569" spans="4:16" ht="15.75" customHeight="1">
      <c r="D569" s="59"/>
      <c r="I569" s="6"/>
      <c r="P569" s="59"/>
    </row>
    <row r="570" spans="4:16" ht="15.75" customHeight="1">
      <c r="D570" s="59"/>
      <c r="I570" s="6"/>
      <c r="P570" s="59"/>
    </row>
    <row r="571" spans="4:16" ht="15.75" customHeight="1">
      <c r="D571" s="59"/>
      <c r="I571" s="6"/>
      <c r="P571" s="59"/>
    </row>
    <row r="572" spans="4:16" ht="15.75" customHeight="1">
      <c r="D572" s="59"/>
      <c r="I572" s="6"/>
      <c r="P572" s="59"/>
    </row>
    <row r="573" spans="4:16" ht="15.75" customHeight="1">
      <c r="D573" s="59"/>
      <c r="I573" s="6"/>
      <c r="P573" s="59"/>
    </row>
    <row r="574" spans="4:16" ht="15.75" customHeight="1">
      <c r="D574" s="59"/>
      <c r="I574" s="6"/>
      <c r="P574" s="59"/>
    </row>
    <row r="575" spans="4:16" ht="15.75" customHeight="1">
      <c r="D575" s="59"/>
      <c r="I575" s="6"/>
      <c r="P575" s="59"/>
    </row>
    <row r="576" spans="4:16" ht="15.75" customHeight="1">
      <c r="D576" s="59"/>
      <c r="I576" s="6"/>
      <c r="P576" s="59"/>
    </row>
    <row r="577" spans="4:16" ht="15.75" customHeight="1">
      <c r="D577" s="59"/>
      <c r="I577" s="6"/>
      <c r="P577" s="59"/>
    </row>
    <row r="578" spans="4:16" ht="15.75" customHeight="1">
      <c r="D578" s="59"/>
      <c r="I578" s="6"/>
      <c r="P578" s="59"/>
    </row>
    <row r="579" spans="4:16" ht="15.75" customHeight="1">
      <c r="D579" s="59"/>
      <c r="I579" s="6"/>
      <c r="P579" s="59"/>
    </row>
    <row r="580" spans="4:16" ht="15.75" customHeight="1">
      <c r="D580" s="59"/>
      <c r="I580" s="6"/>
      <c r="P580" s="59"/>
    </row>
    <row r="581" spans="4:16" ht="15.75" customHeight="1">
      <c r="D581" s="59"/>
      <c r="I581" s="6"/>
      <c r="P581" s="59"/>
    </row>
    <row r="582" spans="4:16" ht="15.75" customHeight="1">
      <c r="D582" s="59"/>
      <c r="I582" s="6"/>
      <c r="P582" s="59"/>
    </row>
    <row r="583" spans="4:16" ht="15.75" customHeight="1">
      <c r="D583" s="59"/>
      <c r="I583" s="6"/>
      <c r="P583" s="59"/>
    </row>
    <row r="584" spans="4:16" ht="15.75" customHeight="1">
      <c r="D584" s="59"/>
      <c r="I584" s="6"/>
      <c r="P584" s="59"/>
    </row>
    <row r="585" spans="4:16" ht="15.75" customHeight="1">
      <c r="D585" s="59"/>
      <c r="I585" s="6"/>
      <c r="P585" s="59"/>
    </row>
    <row r="586" spans="4:16" ht="15.75" customHeight="1">
      <c r="D586" s="59"/>
      <c r="I586" s="6"/>
      <c r="P586" s="59"/>
    </row>
    <row r="587" spans="4:16" ht="15.75" customHeight="1">
      <c r="D587" s="59"/>
      <c r="I587" s="6"/>
      <c r="P587" s="59"/>
    </row>
    <row r="588" spans="4:16" ht="15.75" customHeight="1">
      <c r="D588" s="59"/>
      <c r="I588" s="6"/>
      <c r="P588" s="59"/>
    </row>
    <row r="589" spans="4:16" ht="15.75" customHeight="1">
      <c r="D589" s="59"/>
      <c r="I589" s="6"/>
      <c r="P589" s="59"/>
    </row>
    <row r="590" spans="4:16" ht="15.75" customHeight="1">
      <c r="D590" s="59"/>
      <c r="I590" s="6"/>
      <c r="P590" s="59"/>
    </row>
    <row r="591" spans="4:16" ht="15.75" customHeight="1">
      <c r="D591" s="59"/>
      <c r="I591" s="6"/>
      <c r="P591" s="59"/>
    </row>
    <row r="592" spans="4:16" ht="15.75" customHeight="1">
      <c r="D592" s="59"/>
      <c r="I592" s="6"/>
      <c r="P592" s="59"/>
    </row>
    <row r="593" spans="4:16" ht="15.75" customHeight="1">
      <c r="D593" s="59"/>
      <c r="I593" s="6"/>
      <c r="P593" s="59"/>
    </row>
    <row r="594" spans="4:16" ht="15.75" customHeight="1">
      <c r="D594" s="59"/>
      <c r="I594" s="6"/>
      <c r="P594" s="59"/>
    </row>
    <row r="595" spans="4:16" ht="15.75" customHeight="1">
      <c r="D595" s="59"/>
      <c r="I595" s="6"/>
      <c r="P595" s="59"/>
    </row>
    <row r="596" spans="4:16" ht="15.75" customHeight="1">
      <c r="D596" s="59"/>
      <c r="I596" s="6"/>
      <c r="P596" s="59"/>
    </row>
    <row r="597" spans="4:16" ht="15.75" customHeight="1">
      <c r="D597" s="59"/>
      <c r="I597" s="6"/>
      <c r="P597" s="59"/>
    </row>
    <row r="598" spans="4:16" ht="15.75" customHeight="1">
      <c r="D598" s="59"/>
      <c r="I598" s="6"/>
      <c r="P598" s="59"/>
    </row>
    <row r="599" spans="4:16" ht="15.75" customHeight="1">
      <c r="D599" s="59"/>
      <c r="I599" s="6"/>
      <c r="P599" s="59"/>
    </row>
    <row r="600" spans="4:16" ht="15.75" customHeight="1">
      <c r="D600" s="59"/>
      <c r="I600" s="6"/>
      <c r="P600" s="59"/>
    </row>
    <row r="601" spans="4:16" ht="15.75" customHeight="1">
      <c r="D601" s="59"/>
      <c r="I601" s="6"/>
      <c r="P601" s="59"/>
    </row>
    <row r="602" spans="4:16" ht="15.75" customHeight="1">
      <c r="D602" s="59"/>
      <c r="I602" s="6"/>
      <c r="P602" s="59"/>
    </row>
    <row r="603" spans="4:16" ht="15.75" customHeight="1">
      <c r="D603" s="59"/>
      <c r="I603" s="6"/>
      <c r="P603" s="59"/>
    </row>
    <row r="604" spans="4:16" ht="15.75" customHeight="1">
      <c r="D604" s="59"/>
      <c r="I604" s="6"/>
      <c r="P604" s="59"/>
    </row>
    <row r="605" spans="4:16" ht="15.75" customHeight="1">
      <c r="D605" s="59"/>
      <c r="I605" s="6"/>
      <c r="P605" s="59"/>
    </row>
    <row r="606" spans="4:16" ht="15.75" customHeight="1">
      <c r="D606" s="59"/>
      <c r="I606" s="6"/>
      <c r="P606" s="59"/>
    </row>
    <row r="607" spans="4:16" ht="15.75" customHeight="1">
      <c r="D607" s="59"/>
      <c r="I607" s="6"/>
      <c r="P607" s="59"/>
    </row>
    <row r="608" spans="4:16" ht="15.75" customHeight="1">
      <c r="D608" s="59"/>
      <c r="I608" s="6"/>
      <c r="P608" s="59"/>
    </row>
    <row r="609" spans="4:16" ht="15.75" customHeight="1">
      <c r="D609" s="59"/>
      <c r="I609" s="6"/>
      <c r="P609" s="59"/>
    </row>
    <row r="610" spans="4:16" ht="15.75" customHeight="1">
      <c r="D610" s="59"/>
      <c r="I610" s="6"/>
      <c r="P610" s="59"/>
    </row>
    <row r="611" spans="4:16" ht="15.75" customHeight="1">
      <c r="D611" s="59"/>
      <c r="I611" s="6"/>
      <c r="P611" s="59"/>
    </row>
    <row r="612" spans="4:16" ht="15.75" customHeight="1">
      <c r="D612" s="59"/>
      <c r="I612" s="6"/>
      <c r="P612" s="59"/>
    </row>
    <row r="613" spans="4:16" ht="15.75" customHeight="1">
      <c r="D613" s="59"/>
      <c r="I613" s="6"/>
      <c r="P613" s="59"/>
    </row>
    <row r="614" spans="4:16" ht="15.75" customHeight="1">
      <c r="D614" s="59"/>
      <c r="I614" s="6"/>
      <c r="P614" s="59"/>
    </row>
    <row r="615" spans="4:16" ht="15.75" customHeight="1">
      <c r="D615" s="59"/>
      <c r="I615" s="6"/>
      <c r="P615" s="59"/>
    </row>
    <row r="616" spans="4:16" ht="15.75" customHeight="1">
      <c r="D616" s="59"/>
      <c r="I616" s="6"/>
      <c r="P616" s="59"/>
    </row>
    <row r="617" spans="4:16" ht="15.75" customHeight="1">
      <c r="D617" s="59"/>
      <c r="I617" s="6"/>
      <c r="P617" s="59"/>
    </row>
    <row r="618" spans="4:16" ht="15.75" customHeight="1">
      <c r="D618" s="59"/>
      <c r="I618" s="6"/>
      <c r="P618" s="59"/>
    </row>
    <row r="619" spans="4:16" ht="15.75" customHeight="1">
      <c r="D619" s="59"/>
      <c r="I619" s="6"/>
      <c r="P619" s="59"/>
    </row>
    <row r="620" spans="4:16" ht="15.75" customHeight="1">
      <c r="D620" s="59"/>
      <c r="I620" s="6"/>
      <c r="P620" s="59"/>
    </row>
    <row r="621" spans="4:16" ht="15.75" customHeight="1">
      <c r="D621" s="59"/>
      <c r="I621" s="6"/>
      <c r="P621" s="59"/>
    </row>
    <row r="622" spans="4:16" ht="15.75" customHeight="1">
      <c r="D622" s="59"/>
      <c r="I622" s="6"/>
      <c r="P622" s="59"/>
    </row>
    <row r="623" spans="4:16" ht="15.75" customHeight="1">
      <c r="D623" s="59"/>
      <c r="I623" s="6"/>
      <c r="P623" s="59"/>
    </row>
    <row r="624" spans="4:16" ht="15.75" customHeight="1">
      <c r="D624" s="59"/>
      <c r="I624" s="6"/>
      <c r="P624" s="59"/>
    </row>
    <row r="625" spans="4:16" ht="15.75" customHeight="1">
      <c r="D625" s="59"/>
      <c r="I625" s="6"/>
      <c r="P625" s="59"/>
    </row>
    <row r="626" spans="4:16" ht="15.75" customHeight="1">
      <c r="D626" s="59"/>
      <c r="I626" s="6"/>
      <c r="P626" s="59"/>
    </row>
    <row r="627" spans="4:16" ht="15.75" customHeight="1">
      <c r="D627" s="59"/>
      <c r="I627" s="6"/>
      <c r="P627" s="59"/>
    </row>
    <row r="628" spans="4:16" ht="15.75" customHeight="1">
      <c r="D628" s="59"/>
      <c r="I628" s="6"/>
      <c r="P628" s="59"/>
    </row>
    <row r="629" spans="4:16" ht="15.75" customHeight="1">
      <c r="D629" s="59"/>
      <c r="I629" s="6"/>
      <c r="P629" s="59"/>
    </row>
    <row r="630" spans="4:16" ht="15.75" customHeight="1">
      <c r="D630" s="59"/>
      <c r="I630" s="6"/>
      <c r="P630" s="59"/>
    </row>
    <row r="631" spans="4:16" ht="15.75" customHeight="1">
      <c r="D631" s="59"/>
      <c r="I631" s="6"/>
      <c r="P631" s="59"/>
    </row>
    <row r="632" spans="4:16" ht="15.75" customHeight="1">
      <c r="D632" s="59"/>
      <c r="I632" s="6"/>
      <c r="P632" s="59"/>
    </row>
    <row r="633" spans="4:16" ht="15.75" customHeight="1">
      <c r="D633" s="59"/>
      <c r="I633" s="6"/>
      <c r="P633" s="59"/>
    </row>
    <row r="634" spans="4:16" ht="15.75" customHeight="1">
      <c r="D634" s="59"/>
      <c r="I634" s="6"/>
      <c r="P634" s="59"/>
    </row>
    <row r="635" spans="4:16" ht="15.75" customHeight="1">
      <c r="D635" s="59"/>
      <c r="I635" s="6"/>
      <c r="P635" s="59"/>
    </row>
    <row r="636" spans="4:16" ht="15.75" customHeight="1">
      <c r="D636" s="59"/>
      <c r="I636" s="6"/>
      <c r="P636" s="59"/>
    </row>
    <row r="637" spans="4:16" ht="15.75" customHeight="1">
      <c r="D637" s="59"/>
      <c r="I637" s="6"/>
      <c r="P637" s="59"/>
    </row>
    <row r="638" spans="4:16" ht="15.75" customHeight="1">
      <c r="D638" s="59"/>
      <c r="I638" s="6"/>
      <c r="P638" s="59"/>
    </row>
    <row r="639" spans="4:16" ht="15.75" customHeight="1">
      <c r="D639" s="59"/>
      <c r="I639" s="6"/>
      <c r="P639" s="59"/>
    </row>
    <row r="640" spans="4:16" ht="15.75" customHeight="1">
      <c r="D640" s="59"/>
      <c r="I640" s="6"/>
      <c r="P640" s="59"/>
    </row>
    <row r="641" spans="4:16" ht="15.75" customHeight="1">
      <c r="D641" s="59"/>
      <c r="I641" s="6"/>
      <c r="P641" s="59"/>
    </row>
    <row r="642" spans="4:16" ht="15.75" customHeight="1">
      <c r="D642" s="59"/>
      <c r="I642" s="6"/>
      <c r="P642" s="59"/>
    </row>
    <row r="643" spans="4:16" ht="15.75" customHeight="1">
      <c r="D643" s="59"/>
      <c r="I643" s="6"/>
      <c r="P643" s="59"/>
    </row>
    <row r="644" spans="4:16" ht="15.75" customHeight="1">
      <c r="D644" s="59"/>
      <c r="I644" s="6"/>
      <c r="P644" s="59"/>
    </row>
    <row r="645" spans="4:16" ht="15.75" customHeight="1">
      <c r="D645" s="59"/>
      <c r="I645" s="6"/>
      <c r="P645" s="59"/>
    </row>
    <row r="646" spans="4:16" ht="15.75" customHeight="1">
      <c r="D646" s="59"/>
      <c r="I646" s="6"/>
      <c r="P646" s="59"/>
    </row>
    <row r="647" spans="4:16" ht="15.75" customHeight="1">
      <c r="D647" s="59"/>
      <c r="I647" s="6"/>
      <c r="P647" s="59"/>
    </row>
    <row r="648" spans="4:16" ht="15.75" customHeight="1">
      <c r="D648" s="59"/>
      <c r="I648" s="6"/>
      <c r="P648" s="59"/>
    </row>
    <row r="649" spans="4:16" ht="15.75" customHeight="1">
      <c r="D649" s="59"/>
      <c r="I649" s="6"/>
      <c r="P649" s="59"/>
    </row>
    <row r="650" spans="4:16" ht="15.75" customHeight="1">
      <c r="D650" s="59"/>
      <c r="I650" s="6"/>
      <c r="P650" s="59"/>
    </row>
    <row r="651" spans="4:16" ht="15.75" customHeight="1">
      <c r="D651" s="59"/>
      <c r="I651" s="6"/>
      <c r="P651" s="59"/>
    </row>
    <row r="652" spans="4:16" ht="15.75" customHeight="1">
      <c r="D652" s="59"/>
      <c r="I652" s="6"/>
      <c r="P652" s="59"/>
    </row>
    <row r="653" spans="4:16" ht="15.75" customHeight="1">
      <c r="D653" s="59"/>
      <c r="I653" s="6"/>
      <c r="P653" s="59"/>
    </row>
    <row r="654" spans="4:16" ht="15.75" customHeight="1">
      <c r="D654" s="59"/>
      <c r="I654" s="6"/>
      <c r="P654" s="59"/>
    </row>
    <row r="655" spans="4:16" ht="15.75" customHeight="1">
      <c r="D655" s="59"/>
      <c r="I655" s="6"/>
      <c r="P655" s="59"/>
    </row>
    <row r="656" spans="4:16" ht="15.75" customHeight="1">
      <c r="D656" s="59"/>
      <c r="I656" s="6"/>
      <c r="P656" s="59"/>
    </row>
    <row r="657" spans="4:16" ht="15.75" customHeight="1">
      <c r="D657" s="59"/>
      <c r="I657" s="6"/>
      <c r="P657" s="59"/>
    </row>
    <row r="658" spans="4:16" ht="15.75" customHeight="1">
      <c r="D658" s="59"/>
      <c r="I658" s="6"/>
      <c r="P658" s="59"/>
    </row>
    <row r="659" spans="4:16" ht="15.75" customHeight="1">
      <c r="D659" s="59"/>
      <c r="I659" s="6"/>
      <c r="P659" s="59"/>
    </row>
    <row r="660" spans="4:16" ht="15.75" customHeight="1">
      <c r="D660" s="59"/>
      <c r="I660" s="6"/>
      <c r="P660" s="59"/>
    </row>
    <row r="661" spans="4:16" ht="15.75" customHeight="1">
      <c r="D661" s="59"/>
      <c r="I661" s="6"/>
      <c r="P661" s="59"/>
    </row>
    <row r="662" spans="4:16" ht="15.75" customHeight="1">
      <c r="D662" s="59"/>
      <c r="I662" s="6"/>
      <c r="P662" s="59"/>
    </row>
    <row r="663" spans="4:16" ht="15.75" customHeight="1">
      <c r="D663" s="59"/>
      <c r="I663" s="6"/>
      <c r="P663" s="59"/>
    </row>
    <row r="664" spans="4:16" ht="15.75" customHeight="1">
      <c r="D664" s="59"/>
      <c r="I664" s="6"/>
      <c r="P664" s="59"/>
    </row>
    <row r="665" spans="4:16" ht="15.75" customHeight="1">
      <c r="D665" s="59"/>
      <c r="I665" s="6"/>
      <c r="P665" s="59"/>
    </row>
    <row r="666" spans="4:16" ht="15.75" customHeight="1">
      <c r="D666" s="59"/>
      <c r="I666" s="6"/>
      <c r="P666" s="59"/>
    </row>
    <row r="667" spans="4:16" ht="15.75" customHeight="1">
      <c r="D667" s="59"/>
      <c r="I667" s="6"/>
      <c r="P667" s="59"/>
    </row>
    <row r="668" spans="4:16" ht="15.75" customHeight="1">
      <c r="D668" s="59"/>
      <c r="I668" s="6"/>
      <c r="P668" s="59"/>
    </row>
    <row r="669" spans="4:16" ht="15.75" customHeight="1">
      <c r="D669" s="59"/>
      <c r="I669" s="6"/>
      <c r="P669" s="59"/>
    </row>
    <row r="670" spans="4:16" ht="15.75" customHeight="1">
      <c r="D670" s="59"/>
      <c r="I670" s="6"/>
      <c r="P670" s="59"/>
    </row>
    <row r="671" spans="4:16" ht="15.75" customHeight="1">
      <c r="D671" s="59"/>
      <c r="I671" s="6"/>
      <c r="P671" s="59"/>
    </row>
    <row r="672" spans="4:16" ht="15.75" customHeight="1">
      <c r="D672" s="59"/>
      <c r="I672" s="6"/>
      <c r="P672" s="59"/>
    </row>
    <row r="673" spans="4:16" ht="15.75" customHeight="1">
      <c r="D673" s="59"/>
      <c r="I673" s="6"/>
      <c r="P673" s="59"/>
    </row>
    <row r="674" spans="4:16" ht="15.75" customHeight="1">
      <c r="D674" s="59"/>
      <c r="I674" s="6"/>
      <c r="P674" s="59"/>
    </row>
    <row r="675" spans="4:16" ht="15.75" customHeight="1">
      <c r="D675" s="59"/>
      <c r="I675" s="6"/>
      <c r="P675" s="59"/>
    </row>
    <row r="676" spans="4:16" ht="15.75" customHeight="1">
      <c r="D676" s="59"/>
      <c r="I676" s="6"/>
      <c r="P676" s="59"/>
    </row>
    <row r="677" spans="4:16" ht="15.75" customHeight="1">
      <c r="D677" s="59"/>
      <c r="I677" s="6"/>
      <c r="P677" s="59"/>
    </row>
    <row r="678" spans="4:16" ht="15.75" customHeight="1">
      <c r="D678" s="59"/>
      <c r="I678" s="6"/>
      <c r="P678" s="59"/>
    </row>
    <row r="679" spans="4:16" ht="15.75" customHeight="1">
      <c r="D679" s="59"/>
      <c r="I679" s="6"/>
      <c r="P679" s="59"/>
    </row>
    <row r="680" spans="4:16" ht="15.75" customHeight="1">
      <c r="D680" s="59"/>
      <c r="I680" s="6"/>
      <c r="P680" s="59"/>
    </row>
    <row r="681" spans="4:16" ht="15.75" customHeight="1">
      <c r="D681" s="59"/>
      <c r="I681" s="6"/>
      <c r="P681" s="59"/>
    </row>
    <row r="682" spans="4:16" ht="15.75" customHeight="1">
      <c r="D682" s="59"/>
      <c r="I682" s="6"/>
      <c r="P682" s="59"/>
    </row>
    <row r="683" spans="4:16" ht="15.75" customHeight="1">
      <c r="D683" s="59"/>
      <c r="I683" s="6"/>
      <c r="P683" s="59"/>
    </row>
    <row r="684" spans="4:16" ht="15.75" customHeight="1">
      <c r="D684" s="59"/>
      <c r="I684" s="6"/>
      <c r="P684" s="59"/>
    </row>
    <row r="685" spans="4:16" ht="15.75" customHeight="1">
      <c r="D685" s="59"/>
      <c r="I685" s="6"/>
      <c r="P685" s="59"/>
    </row>
    <row r="686" spans="4:16" ht="15.75" customHeight="1">
      <c r="D686" s="59"/>
      <c r="I686" s="6"/>
      <c r="P686" s="59"/>
    </row>
    <row r="687" spans="4:16" ht="15.75" customHeight="1">
      <c r="D687" s="59"/>
      <c r="I687" s="6"/>
      <c r="P687" s="59"/>
    </row>
    <row r="688" spans="4:16" ht="15.75" customHeight="1">
      <c r="D688" s="59"/>
      <c r="I688" s="6"/>
      <c r="P688" s="59"/>
    </row>
    <row r="689" spans="4:16" ht="15.75" customHeight="1">
      <c r="D689" s="59"/>
      <c r="I689" s="6"/>
      <c r="P689" s="59"/>
    </row>
    <row r="690" spans="4:16" ht="15.75" customHeight="1">
      <c r="D690" s="59"/>
      <c r="I690" s="6"/>
      <c r="P690" s="59"/>
    </row>
    <row r="691" spans="4:16" ht="15.75" customHeight="1">
      <c r="D691" s="59"/>
      <c r="I691" s="6"/>
      <c r="P691" s="59"/>
    </row>
    <row r="692" spans="4:16" ht="15.75" customHeight="1">
      <c r="D692" s="59"/>
      <c r="I692" s="6"/>
      <c r="P692" s="59"/>
    </row>
    <row r="693" spans="4:16" ht="15.75" customHeight="1">
      <c r="D693" s="59"/>
      <c r="I693" s="6"/>
      <c r="P693" s="59"/>
    </row>
    <row r="694" spans="4:16" ht="15.75" customHeight="1">
      <c r="D694" s="59"/>
      <c r="I694" s="6"/>
      <c r="P694" s="59"/>
    </row>
    <row r="695" spans="4:16" ht="15.75" customHeight="1">
      <c r="D695" s="59"/>
      <c r="I695" s="6"/>
      <c r="P695" s="59"/>
    </row>
    <row r="696" spans="4:16" ht="15.75" customHeight="1">
      <c r="D696" s="59"/>
      <c r="I696" s="6"/>
      <c r="P696" s="59"/>
    </row>
    <row r="697" spans="4:16" ht="15.75" customHeight="1">
      <c r="D697" s="59"/>
      <c r="I697" s="6"/>
      <c r="P697" s="59"/>
    </row>
    <row r="698" spans="4:16" ht="15.75" customHeight="1">
      <c r="D698" s="59"/>
      <c r="I698" s="6"/>
      <c r="P698" s="59"/>
    </row>
    <row r="699" spans="4:16" ht="15.75" customHeight="1">
      <c r="D699" s="59"/>
      <c r="I699" s="6"/>
      <c r="P699" s="59"/>
    </row>
    <row r="700" spans="4:16" ht="15.75" customHeight="1">
      <c r="D700" s="59"/>
      <c r="I700" s="6"/>
      <c r="P700" s="59"/>
    </row>
    <row r="701" spans="4:16" ht="15.75" customHeight="1">
      <c r="D701" s="59"/>
      <c r="I701" s="6"/>
      <c r="P701" s="59"/>
    </row>
    <row r="702" spans="4:16" ht="15.75" customHeight="1">
      <c r="D702" s="59"/>
      <c r="I702" s="6"/>
      <c r="P702" s="59"/>
    </row>
    <row r="703" spans="4:16" ht="15.75" customHeight="1">
      <c r="D703" s="59"/>
      <c r="I703" s="6"/>
      <c r="P703" s="59"/>
    </row>
    <row r="704" spans="4:16" ht="15.75" customHeight="1">
      <c r="D704" s="59"/>
      <c r="I704" s="6"/>
      <c r="P704" s="59"/>
    </row>
    <row r="705" spans="4:16" ht="15.75" customHeight="1">
      <c r="D705" s="59"/>
      <c r="I705" s="6"/>
      <c r="P705" s="59"/>
    </row>
    <row r="706" spans="4:16" ht="15.75" customHeight="1">
      <c r="D706" s="59"/>
      <c r="I706" s="6"/>
      <c r="P706" s="59"/>
    </row>
    <row r="707" spans="4:16" ht="15.75" customHeight="1">
      <c r="D707" s="59"/>
      <c r="I707" s="6"/>
      <c r="P707" s="59"/>
    </row>
    <row r="708" spans="4:16" ht="15.75" customHeight="1">
      <c r="D708" s="59"/>
      <c r="I708" s="6"/>
      <c r="P708" s="59"/>
    </row>
    <row r="709" spans="4:16" ht="15.75" customHeight="1">
      <c r="D709" s="59"/>
      <c r="I709" s="6"/>
      <c r="P709" s="59"/>
    </row>
    <row r="710" spans="4:16" ht="15.75" customHeight="1">
      <c r="D710" s="59"/>
      <c r="I710" s="6"/>
      <c r="P710" s="59"/>
    </row>
    <row r="711" spans="4:16" ht="15.75" customHeight="1">
      <c r="D711" s="59"/>
      <c r="I711" s="6"/>
      <c r="P711" s="59"/>
    </row>
    <row r="712" spans="4:16" ht="15.75" customHeight="1">
      <c r="D712" s="59"/>
      <c r="I712" s="6"/>
      <c r="P712" s="59"/>
    </row>
    <row r="713" spans="4:16" ht="15.75" customHeight="1">
      <c r="D713" s="59"/>
      <c r="I713" s="6"/>
      <c r="P713" s="59"/>
    </row>
    <row r="714" spans="4:16" ht="15.75" customHeight="1">
      <c r="D714" s="59"/>
      <c r="I714" s="6"/>
      <c r="P714" s="59"/>
    </row>
    <row r="715" spans="4:16" ht="15.75" customHeight="1">
      <c r="D715" s="59"/>
      <c r="I715" s="6"/>
      <c r="P715" s="59"/>
    </row>
    <row r="716" spans="4:16" ht="15.75" customHeight="1">
      <c r="D716" s="59"/>
      <c r="I716" s="6"/>
      <c r="P716" s="59"/>
    </row>
    <row r="717" spans="4:16" ht="15.75" customHeight="1">
      <c r="D717" s="59"/>
      <c r="I717" s="6"/>
      <c r="P717" s="59"/>
    </row>
    <row r="718" spans="4:16" ht="15.75" customHeight="1">
      <c r="D718" s="59"/>
      <c r="I718" s="6"/>
      <c r="P718" s="59"/>
    </row>
    <row r="719" spans="4:16" ht="15.75" customHeight="1">
      <c r="D719" s="59"/>
      <c r="I719" s="6"/>
      <c r="P719" s="59"/>
    </row>
    <row r="720" spans="4:16" ht="15.75" customHeight="1">
      <c r="D720" s="59"/>
      <c r="I720" s="6"/>
      <c r="P720" s="59"/>
    </row>
    <row r="721" spans="4:16" ht="15.75" customHeight="1">
      <c r="D721" s="59"/>
      <c r="I721" s="6"/>
      <c r="P721" s="59"/>
    </row>
    <row r="722" spans="4:16" ht="15.75" customHeight="1">
      <c r="D722" s="59"/>
      <c r="I722" s="6"/>
      <c r="P722" s="59"/>
    </row>
    <row r="723" spans="4:16" ht="15.75" customHeight="1">
      <c r="D723" s="59"/>
      <c r="I723" s="6"/>
      <c r="P723" s="59"/>
    </row>
    <row r="724" spans="4:16" ht="15.75" customHeight="1">
      <c r="D724" s="59"/>
      <c r="I724" s="6"/>
      <c r="P724" s="59"/>
    </row>
    <row r="725" spans="4:16" ht="15.75" customHeight="1">
      <c r="D725" s="59"/>
      <c r="I725" s="6"/>
      <c r="P725" s="59"/>
    </row>
    <row r="726" spans="4:16" ht="15.75" customHeight="1">
      <c r="D726" s="59"/>
      <c r="I726" s="6"/>
      <c r="P726" s="59"/>
    </row>
    <row r="727" spans="4:16" ht="15.75" customHeight="1">
      <c r="D727" s="59"/>
      <c r="I727" s="6"/>
      <c r="P727" s="59"/>
    </row>
    <row r="728" spans="4:16" ht="15.75" customHeight="1">
      <c r="D728" s="59"/>
      <c r="I728" s="6"/>
      <c r="P728" s="59"/>
    </row>
    <row r="729" spans="4:16" ht="15.75" customHeight="1">
      <c r="D729" s="59"/>
      <c r="I729" s="6"/>
      <c r="P729" s="59"/>
    </row>
    <row r="730" spans="4:16" ht="15.75" customHeight="1">
      <c r="D730" s="59"/>
      <c r="I730" s="6"/>
      <c r="P730" s="59"/>
    </row>
    <row r="731" spans="4:16" ht="15.75" customHeight="1">
      <c r="D731" s="59"/>
      <c r="I731" s="6"/>
      <c r="P731" s="59"/>
    </row>
    <row r="732" spans="4:16" ht="15.75" customHeight="1">
      <c r="D732" s="59"/>
      <c r="I732" s="6"/>
      <c r="P732" s="59"/>
    </row>
    <row r="733" spans="4:16" ht="15.75" customHeight="1">
      <c r="D733" s="59"/>
      <c r="I733" s="6"/>
      <c r="P733" s="59"/>
    </row>
    <row r="734" spans="4:16" ht="15.75" customHeight="1">
      <c r="D734" s="59"/>
      <c r="I734" s="6"/>
      <c r="P734" s="59"/>
    </row>
    <row r="735" spans="4:16" ht="15.75" customHeight="1">
      <c r="D735" s="59"/>
      <c r="I735" s="6"/>
      <c r="P735" s="59"/>
    </row>
    <row r="736" spans="4:16" ht="15.75" customHeight="1">
      <c r="D736" s="59"/>
      <c r="I736" s="6"/>
      <c r="P736" s="59"/>
    </row>
    <row r="737" spans="4:16" ht="15.75" customHeight="1">
      <c r="D737" s="59"/>
      <c r="I737" s="6"/>
      <c r="P737" s="59"/>
    </row>
    <row r="738" spans="4:16" ht="15.75" customHeight="1">
      <c r="D738" s="59"/>
      <c r="I738" s="6"/>
      <c r="P738" s="59"/>
    </row>
    <row r="739" spans="4:16" ht="15.75" customHeight="1">
      <c r="D739" s="59"/>
      <c r="I739" s="6"/>
      <c r="P739" s="59"/>
    </row>
    <row r="740" spans="4:16" ht="15.75" customHeight="1">
      <c r="D740" s="59"/>
      <c r="I740" s="6"/>
      <c r="P740" s="59"/>
    </row>
    <row r="741" spans="4:16" ht="15.75" customHeight="1">
      <c r="D741" s="59"/>
      <c r="I741" s="6"/>
      <c r="P741" s="59"/>
    </row>
    <row r="742" spans="4:16" ht="15.75" customHeight="1">
      <c r="D742" s="59"/>
      <c r="I742" s="6"/>
      <c r="P742" s="59"/>
    </row>
    <row r="743" spans="4:16" ht="15.75" customHeight="1">
      <c r="D743" s="59"/>
      <c r="I743" s="6"/>
      <c r="P743" s="59"/>
    </row>
    <row r="744" spans="4:16" ht="15.75" customHeight="1">
      <c r="D744" s="59"/>
      <c r="I744" s="6"/>
      <c r="P744" s="59"/>
    </row>
    <row r="745" spans="4:16" ht="15.75" customHeight="1">
      <c r="D745" s="59"/>
      <c r="I745" s="6"/>
      <c r="P745" s="59"/>
    </row>
    <row r="746" spans="4:16" ht="15.75" customHeight="1">
      <c r="D746" s="59"/>
      <c r="I746" s="6"/>
      <c r="P746" s="59"/>
    </row>
    <row r="747" spans="4:16" ht="15.75" customHeight="1">
      <c r="D747" s="59"/>
      <c r="I747" s="6"/>
      <c r="P747" s="59"/>
    </row>
    <row r="748" spans="4:16" ht="15.75" customHeight="1">
      <c r="D748" s="59"/>
      <c r="I748" s="6"/>
      <c r="P748" s="59"/>
    </row>
    <row r="749" spans="4:16" ht="15.75" customHeight="1">
      <c r="D749" s="59"/>
      <c r="I749" s="6"/>
      <c r="P749" s="59"/>
    </row>
    <row r="750" spans="4:16" ht="15.75" customHeight="1">
      <c r="D750" s="59"/>
      <c r="I750" s="6"/>
      <c r="P750" s="59"/>
    </row>
    <row r="751" spans="4:16" ht="15.75" customHeight="1">
      <c r="D751" s="59"/>
      <c r="I751" s="6"/>
      <c r="P751" s="59"/>
    </row>
    <row r="752" spans="4:16" ht="15.75" customHeight="1">
      <c r="D752" s="59"/>
      <c r="I752" s="6"/>
      <c r="P752" s="59"/>
    </row>
    <row r="753" spans="4:16" ht="15.75" customHeight="1">
      <c r="D753" s="59"/>
      <c r="I753" s="6"/>
      <c r="P753" s="59"/>
    </row>
    <row r="754" spans="4:16" ht="15.75" customHeight="1">
      <c r="D754" s="59"/>
      <c r="I754" s="6"/>
      <c r="P754" s="59"/>
    </row>
    <row r="755" spans="4:16" ht="15.75" customHeight="1">
      <c r="D755" s="59"/>
      <c r="I755" s="6"/>
      <c r="P755" s="59"/>
    </row>
    <row r="756" spans="4:16" ht="15.75" customHeight="1">
      <c r="D756" s="59"/>
      <c r="I756" s="6"/>
      <c r="P756" s="59"/>
    </row>
    <row r="757" spans="4:16" ht="15.75" customHeight="1">
      <c r="D757" s="59"/>
      <c r="I757" s="6"/>
      <c r="P757" s="59"/>
    </row>
    <row r="758" spans="4:16" ht="15.75" customHeight="1">
      <c r="D758" s="59"/>
      <c r="I758" s="6"/>
      <c r="P758" s="59"/>
    </row>
    <row r="759" spans="4:16" ht="15.75" customHeight="1">
      <c r="D759" s="59"/>
      <c r="I759" s="6"/>
      <c r="P759" s="59"/>
    </row>
    <row r="760" spans="4:16" ht="15.75" customHeight="1">
      <c r="D760" s="59"/>
      <c r="I760" s="6"/>
      <c r="P760" s="59"/>
    </row>
    <row r="761" spans="4:16" ht="15.75" customHeight="1">
      <c r="D761" s="59"/>
      <c r="I761" s="6"/>
      <c r="P761" s="59"/>
    </row>
    <row r="762" spans="4:16" ht="15.75" customHeight="1">
      <c r="D762" s="59"/>
      <c r="I762" s="6"/>
      <c r="P762" s="59"/>
    </row>
    <row r="763" spans="4:16" ht="15.75" customHeight="1">
      <c r="D763" s="59"/>
      <c r="I763" s="6"/>
      <c r="P763" s="59"/>
    </row>
    <row r="764" spans="4:16" ht="15.75" customHeight="1">
      <c r="D764" s="59"/>
      <c r="I764" s="6"/>
      <c r="P764" s="59"/>
    </row>
    <row r="765" spans="4:16" ht="15.75" customHeight="1">
      <c r="D765" s="59"/>
      <c r="I765" s="6"/>
      <c r="P765" s="59"/>
    </row>
    <row r="766" spans="4:16" ht="15.75" customHeight="1">
      <c r="D766" s="59"/>
      <c r="I766" s="6"/>
      <c r="P766" s="59"/>
    </row>
    <row r="767" spans="4:16" ht="15.75" customHeight="1">
      <c r="D767" s="59"/>
      <c r="I767" s="6"/>
      <c r="P767" s="59"/>
    </row>
    <row r="768" spans="4:16" ht="15.75" customHeight="1">
      <c r="D768" s="59"/>
      <c r="I768" s="6"/>
      <c r="P768" s="59"/>
    </row>
    <row r="769" spans="4:16" ht="15.75" customHeight="1">
      <c r="D769" s="59"/>
      <c r="I769" s="6"/>
      <c r="P769" s="59"/>
    </row>
    <row r="770" spans="4:16" ht="15.75" customHeight="1">
      <c r="D770" s="59"/>
      <c r="I770" s="6"/>
      <c r="P770" s="59"/>
    </row>
    <row r="771" spans="4:16" ht="15.75" customHeight="1">
      <c r="D771" s="59"/>
      <c r="I771" s="6"/>
      <c r="P771" s="59"/>
    </row>
    <row r="772" spans="4:16" ht="15.75" customHeight="1">
      <c r="D772" s="59"/>
      <c r="I772" s="6"/>
      <c r="P772" s="59"/>
    </row>
    <row r="773" spans="4:16" ht="15.75" customHeight="1">
      <c r="D773" s="59"/>
      <c r="I773" s="6"/>
      <c r="P773" s="59"/>
    </row>
    <row r="774" spans="4:16" ht="15.75" customHeight="1">
      <c r="D774" s="59"/>
      <c r="I774" s="6"/>
      <c r="P774" s="59"/>
    </row>
    <row r="775" spans="4:16" ht="15.75" customHeight="1">
      <c r="D775" s="59"/>
      <c r="I775" s="6"/>
      <c r="P775" s="59"/>
    </row>
    <row r="776" spans="4:16" ht="15.75" customHeight="1">
      <c r="D776" s="59"/>
      <c r="I776" s="6"/>
      <c r="P776" s="59"/>
    </row>
    <row r="777" spans="4:16" ht="15.75" customHeight="1">
      <c r="D777" s="59"/>
      <c r="I777" s="6"/>
      <c r="P777" s="59"/>
    </row>
    <row r="778" spans="4:16" ht="15.75" customHeight="1">
      <c r="D778" s="59"/>
      <c r="I778" s="6"/>
      <c r="P778" s="59"/>
    </row>
    <row r="779" spans="4:16" ht="15.75" customHeight="1">
      <c r="D779" s="59"/>
      <c r="I779" s="6"/>
      <c r="P779" s="59"/>
    </row>
    <row r="780" spans="4:16" ht="15.75" customHeight="1">
      <c r="D780" s="59"/>
      <c r="I780" s="6"/>
      <c r="P780" s="59"/>
    </row>
    <row r="781" spans="4:16" ht="15.75" customHeight="1">
      <c r="D781" s="59"/>
      <c r="I781" s="6"/>
      <c r="P781" s="59"/>
    </row>
    <row r="782" spans="4:16" ht="15.75" customHeight="1">
      <c r="D782" s="59"/>
      <c r="I782" s="6"/>
      <c r="P782" s="59"/>
    </row>
    <row r="783" spans="4:16" ht="15.75" customHeight="1">
      <c r="D783" s="59"/>
      <c r="I783" s="6"/>
      <c r="P783" s="59"/>
    </row>
    <row r="784" spans="4:16" ht="15.75" customHeight="1">
      <c r="D784" s="59"/>
      <c r="I784" s="6"/>
      <c r="P784" s="59"/>
    </row>
    <row r="785" spans="4:16" ht="15.75" customHeight="1">
      <c r="D785" s="59"/>
      <c r="I785" s="6"/>
      <c r="P785" s="59"/>
    </row>
    <row r="786" spans="4:16" ht="15.75" customHeight="1">
      <c r="D786" s="59"/>
      <c r="I786" s="6"/>
      <c r="P786" s="59"/>
    </row>
    <row r="787" spans="4:16" ht="15.75" customHeight="1">
      <c r="D787" s="59"/>
      <c r="I787" s="6"/>
      <c r="P787" s="59"/>
    </row>
    <row r="788" spans="4:16" ht="15.75" customHeight="1">
      <c r="D788" s="59"/>
      <c r="I788" s="6"/>
      <c r="P788" s="59"/>
    </row>
    <row r="789" spans="4:16" ht="15.75" customHeight="1">
      <c r="D789" s="59"/>
      <c r="I789" s="6"/>
      <c r="P789" s="59"/>
    </row>
    <row r="790" spans="4:16" ht="15.75" customHeight="1">
      <c r="D790" s="59"/>
      <c r="I790" s="6"/>
      <c r="P790" s="59"/>
    </row>
    <row r="791" spans="4:16" ht="15.75" customHeight="1">
      <c r="D791" s="59"/>
      <c r="I791" s="6"/>
      <c r="P791" s="59"/>
    </row>
    <row r="792" spans="4:16" ht="15.75" customHeight="1">
      <c r="D792" s="59"/>
      <c r="I792" s="6"/>
      <c r="P792" s="59"/>
    </row>
    <row r="793" spans="4:16" ht="15.75" customHeight="1">
      <c r="D793" s="59"/>
      <c r="I793" s="6"/>
      <c r="P793" s="59"/>
    </row>
    <row r="794" spans="4:16" ht="15.75" customHeight="1">
      <c r="D794" s="59"/>
      <c r="I794" s="6"/>
      <c r="P794" s="59"/>
    </row>
    <row r="795" spans="4:16" ht="15.75" customHeight="1">
      <c r="D795" s="59"/>
      <c r="I795" s="6"/>
      <c r="P795" s="59"/>
    </row>
    <row r="796" spans="4:16" ht="15.75" customHeight="1">
      <c r="D796" s="59"/>
      <c r="I796" s="6"/>
      <c r="P796" s="59"/>
    </row>
    <row r="797" spans="4:16" ht="15.75" customHeight="1">
      <c r="D797" s="59"/>
      <c r="I797" s="6"/>
      <c r="P797" s="59"/>
    </row>
    <row r="798" spans="4:16" ht="15.75" customHeight="1">
      <c r="D798" s="59"/>
      <c r="I798" s="6"/>
      <c r="P798" s="59"/>
    </row>
    <row r="799" spans="4:16" ht="15.75" customHeight="1">
      <c r="D799" s="59"/>
      <c r="I799" s="6"/>
      <c r="P799" s="59"/>
    </row>
    <row r="800" spans="4:16" ht="15.75" customHeight="1">
      <c r="D800" s="59"/>
      <c r="I800" s="6"/>
      <c r="P800" s="59"/>
    </row>
    <row r="801" spans="4:16" ht="15.75" customHeight="1">
      <c r="D801" s="59"/>
      <c r="I801" s="6"/>
      <c r="P801" s="59"/>
    </row>
    <row r="802" spans="4:16" ht="15.75" customHeight="1">
      <c r="D802" s="59"/>
      <c r="I802" s="6"/>
      <c r="P802" s="59"/>
    </row>
    <row r="803" spans="4:16" ht="15.75" customHeight="1">
      <c r="D803" s="59"/>
      <c r="I803" s="6"/>
      <c r="P803" s="59"/>
    </row>
    <row r="804" spans="4:16" ht="15.75" customHeight="1">
      <c r="D804" s="59"/>
      <c r="I804" s="6"/>
      <c r="P804" s="59"/>
    </row>
    <row r="805" spans="4:16" ht="15.75" customHeight="1">
      <c r="D805" s="59"/>
      <c r="I805" s="6"/>
      <c r="P805" s="59"/>
    </row>
    <row r="806" spans="4:16" ht="15.75" customHeight="1">
      <c r="D806" s="59"/>
      <c r="I806" s="6"/>
      <c r="P806" s="59"/>
    </row>
    <row r="807" spans="4:16" ht="15.75" customHeight="1">
      <c r="D807" s="59"/>
      <c r="I807" s="6"/>
      <c r="P807" s="59"/>
    </row>
    <row r="808" spans="4:16" ht="15.75" customHeight="1">
      <c r="D808" s="59"/>
      <c r="I808" s="6"/>
      <c r="P808" s="59"/>
    </row>
    <row r="809" spans="4:16" ht="15.75" customHeight="1">
      <c r="D809" s="59"/>
      <c r="I809" s="6"/>
      <c r="P809" s="59"/>
    </row>
    <row r="810" spans="4:16" ht="15.75" customHeight="1">
      <c r="D810" s="59"/>
      <c r="I810" s="6"/>
      <c r="P810" s="59"/>
    </row>
    <row r="811" spans="4:16" ht="15.75" customHeight="1">
      <c r="D811" s="59"/>
      <c r="I811" s="6"/>
      <c r="P811" s="59"/>
    </row>
    <row r="812" spans="4:16" ht="15.75" customHeight="1">
      <c r="D812" s="59"/>
      <c r="I812" s="6"/>
      <c r="P812" s="59"/>
    </row>
    <row r="813" spans="4:16" ht="15.75" customHeight="1">
      <c r="D813" s="59"/>
      <c r="I813" s="6"/>
      <c r="P813" s="59"/>
    </row>
    <row r="814" spans="4:16" ht="15.75" customHeight="1">
      <c r="D814" s="59"/>
      <c r="I814" s="6"/>
      <c r="P814" s="59"/>
    </row>
    <row r="815" spans="4:16" ht="15.75" customHeight="1">
      <c r="D815" s="59"/>
      <c r="I815" s="6"/>
      <c r="P815" s="59"/>
    </row>
    <row r="816" spans="4:16" ht="15.75" customHeight="1">
      <c r="D816" s="59"/>
      <c r="I816" s="6"/>
      <c r="P816" s="59"/>
    </row>
    <row r="817" spans="4:16" ht="15.75" customHeight="1">
      <c r="D817" s="59"/>
      <c r="I817" s="6"/>
      <c r="P817" s="59"/>
    </row>
    <row r="818" spans="4:16" ht="15.75" customHeight="1">
      <c r="D818" s="59"/>
      <c r="I818" s="6"/>
      <c r="P818" s="59"/>
    </row>
    <row r="819" spans="4:16" ht="15.75" customHeight="1">
      <c r="D819" s="59"/>
      <c r="I819" s="6"/>
      <c r="P819" s="59"/>
    </row>
    <row r="820" spans="4:16" ht="15.75" customHeight="1">
      <c r="D820" s="59"/>
      <c r="I820" s="6"/>
      <c r="P820" s="59"/>
    </row>
    <row r="821" spans="4:16" ht="15.75" customHeight="1">
      <c r="D821" s="59"/>
      <c r="I821" s="6"/>
      <c r="P821" s="59"/>
    </row>
    <row r="822" spans="4:16" ht="15.75" customHeight="1">
      <c r="D822" s="59"/>
      <c r="I822" s="6"/>
      <c r="P822" s="59"/>
    </row>
    <row r="823" spans="4:16" ht="15.75" customHeight="1">
      <c r="D823" s="59"/>
      <c r="I823" s="6"/>
      <c r="P823" s="59"/>
    </row>
    <row r="824" spans="4:16" ht="15.75" customHeight="1">
      <c r="D824" s="59"/>
      <c r="I824" s="6"/>
      <c r="P824" s="59"/>
    </row>
    <row r="825" spans="4:16" ht="15.75" customHeight="1">
      <c r="D825" s="59"/>
      <c r="I825" s="6"/>
      <c r="P825" s="59"/>
    </row>
    <row r="826" spans="4:16" ht="15.75" customHeight="1">
      <c r="D826" s="59"/>
      <c r="I826" s="6"/>
      <c r="P826" s="59"/>
    </row>
    <row r="827" spans="4:16" ht="15.75" customHeight="1">
      <c r="D827" s="59"/>
      <c r="I827" s="6"/>
      <c r="P827" s="59"/>
    </row>
    <row r="828" spans="4:16" ht="15.75" customHeight="1">
      <c r="D828" s="59"/>
      <c r="I828" s="6"/>
      <c r="P828" s="59"/>
    </row>
    <row r="829" spans="4:16" ht="15.75" customHeight="1">
      <c r="D829" s="59"/>
      <c r="I829" s="6"/>
      <c r="P829" s="59"/>
    </row>
    <row r="830" spans="4:16" ht="15.75" customHeight="1">
      <c r="D830" s="59"/>
      <c r="I830" s="6"/>
      <c r="P830" s="59"/>
    </row>
    <row r="831" spans="4:16" ht="15.75" customHeight="1">
      <c r="D831" s="59"/>
      <c r="I831" s="6"/>
      <c r="P831" s="59"/>
    </row>
    <row r="832" spans="4:16" ht="15.75" customHeight="1">
      <c r="D832" s="59"/>
      <c r="I832" s="6"/>
      <c r="P832" s="59"/>
    </row>
    <row r="833" spans="4:16" ht="15.75" customHeight="1">
      <c r="D833" s="59"/>
      <c r="I833" s="6"/>
      <c r="P833" s="59"/>
    </row>
    <row r="834" spans="4:16" ht="15.75" customHeight="1">
      <c r="D834" s="59"/>
      <c r="I834" s="6"/>
      <c r="P834" s="59"/>
    </row>
    <row r="835" spans="4:16" ht="15.75" customHeight="1">
      <c r="D835" s="59"/>
      <c r="I835" s="6"/>
      <c r="P835" s="59"/>
    </row>
    <row r="836" spans="4:16" ht="15.75" customHeight="1">
      <c r="D836" s="59"/>
      <c r="I836" s="6"/>
      <c r="P836" s="59"/>
    </row>
    <row r="837" spans="4:16" ht="15.75" customHeight="1">
      <c r="D837" s="59"/>
      <c r="I837" s="6"/>
      <c r="P837" s="59"/>
    </row>
    <row r="838" spans="4:16" ht="15.75" customHeight="1">
      <c r="D838" s="59"/>
      <c r="I838" s="6"/>
      <c r="P838" s="59"/>
    </row>
    <row r="839" spans="4:16" ht="15.75" customHeight="1">
      <c r="D839" s="59"/>
      <c r="I839" s="6"/>
      <c r="P839" s="59"/>
    </row>
    <row r="840" spans="4:16" ht="15.75" customHeight="1">
      <c r="D840" s="59"/>
      <c r="I840" s="6"/>
      <c r="P840" s="59"/>
    </row>
    <row r="841" spans="4:16" ht="15.75" customHeight="1">
      <c r="D841" s="59"/>
      <c r="I841" s="6"/>
      <c r="P841" s="59"/>
    </row>
    <row r="842" spans="4:16" ht="15.75" customHeight="1">
      <c r="D842" s="59"/>
      <c r="I842" s="6"/>
      <c r="P842" s="59"/>
    </row>
    <row r="843" spans="4:16" ht="15.75" customHeight="1">
      <c r="D843" s="59"/>
      <c r="I843" s="6"/>
      <c r="P843" s="59"/>
    </row>
    <row r="844" spans="4:16" ht="15.75" customHeight="1">
      <c r="D844" s="59"/>
      <c r="I844" s="6"/>
      <c r="P844" s="59"/>
    </row>
    <row r="845" spans="4:16" ht="15.75" customHeight="1">
      <c r="D845" s="59"/>
      <c r="I845" s="6"/>
      <c r="P845" s="59"/>
    </row>
    <row r="846" spans="4:16" ht="15.75" customHeight="1">
      <c r="D846" s="59"/>
      <c r="I846" s="6"/>
      <c r="P846" s="59"/>
    </row>
    <row r="847" spans="4:16" ht="15.75" customHeight="1">
      <c r="D847" s="59"/>
      <c r="I847" s="6"/>
      <c r="P847" s="59"/>
    </row>
    <row r="848" spans="4:16" ht="15.75" customHeight="1">
      <c r="D848" s="59"/>
      <c r="I848" s="6"/>
      <c r="P848" s="59"/>
    </row>
    <row r="849" spans="4:16" ht="15.75" customHeight="1">
      <c r="D849" s="59"/>
      <c r="I849" s="6"/>
      <c r="P849" s="59"/>
    </row>
    <row r="850" spans="4:16" ht="15.75" customHeight="1">
      <c r="D850" s="59"/>
      <c r="I850" s="6"/>
      <c r="P850" s="59"/>
    </row>
    <row r="851" spans="4:16" ht="15.75" customHeight="1">
      <c r="D851" s="59"/>
      <c r="I851" s="6"/>
      <c r="P851" s="59"/>
    </row>
    <row r="852" spans="4:16" ht="15.75" customHeight="1">
      <c r="D852" s="59"/>
      <c r="I852" s="6"/>
      <c r="P852" s="59"/>
    </row>
    <row r="853" spans="4:16" ht="15.75" customHeight="1">
      <c r="D853" s="59"/>
      <c r="I853" s="6"/>
      <c r="P853" s="59"/>
    </row>
    <row r="854" spans="4:16" ht="15.75" customHeight="1">
      <c r="D854" s="59"/>
      <c r="I854" s="6"/>
      <c r="P854" s="59"/>
    </row>
    <row r="855" spans="4:16" ht="15.75" customHeight="1">
      <c r="D855" s="59"/>
      <c r="I855" s="6"/>
      <c r="P855" s="59"/>
    </row>
    <row r="856" spans="4:16" ht="15.75" customHeight="1">
      <c r="D856" s="59"/>
      <c r="I856" s="6"/>
      <c r="P856" s="59"/>
    </row>
    <row r="857" spans="4:16" ht="15.75" customHeight="1">
      <c r="D857" s="59"/>
      <c r="I857" s="6"/>
      <c r="P857" s="59"/>
    </row>
    <row r="858" spans="4:16" ht="15.75" customHeight="1">
      <c r="D858" s="59"/>
      <c r="I858" s="6"/>
      <c r="P858" s="59"/>
    </row>
    <row r="859" spans="4:16" ht="15.75" customHeight="1">
      <c r="D859" s="59"/>
      <c r="I859" s="6"/>
      <c r="P859" s="59"/>
    </row>
    <row r="860" spans="4:16" ht="15.75" customHeight="1">
      <c r="D860" s="59"/>
      <c r="I860" s="6"/>
      <c r="P860" s="59"/>
    </row>
    <row r="861" spans="4:16" ht="15.75" customHeight="1">
      <c r="D861" s="59"/>
      <c r="I861" s="6"/>
      <c r="P861" s="59"/>
    </row>
    <row r="862" spans="4:16" ht="15.75" customHeight="1">
      <c r="D862" s="59"/>
      <c r="I862" s="6"/>
      <c r="P862" s="59"/>
    </row>
    <row r="863" spans="4:16" ht="15.75" customHeight="1">
      <c r="D863" s="59"/>
      <c r="I863" s="6"/>
      <c r="P863" s="59"/>
    </row>
    <row r="864" spans="4:16" ht="15.75" customHeight="1">
      <c r="D864" s="59"/>
      <c r="I864" s="6"/>
      <c r="P864" s="59"/>
    </row>
    <row r="865" spans="4:16" ht="15.75" customHeight="1">
      <c r="D865" s="59"/>
      <c r="I865" s="6"/>
      <c r="P865" s="59"/>
    </row>
    <row r="866" spans="4:16" ht="15.75" customHeight="1">
      <c r="D866" s="59"/>
      <c r="I866" s="6"/>
      <c r="P866" s="59"/>
    </row>
    <row r="867" spans="4:16" ht="15.75" customHeight="1">
      <c r="D867" s="59"/>
      <c r="I867" s="6"/>
      <c r="P867" s="59"/>
    </row>
    <row r="868" spans="4:16" ht="15.75" customHeight="1">
      <c r="D868" s="59"/>
      <c r="I868" s="6"/>
      <c r="P868" s="59"/>
    </row>
    <row r="869" spans="4:16" ht="15.75" customHeight="1">
      <c r="D869" s="59"/>
      <c r="I869" s="6"/>
      <c r="P869" s="59"/>
    </row>
    <row r="870" spans="4:16" ht="15.75" customHeight="1">
      <c r="D870" s="59"/>
      <c r="I870" s="6"/>
      <c r="P870" s="59"/>
    </row>
    <row r="871" spans="4:16" ht="15.75" customHeight="1">
      <c r="D871" s="59"/>
      <c r="I871" s="6"/>
      <c r="P871" s="59"/>
    </row>
    <row r="872" spans="4:16" ht="15.75" customHeight="1">
      <c r="D872" s="59"/>
      <c r="I872" s="6"/>
      <c r="P872" s="59"/>
    </row>
    <row r="873" spans="4:16" ht="15.75" customHeight="1">
      <c r="D873" s="59"/>
      <c r="I873" s="6"/>
      <c r="P873" s="59"/>
    </row>
    <row r="874" spans="4:16" ht="15.75" customHeight="1">
      <c r="D874" s="59"/>
      <c r="I874" s="6"/>
      <c r="P874" s="59"/>
    </row>
    <row r="875" spans="4:16" ht="15.75" customHeight="1">
      <c r="D875" s="59"/>
      <c r="I875" s="6"/>
      <c r="P875" s="59"/>
    </row>
    <row r="876" spans="4:16" ht="15.75" customHeight="1">
      <c r="D876" s="59"/>
      <c r="I876" s="6"/>
      <c r="P876" s="59"/>
    </row>
    <row r="877" spans="4:16" ht="15.75" customHeight="1">
      <c r="D877" s="59"/>
      <c r="I877" s="6"/>
      <c r="P877" s="59"/>
    </row>
    <row r="878" spans="4:16" ht="15.75" customHeight="1">
      <c r="D878" s="59"/>
      <c r="I878" s="6"/>
      <c r="P878" s="59"/>
    </row>
    <row r="879" spans="4:16" ht="15.75" customHeight="1">
      <c r="D879" s="59"/>
      <c r="I879" s="6"/>
      <c r="P879" s="59"/>
    </row>
    <row r="880" spans="4:16" ht="15.75" customHeight="1">
      <c r="D880" s="59"/>
      <c r="I880" s="6"/>
      <c r="P880" s="59"/>
    </row>
    <row r="881" spans="4:16" ht="15.75" customHeight="1">
      <c r="D881" s="59"/>
      <c r="I881" s="6"/>
      <c r="P881" s="59"/>
    </row>
    <row r="882" spans="4:16" ht="15.75" customHeight="1">
      <c r="D882" s="59"/>
      <c r="I882" s="6"/>
      <c r="P882" s="59"/>
    </row>
    <row r="883" spans="4:16" ht="15.75" customHeight="1">
      <c r="D883" s="59"/>
      <c r="I883" s="6"/>
      <c r="P883" s="59"/>
    </row>
    <row r="884" spans="4:16" ht="15.75" customHeight="1">
      <c r="D884" s="59"/>
      <c r="I884" s="6"/>
      <c r="P884" s="59"/>
    </row>
    <row r="885" spans="4:16" ht="15.75" customHeight="1">
      <c r="D885" s="59"/>
      <c r="I885" s="6"/>
      <c r="P885" s="59"/>
    </row>
    <row r="886" spans="4:16" ht="15.75" customHeight="1">
      <c r="D886" s="59"/>
      <c r="I886" s="6"/>
      <c r="P886" s="59"/>
    </row>
    <row r="887" spans="4:16" ht="15.75" customHeight="1">
      <c r="D887" s="59"/>
      <c r="I887" s="6"/>
      <c r="P887" s="59"/>
    </row>
    <row r="888" spans="4:16" ht="15.75" customHeight="1">
      <c r="D888" s="59"/>
      <c r="I888" s="6"/>
      <c r="P888" s="59"/>
    </row>
    <row r="889" spans="4:16" ht="15.75" customHeight="1">
      <c r="D889" s="59"/>
      <c r="I889" s="6"/>
      <c r="P889" s="59"/>
    </row>
    <row r="890" spans="4:16" ht="15.75" customHeight="1">
      <c r="D890" s="59"/>
      <c r="I890" s="6"/>
      <c r="P890" s="59"/>
    </row>
    <row r="891" spans="4:16" ht="15.75" customHeight="1">
      <c r="D891" s="59"/>
      <c r="I891" s="6"/>
      <c r="P891" s="59"/>
    </row>
    <row r="892" spans="4:16" ht="15.75" customHeight="1">
      <c r="D892" s="59"/>
      <c r="I892" s="6"/>
      <c r="P892" s="59"/>
    </row>
    <row r="893" spans="4:16" ht="15.75" customHeight="1">
      <c r="D893" s="59"/>
      <c r="I893" s="6"/>
      <c r="P893" s="59"/>
    </row>
    <row r="894" spans="4:16" ht="15.75" customHeight="1">
      <c r="D894" s="59"/>
      <c r="I894" s="6"/>
      <c r="P894" s="59"/>
    </row>
    <row r="895" spans="4:16" ht="15.75" customHeight="1">
      <c r="D895" s="59"/>
      <c r="I895" s="6"/>
      <c r="P895" s="59"/>
    </row>
    <row r="896" spans="4:16" ht="15.75" customHeight="1">
      <c r="D896" s="59"/>
      <c r="I896" s="6"/>
      <c r="P896" s="59"/>
    </row>
    <row r="897" spans="4:16" ht="15.75" customHeight="1">
      <c r="D897" s="59"/>
      <c r="I897" s="6"/>
      <c r="P897" s="59"/>
    </row>
    <row r="898" spans="4:16" ht="15.75" customHeight="1">
      <c r="D898" s="59"/>
      <c r="I898" s="6"/>
      <c r="P898" s="59"/>
    </row>
    <row r="899" spans="4:16" ht="15.75" customHeight="1">
      <c r="D899" s="59"/>
      <c r="I899" s="6"/>
      <c r="P899" s="59"/>
    </row>
    <row r="900" spans="4:16" ht="15.75" customHeight="1">
      <c r="D900" s="59"/>
      <c r="I900" s="6"/>
      <c r="P900" s="59"/>
    </row>
    <row r="901" spans="4:16" ht="15.75" customHeight="1">
      <c r="D901" s="59"/>
      <c r="I901" s="6"/>
      <c r="P901" s="59"/>
    </row>
    <row r="902" spans="4:16" ht="15.75" customHeight="1">
      <c r="D902" s="59"/>
      <c r="I902" s="6"/>
      <c r="P902" s="59"/>
    </row>
    <row r="903" spans="4:16" ht="15.75" customHeight="1">
      <c r="D903" s="59"/>
      <c r="I903" s="6"/>
      <c r="P903" s="59"/>
    </row>
    <row r="904" spans="4:16" ht="15.75" customHeight="1">
      <c r="D904" s="59"/>
      <c r="I904" s="6"/>
      <c r="P904" s="59"/>
    </row>
    <row r="905" spans="4:16" ht="15.75" customHeight="1">
      <c r="D905" s="59"/>
      <c r="I905" s="6"/>
      <c r="P905" s="59"/>
    </row>
    <row r="906" spans="4:16" ht="15.75" customHeight="1">
      <c r="D906" s="59"/>
      <c r="I906" s="6"/>
      <c r="P906" s="59"/>
    </row>
    <row r="907" spans="4:16" ht="15.75" customHeight="1">
      <c r="D907" s="59"/>
      <c r="I907" s="6"/>
      <c r="P907" s="59"/>
    </row>
    <row r="908" spans="4:16" ht="15.75" customHeight="1">
      <c r="D908" s="59"/>
      <c r="I908" s="6"/>
      <c r="P908" s="59"/>
    </row>
    <row r="909" spans="4:16" ht="15.75" customHeight="1">
      <c r="D909" s="59"/>
      <c r="I909" s="6"/>
      <c r="P909" s="59"/>
    </row>
    <row r="910" spans="4:16" ht="15.75" customHeight="1">
      <c r="D910" s="59"/>
      <c r="I910" s="6"/>
      <c r="P910" s="59"/>
    </row>
    <row r="911" spans="4:16" ht="15.75" customHeight="1">
      <c r="D911" s="59"/>
      <c r="I911" s="6"/>
      <c r="P911" s="59"/>
    </row>
    <row r="912" spans="4:16" ht="15.75" customHeight="1">
      <c r="D912" s="59"/>
      <c r="I912" s="6"/>
      <c r="P912" s="59"/>
    </row>
    <row r="913" spans="4:16" ht="15.75" customHeight="1">
      <c r="D913" s="59"/>
      <c r="I913" s="6"/>
      <c r="P913" s="59"/>
    </row>
    <row r="914" spans="4:16" ht="15.75" customHeight="1">
      <c r="D914" s="59"/>
      <c r="I914" s="6"/>
      <c r="P914" s="59"/>
    </row>
    <row r="915" spans="4:16" ht="15.75" customHeight="1">
      <c r="D915" s="59"/>
      <c r="I915" s="6"/>
      <c r="P915" s="59"/>
    </row>
    <row r="916" spans="4:16" ht="15.75" customHeight="1">
      <c r="D916" s="59"/>
      <c r="I916" s="6"/>
      <c r="P916" s="59"/>
    </row>
    <row r="917" spans="4:16" ht="15.75" customHeight="1">
      <c r="D917" s="59"/>
      <c r="I917" s="6"/>
      <c r="P917" s="59"/>
    </row>
    <row r="918" spans="4:16" ht="15.75" customHeight="1">
      <c r="D918" s="59"/>
      <c r="I918" s="6"/>
      <c r="P918" s="59"/>
    </row>
    <row r="919" spans="4:16" ht="15.75" customHeight="1">
      <c r="D919" s="59"/>
      <c r="I919" s="6"/>
      <c r="P919" s="59"/>
    </row>
    <row r="920" spans="4:16" ht="15.75" customHeight="1">
      <c r="D920" s="59"/>
      <c r="I920" s="6"/>
      <c r="P920" s="59"/>
    </row>
    <row r="921" spans="4:16" ht="15.75" customHeight="1">
      <c r="D921" s="59"/>
      <c r="I921" s="6"/>
      <c r="P921" s="59"/>
    </row>
    <row r="922" spans="4:16" ht="15.75" customHeight="1">
      <c r="D922" s="59"/>
      <c r="I922" s="6"/>
      <c r="P922" s="59"/>
    </row>
    <row r="923" spans="4:16" ht="15.75" customHeight="1">
      <c r="D923" s="59"/>
      <c r="I923" s="6"/>
      <c r="P923" s="59"/>
    </row>
    <row r="924" spans="4:16" ht="15.75" customHeight="1">
      <c r="D924" s="59"/>
      <c r="I924" s="6"/>
      <c r="P924" s="59"/>
    </row>
    <row r="925" spans="4:16" ht="15.75" customHeight="1">
      <c r="D925" s="59"/>
      <c r="I925" s="6"/>
      <c r="P925" s="59"/>
    </row>
    <row r="926" spans="4:16" ht="15.75" customHeight="1">
      <c r="D926" s="59"/>
      <c r="I926" s="6"/>
      <c r="P926" s="59"/>
    </row>
    <row r="927" spans="4:16" ht="15.75" customHeight="1">
      <c r="D927" s="59"/>
      <c r="I927" s="6"/>
      <c r="P927" s="59"/>
    </row>
    <row r="928" spans="4:16" ht="15.75" customHeight="1">
      <c r="D928" s="59"/>
      <c r="I928" s="6"/>
      <c r="P928" s="59"/>
    </row>
    <row r="929" spans="4:16" ht="15.75" customHeight="1">
      <c r="D929" s="59"/>
      <c r="I929" s="6"/>
      <c r="P929" s="59"/>
    </row>
    <row r="930" spans="4:16" ht="15.75" customHeight="1">
      <c r="D930" s="59"/>
      <c r="I930" s="6"/>
      <c r="P930" s="59"/>
    </row>
    <row r="931" spans="4:16" ht="15.75" customHeight="1">
      <c r="D931" s="59"/>
      <c r="I931" s="6"/>
      <c r="P931" s="59"/>
    </row>
    <row r="932" spans="4:16" ht="15.75" customHeight="1">
      <c r="D932" s="59"/>
      <c r="I932" s="6"/>
      <c r="P932" s="59"/>
    </row>
    <row r="933" spans="4:16" ht="15.75" customHeight="1">
      <c r="D933" s="59"/>
      <c r="I933" s="6"/>
      <c r="P933" s="59"/>
    </row>
    <row r="934" spans="4:16" ht="15.75" customHeight="1">
      <c r="D934" s="59"/>
      <c r="I934" s="6"/>
      <c r="P934" s="59"/>
    </row>
    <row r="935" spans="4:16" ht="15.75" customHeight="1">
      <c r="D935" s="59"/>
      <c r="I935" s="6"/>
      <c r="P935" s="59"/>
    </row>
    <row r="936" spans="4:16" ht="15.75" customHeight="1">
      <c r="D936" s="59"/>
      <c r="I936" s="6"/>
      <c r="P936" s="59"/>
    </row>
    <row r="937" spans="4:16" ht="15.75" customHeight="1">
      <c r="D937" s="59"/>
      <c r="I937" s="6"/>
      <c r="P937" s="59"/>
    </row>
    <row r="938" spans="4:16" ht="15.75" customHeight="1">
      <c r="D938" s="59"/>
      <c r="I938" s="6"/>
      <c r="P938" s="59"/>
    </row>
    <row r="939" spans="4:16" ht="15.75" customHeight="1">
      <c r="D939" s="59"/>
      <c r="I939" s="6"/>
      <c r="P939" s="59"/>
    </row>
    <row r="940" spans="4:16" ht="15.75" customHeight="1">
      <c r="D940" s="59"/>
      <c r="I940" s="6"/>
      <c r="P940" s="59"/>
    </row>
    <row r="941" spans="4:16" ht="15.75" customHeight="1">
      <c r="D941" s="59"/>
      <c r="I941" s="6"/>
      <c r="P941" s="59"/>
    </row>
    <row r="942" spans="4:16" ht="15.75" customHeight="1">
      <c r="D942" s="59"/>
      <c r="I942" s="6"/>
      <c r="P942" s="59"/>
    </row>
    <row r="943" spans="4:16" ht="15.75" customHeight="1">
      <c r="D943" s="59"/>
      <c r="I943" s="6"/>
      <c r="P943" s="59"/>
    </row>
    <row r="944" spans="4:16" ht="15.75" customHeight="1">
      <c r="D944" s="59"/>
      <c r="I944" s="6"/>
      <c r="P944" s="59"/>
    </row>
    <row r="945" spans="4:16" ht="15.75" customHeight="1">
      <c r="D945" s="59"/>
      <c r="I945" s="6"/>
      <c r="P945" s="59"/>
    </row>
    <row r="946" spans="4:16" ht="15.75" customHeight="1">
      <c r="D946" s="59"/>
      <c r="I946" s="6"/>
      <c r="P946" s="59"/>
    </row>
    <row r="947" spans="4:16" ht="15.75" customHeight="1">
      <c r="D947" s="59"/>
      <c r="I947" s="6"/>
      <c r="P947" s="59"/>
    </row>
    <row r="948" spans="4:16" ht="15.75" customHeight="1">
      <c r="D948" s="59"/>
      <c r="I948" s="6"/>
      <c r="P948" s="59"/>
    </row>
    <row r="949" spans="4:16" ht="15.75" customHeight="1">
      <c r="D949" s="59"/>
      <c r="I949" s="6"/>
      <c r="P949" s="59"/>
    </row>
    <row r="950" spans="4:16" ht="15.75" customHeight="1">
      <c r="D950" s="59"/>
      <c r="I950" s="6"/>
      <c r="P950" s="59"/>
    </row>
    <row r="951" spans="4:16" ht="15.75" customHeight="1">
      <c r="D951" s="59"/>
      <c r="I951" s="6"/>
      <c r="P951" s="59"/>
    </row>
    <row r="952" spans="4:16" ht="15.75" customHeight="1">
      <c r="D952" s="59"/>
      <c r="I952" s="6"/>
      <c r="P952" s="59"/>
    </row>
    <row r="953" spans="4:16" ht="15.75" customHeight="1">
      <c r="D953" s="59"/>
      <c r="I953" s="6"/>
      <c r="P953" s="59"/>
    </row>
    <row r="954" spans="4:16" ht="15.75" customHeight="1">
      <c r="D954" s="59"/>
      <c r="I954" s="6"/>
      <c r="P954" s="59"/>
    </row>
    <row r="955" spans="4:16" ht="15.75" customHeight="1">
      <c r="D955" s="59"/>
      <c r="I955" s="6"/>
      <c r="P955" s="59"/>
    </row>
    <row r="956" spans="4:16" ht="15.75" customHeight="1">
      <c r="D956" s="59"/>
      <c r="I956" s="6"/>
      <c r="P956" s="59"/>
    </row>
    <row r="957" spans="4:16" ht="15.75" customHeight="1">
      <c r="D957" s="59"/>
      <c r="I957" s="6"/>
      <c r="P957" s="59"/>
    </row>
    <row r="958" spans="4:16" ht="15.75" customHeight="1">
      <c r="D958" s="59"/>
      <c r="I958" s="6"/>
      <c r="P958" s="59"/>
    </row>
    <row r="959" spans="4:16" ht="15.75" customHeight="1">
      <c r="D959" s="59"/>
      <c r="I959" s="6"/>
      <c r="P959" s="59"/>
    </row>
    <row r="960" spans="4:16" ht="15.75" customHeight="1">
      <c r="D960" s="59"/>
      <c r="I960" s="6"/>
      <c r="P960" s="59"/>
    </row>
    <row r="961" spans="4:16" ht="15.75" customHeight="1">
      <c r="D961" s="59"/>
      <c r="I961" s="6"/>
      <c r="P961" s="59"/>
    </row>
    <row r="962" spans="4:16" ht="15.75" customHeight="1">
      <c r="D962" s="59"/>
      <c r="I962" s="6"/>
      <c r="P962" s="59"/>
    </row>
    <row r="963" spans="4:16" ht="15.75" customHeight="1">
      <c r="D963" s="59"/>
      <c r="I963" s="6"/>
      <c r="P963" s="59"/>
    </row>
    <row r="964" spans="4:16" ht="15.75" customHeight="1">
      <c r="D964" s="59"/>
      <c r="I964" s="6"/>
      <c r="P964" s="59"/>
    </row>
    <row r="965" spans="4:16" ht="15.75" customHeight="1">
      <c r="D965" s="59"/>
      <c r="I965" s="6"/>
      <c r="P965" s="59"/>
    </row>
    <row r="966" spans="4:16" ht="15.75" customHeight="1">
      <c r="D966" s="59"/>
      <c r="I966" s="6"/>
      <c r="P966" s="59"/>
    </row>
    <row r="967" spans="4:16" ht="15.75" customHeight="1">
      <c r="D967" s="59"/>
      <c r="I967" s="6"/>
      <c r="P967" s="59"/>
    </row>
    <row r="968" spans="4:16" ht="15.75" customHeight="1">
      <c r="D968" s="59"/>
      <c r="I968" s="6"/>
      <c r="P968" s="59"/>
    </row>
    <row r="969" spans="4:16" ht="15.75" customHeight="1">
      <c r="D969" s="59"/>
      <c r="I969" s="6"/>
      <c r="P969" s="59"/>
    </row>
    <row r="970" spans="4:16" ht="15.75" customHeight="1">
      <c r="D970" s="59"/>
      <c r="I970" s="6"/>
      <c r="P970" s="59"/>
    </row>
    <row r="971" spans="4:16" ht="15.75" customHeight="1">
      <c r="D971" s="59"/>
      <c r="I971" s="6"/>
      <c r="P971" s="59"/>
    </row>
    <row r="972" spans="4:16" ht="15.75" customHeight="1">
      <c r="D972" s="59"/>
      <c r="I972" s="6"/>
      <c r="P972" s="59"/>
    </row>
    <row r="973" spans="4:16" ht="15.75" customHeight="1">
      <c r="D973" s="59"/>
      <c r="I973" s="6"/>
      <c r="P973" s="59"/>
    </row>
    <row r="974" spans="4:16" ht="15.75" customHeight="1">
      <c r="D974" s="59"/>
      <c r="I974" s="6"/>
      <c r="P974" s="59"/>
    </row>
    <row r="975" spans="4:16" ht="15.75" customHeight="1">
      <c r="D975" s="59"/>
      <c r="I975" s="6"/>
      <c r="P975" s="59"/>
    </row>
    <row r="976" spans="4:16" ht="15.75" customHeight="1">
      <c r="D976" s="59"/>
      <c r="I976" s="6"/>
      <c r="P976" s="59"/>
    </row>
    <row r="977" spans="4:16" ht="15.75" customHeight="1">
      <c r="D977" s="59"/>
      <c r="I977" s="6"/>
      <c r="P977" s="59"/>
    </row>
    <row r="978" spans="4:16" ht="15.75" customHeight="1">
      <c r="D978" s="59"/>
      <c r="I978" s="6"/>
      <c r="P978" s="59"/>
    </row>
    <row r="979" spans="4:16" ht="15.75" customHeight="1">
      <c r="D979" s="59"/>
      <c r="I979" s="6"/>
      <c r="P979" s="59"/>
    </row>
    <row r="980" spans="4:16" ht="15.75" customHeight="1">
      <c r="D980" s="59"/>
      <c r="I980" s="6"/>
      <c r="P980" s="59"/>
    </row>
    <row r="981" spans="4:16" ht="15.75" customHeight="1">
      <c r="D981" s="59"/>
      <c r="I981" s="6"/>
      <c r="P981" s="59"/>
    </row>
    <row r="982" spans="4:16" ht="15.75" customHeight="1">
      <c r="D982" s="59"/>
      <c r="I982" s="6"/>
      <c r="P982" s="59"/>
    </row>
    <row r="983" spans="4:16" ht="15.75" customHeight="1">
      <c r="D983" s="59"/>
      <c r="I983" s="6"/>
      <c r="P983" s="59"/>
    </row>
    <row r="984" spans="4:16" ht="15.75" customHeight="1">
      <c r="D984" s="59"/>
      <c r="I984" s="6"/>
      <c r="P984" s="59"/>
    </row>
    <row r="985" spans="4:16" ht="15.75" customHeight="1">
      <c r="D985" s="59"/>
      <c r="I985" s="6"/>
      <c r="P985" s="59"/>
    </row>
    <row r="986" spans="4:16" ht="15.75" customHeight="1">
      <c r="D986" s="59"/>
      <c r="I986" s="6"/>
      <c r="P986" s="59"/>
    </row>
    <row r="987" spans="4:16" ht="15.75" customHeight="1">
      <c r="D987" s="59"/>
      <c r="I987" s="6"/>
      <c r="P987" s="59"/>
    </row>
    <row r="988" spans="4:16" ht="15.75" customHeight="1">
      <c r="D988" s="59"/>
      <c r="I988" s="6"/>
      <c r="P988" s="59"/>
    </row>
    <row r="989" spans="4:16" ht="15.75" customHeight="1">
      <c r="D989" s="59"/>
      <c r="I989" s="6"/>
      <c r="P989" s="59"/>
    </row>
    <row r="990" spans="4:16" ht="15.75" customHeight="1">
      <c r="D990" s="59"/>
      <c r="I990" s="6"/>
      <c r="P990" s="59"/>
    </row>
    <row r="991" spans="4:16" ht="15.75" customHeight="1">
      <c r="D991" s="59"/>
      <c r="I991" s="6"/>
      <c r="P991" s="59"/>
    </row>
    <row r="992" spans="4:16" ht="15.75" customHeight="1">
      <c r="D992" s="59"/>
      <c r="I992" s="6"/>
      <c r="P992" s="59"/>
    </row>
    <row r="993" spans="4:16" ht="15.75" customHeight="1">
      <c r="D993" s="59"/>
      <c r="I993" s="6"/>
      <c r="P993" s="59"/>
    </row>
    <row r="994" spans="4:16" ht="15.75" customHeight="1">
      <c r="D994" s="59"/>
      <c r="I994" s="6"/>
      <c r="P994" s="59"/>
    </row>
    <row r="995" spans="4:16" ht="15.75" customHeight="1">
      <c r="D995" s="59"/>
      <c r="I995" s="6"/>
      <c r="P995" s="59"/>
    </row>
    <row r="996" spans="4:16" ht="15.75" customHeight="1">
      <c r="D996" s="59"/>
      <c r="I996" s="6"/>
      <c r="P996" s="59"/>
    </row>
    <row r="997" spans="4:16" ht="15.75" customHeight="1">
      <c r="D997" s="59"/>
      <c r="I997" s="6"/>
      <c r="P997" s="59"/>
    </row>
    <row r="998" spans="4:16" ht="15.75" customHeight="1">
      <c r="D998" s="59"/>
      <c r="I998" s="6"/>
      <c r="P998" s="59"/>
    </row>
    <row r="999" spans="4:16" ht="15.75" customHeight="1">
      <c r="D999" s="59"/>
      <c r="I999" s="6"/>
      <c r="P999" s="59"/>
    </row>
    <row r="1000" spans="4:16" ht="15.75" customHeight="1">
      <c r="D1000" s="59"/>
      <c r="I1000" s="6"/>
      <c r="P1000" s="59"/>
    </row>
    <row r="1001" spans="4:16" ht="15.75" customHeight="1">
      <c r="D1001" s="59"/>
      <c r="I1001" s="6"/>
      <c r="P1001" s="59"/>
    </row>
    <row r="1002" spans="4:16" ht="15.75" customHeight="1">
      <c r="D1002" s="59"/>
      <c r="I1002" s="6"/>
      <c r="P1002" s="59"/>
    </row>
    <row r="1003" spans="4:16" ht="15.75" customHeight="1">
      <c r="D1003" s="59"/>
      <c r="I1003" s="6"/>
      <c r="P1003" s="59"/>
    </row>
    <row r="1004" spans="4:16" ht="15.75" customHeight="1">
      <c r="D1004" s="59"/>
      <c r="I1004" s="6"/>
      <c r="P1004" s="59"/>
    </row>
    <row r="1005" spans="4:16" ht="15.75" customHeight="1">
      <c r="D1005" s="59"/>
      <c r="I1005" s="6"/>
      <c r="P1005" s="59"/>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57"/>
  <sheetViews>
    <sheetView zoomScaleNormal="100" workbookViewId="0">
      <pane xSplit="1" ySplit="1" topLeftCell="AE44" activePane="bottomRight" state="frozen"/>
      <selection pane="topRight" activeCell="D1" sqref="D1"/>
      <selection pane="bottomLeft" activeCell="A15" sqref="A15"/>
      <selection pane="bottomRight" activeCell="AJ45" sqref="AJ45"/>
    </sheetView>
  </sheetViews>
  <sheetFormatPr defaultRowHeight="13.5"/>
  <cols>
    <col min="1" max="1" width="19.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43.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9" width="6.875" style="109" customWidth="1"/>
    <col min="30" max="30" width="57.375" style="109" customWidth="1"/>
    <col min="31" max="31" width="24.75" style="109" customWidth="1"/>
    <col min="32" max="32" width="45.5" style="109" customWidth="1"/>
    <col min="33" max="33" width="15.625" style="109" customWidth="1"/>
    <col min="34" max="34" width="45.5" style="109" customWidth="1"/>
    <col min="35" max="35" width="15.625" style="109" customWidth="1"/>
    <col min="36" max="36" width="45.5" style="109" customWidth="1"/>
    <col min="37" max="37" width="15.625" style="109" customWidth="1"/>
    <col min="38" max="38" width="42.875" style="109" customWidth="1"/>
    <col min="39" max="39" width="15.625" style="109" customWidth="1"/>
    <col min="40" max="40" width="106.25" style="109" customWidth="1"/>
    <col min="41" max="44" width="18.75" style="109" customWidth="1"/>
    <col min="45" max="45" width="109.25" style="109" customWidth="1"/>
    <col min="46" max="46" width="63" style="109" customWidth="1"/>
    <col min="47" max="47" width="30.75" style="109" customWidth="1"/>
    <col min="48" max="1025" width="12.625" style="109" customWidth="1"/>
  </cols>
  <sheetData>
    <row r="1" spans="1:47">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3011</v>
      </c>
      <c r="Z1" s="110" t="s">
        <v>23</v>
      </c>
      <c r="AA1" s="110" t="s">
        <v>3972</v>
      </c>
      <c r="AB1" s="110" t="s">
        <v>24</v>
      </c>
      <c r="AC1" s="110" t="s">
        <v>25</v>
      </c>
      <c r="AD1" s="110" t="s">
        <v>26</v>
      </c>
      <c r="AE1" s="110" t="s">
        <v>27</v>
      </c>
      <c r="AF1" s="110" t="s">
        <v>28</v>
      </c>
      <c r="AG1" s="110" t="s">
        <v>29</v>
      </c>
      <c r="AH1" s="110" t="s">
        <v>30</v>
      </c>
      <c r="AI1" s="110" t="s">
        <v>3012</v>
      </c>
      <c r="AJ1" s="113" t="s">
        <v>31</v>
      </c>
      <c r="AK1" s="110" t="s">
        <v>3013</v>
      </c>
      <c r="AL1" s="110" t="s">
        <v>32</v>
      </c>
      <c r="AM1" s="110" t="s">
        <v>3014</v>
      </c>
      <c r="AN1" s="110" t="s">
        <v>20</v>
      </c>
      <c r="AO1" s="110" t="s">
        <v>33</v>
      </c>
      <c r="AP1" s="110" t="s">
        <v>34</v>
      </c>
      <c r="AQ1" s="110" t="s">
        <v>35</v>
      </c>
      <c r="AR1" s="110" t="s">
        <v>36</v>
      </c>
      <c r="AS1" s="114"/>
    </row>
    <row r="2" spans="1:47" ht="84">
      <c r="A2" s="110" t="s">
        <v>3152</v>
      </c>
      <c r="B2" s="110" t="s">
        <v>1889</v>
      </c>
      <c r="C2" s="110" t="s">
        <v>49</v>
      </c>
      <c r="D2" s="110" t="s">
        <v>2017</v>
      </c>
      <c r="E2" s="110" t="s">
        <v>3153</v>
      </c>
      <c r="F2" s="110" t="s">
        <v>3154</v>
      </c>
      <c r="G2" s="80" t="s">
        <v>3144</v>
      </c>
      <c r="H2" s="80" t="s">
        <v>3143</v>
      </c>
      <c r="I2" s="111"/>
      <c r="J2" s="178" t="s">
        <v>4677</v>
      </c>
      <c r="K2" s="110" t="s">
        <v>3155</v>
      </c>
      <c r="L2" s="110"/>
      <c r="M2" s="110" t="s">
        <v>148</v>
      </c>
      <c r="N2" s="110"/>
      <c r="O2" s="110"/>
      <c r="P2" s="110"/>
      <c r="Q2" s="110"/>
      <c r="R2" s="110" t="s">
        <v>103</v>
      </c>
      <c r="S2" s="110"/>
      <c r="T2" s="110"/>
      <c r="U2" s="112"/>
      <c r="V2" s="110"/>
      <c r="W2" s="112"/>
      <c r="X2" s="110"/>
      <c r="Y2" s="110"/>
      <c r="Z2" s="110" t="s">
        <v>66</v>
      </c>
      <c r="AA2" s="110"/>
      <c r="AB2" s="110"/>
      <c r="AC2" s="110"/>
      <c r="AD2" s="115" t="s">
        <v>3156</v>
      </c>
      <c r="AE2" s="115"/>
      <c r="AF2" s="179" t="s">
        <v>3157</v>
      </c>
      <c r="AG2" s="113"/>
      <c r="AH2" s="85" t="s">
        <v>3158</v>
      </c>
      <c r="AI2" s="113"/>
      <c r="AJ2" s="115" t="s">
        <v>3159</v>
      </c>
      <c r="AK2" s="113"/>
      <c r="AL2" s="115" t="s">
        <v>3160</v>
      </c>
      <c r="AM2" s="3"/>
      <c r="AN2" s="112"/>
      <c r="AO2" s="112"/>
      <c r="AP2" s="112"/>
      <c r="AQ2" s="112"/>
      <c r="AR2" s="112"/>
      <c r="AS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9" t="str">
        <f t="shared" ref="AT2:AT33" si="0">IF($A2&lt;&gt;"", "    /** 《"&amp;$E2&amp;"》 */ export const "&amp;SUBSTITUTE(UPPER(IF(MID($A2, 3, 1)="-", RIGHT($A2,LEN($A2)-3), $A2)), "-", "_")&amp;": TCardId = '"&amp;$A2&amp;"';", "")</f>
        <v xml:space="preserve">    /** 《ひとり目覚めて》 */ export const HONOKA_A1_S_1: TCardId = '14-honoka-A1-s-1';</v>
      </c>
      <c r="AU2" s="10" t="str">
        <f t="shared" ref="AU2:AU33" si="1">IF($A2&lt;&gt;"", "    | '"&amp;$A2&amp;"'", "")</f>
        <v xml:space="preserve">    | '14-honoka-A1-s-1'</v>
      </c>
    </row>
    <row r="3" spans="1:47" ht="84">
      <c r="A3" s="110" t="s">
        <v>3399</v>
      </c>
      <c r="B3" s="110" t="s">
        <v>3333</v>
      </c>
      <c r="C3" s="110"/>
      <c r="D3" s="110"/>
      <c r="E3" s="110" t="s">
        <v>3400</v>
      </c>
      <c r="F3" s="110" t="s">
        <v>3401</v>
      </c>
      <c r="G3" s="80" t="s">
        <v>3402</v>
      </c>
      <c r="H3" s="80" t="s">
        <v>3402</v>
      </c>
      <c r="I3" s="111"/>
      <c r="J3" s="178" t="s">
        <v>3403</v>
      </c>
      <c r="K3" s="110" t="s">
        <v>3404</v>
      </c>
      <c r="L3" s="110"/>
      <c r="M3" s="110" t="s">
        <v>44</v>
      </c>
      <c r="N3" s="110"/>
      <c r="O3" s="110"/>
      <c r="P3" s="110"/>
      <c r="Q3" s="110"/>
      <c r="R3" s="110" t="s">
        <v>115</v>
      </c>
      <c r="S3" s="110"/>
      <c r="T3" s="110"/>
      <c r="U3" s="112"/>
      <c r="V3" s="110"/>
      <c r="W3" s="112"/>
      <c r="X3" s="110" t="s">
        <v>66</v>
      </c>
      <c r="Y3" s="110"/>
      <c r="Z3" s="110"/>
      <c r="AA3" s="110"/>
      <c r="AB3" s="110"/>
      <c r="AC3" s="110"/>
      <c r="AD3" s="115" t="s">
        <v>3405</v>
      </c>
      <c r="AE3" s="115"/>
      <c r="AF3" s="85" t="s">
        <v>3406</v>
      </c>
      <c r="AG3" s="115"/>
      <c r="AH3" s="85" t="s">
        <v>3407</v>
      </c>
      <c r="AI3" s="115"/>
      <c r="AJ3" s="115" t="s">
        <v>3408</v>
      </c>
      <c r="AK3" s="113"/>
      <c r="AL3" s="115" t="s">
        <v>3409</v>
      </c>
      <c r="AM3" s="3"/>
      <c r="AN3" s="112"/>
      <c r="AO3" s="112"/>
      <c r="AP3" s="112"/>
      <c r="AQ3" s="112"/>
      <c r="AR3" s="112"/>
      <c r="AS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9" t="str">
        <f t="shared" si="0"/>
        <v xml:space="preserve">    /** 《封殺》 */ export const KANAWE_O_N_7: TCardId = '20-kanawe-o-n-7';</v>
      </c>
      <c r="AU3" s="10" t="str">
        <f t="shared" si="1"/>
        <v xml:space="preserve">    | '20-kanawe-o-n-7'</v>
      </c>
    </row>
    <row r="4" spans="1:47" ht="72">
      <c r="A4" s="110" t="s">
        <v>3420</v>
      </c>
      <c r="B4" s="110" t="s">
        <v>3333</v>
      </c>
      <c r="C4" s="110"/>
      <c r="D4" s="110"/>
      <c r="E4" s="110" t="s">
        <v>3421</v>
      </c>
      <c r="F4" s="110"/>
      <c r="G4" s="80" t="s">
        <v>3422</v>
      </c>
      <c r="H4" s="80" t="s">
        <v>3973</v>
      </c>
      <c r="I4" s="111"/>
      <c r="J4" s="178" t="s">
        <v>4683</v>
      </c>
      <c r="K4" s="110" t="s">
        <v>3424</v>
      </c>
      <c r="L4" s="110"/>
      <c r="M4" s="110" t="s">
        <v>148</v>
      </c>
      <c r="N4" s="110"/>
      <c r="O4" s="110"/>
      <c r="P4" s="110"/>
      <c r="Q4" s="110"/>
      <c r="R4" s="110" t="s">
        <v>103</v>
      </c>
      <c r="S4" s="110"/>
      <c r="T4" s="110"/>
      <c r="U4" s="112"/>
      <c r="V4" s="110"/>
      <c r="W4" s="112"/>
      <c r="X4" s="110"/>
      <c r="Y4" s="110"/>
      <c r="Z4" s="110" t="s">
        <v>2219</v>
      </c>
      <c r="AA4" s="110"/>
      <c r="AB4" s="110"/>
      <c r="AC4" s="110"/>
      <c r="AD4" s="115" t="s">
        <v>3974</v>
      </c>
      <c r="AE4" s="115"/>
      <c r="AF4" s="195" t="s">
        <v>3975</v>
      </c>
      <c r="AG4" s="115"/>
      <c r="AH4" s="195" t="s">
        <v>3976</v>
      </c>
      <c r="AI4" s="115"/>
      <c r="AJ4" s="196" t="s">
        <v>4739</v>
      </c>
      <c r="AK4" s="113"/>
      <c r="AL4" s="3" t="s">
        <v>3977</v>
      </c>
      <c r="AM4" s="3"/>
      <c r="AN4" s="112"/>
      <c r="AO4" s="112"/>
      <c r="AP4" s="112"/>
      <c r="AQ4" s="112"/>
      <c r="AR4" s="112"/>
      <c r="AS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9" t="str">
        <f t="shared" si="0"/>
        <v xml:space="preserve">    /** 《ほかげきらぼし》 */ export const KANAWE_O_S_2: TCardId = '20-kanawe-o-s-2';</v>
      </c>
      <c r="AU4" s="10" t="str">
        <f t="shared" si="1"/>
        <v xml:space="preserve">    | '20-kanawe-o-s-2'</v>
      </c>
    </row>
    <row r="5" spans="1:47" ht="36">
      <c r="A5" s="110" t="s">
        <v>3430</v>
      </c>
      <c r="B5" s="110" t="s">
        <v>3333</v>
      </c>
      <c r="C5" s="110"/>
      <c r="D5" s="110"/>
      <c r="E5" s="110" t="s">
        <v>3431</v>
      </c>
      <c r="F5" s="110"/>
      <c r="G5" s="80" t="s">
        <v>3432</v>
      </c>
      <c r="H5" s="80" t="s">
        <v>3978</v>
      </c>
      <c r="I5" s="111"/>
      <c r="J5" s="178" t="s">
        <v>4684</v>
      </c>
      <c r="K5" s="110" t="s">
        <v>3434</v>
      </c>
      <c r="L5" s="110"/>
      <c r="M5" s="110" t="s">
        <v>148</v>
      </c>
      <c r="N5" s="110"/>
      <c r="O5" s="110"/>
      <c r="P5" s="110"/>
      <c r="Q5" s="110"/>
      <c r="R5" s="110" t="s">
        <v>45</v>
      </c>
      <c r="S5" s="110" t="s">
        <v>127</v>
      </c>
      <c r="T5" s="110" t="s">
        <v>2598</v>
      </c>
      <c r="U5" s="112"/>
      <c r="V5" s="110" t="s">
        <v>55</v>
      </c>
      <c r="W5" s="112"/>
      <c r="X5" s="110"/>
      <c r="Y5" s="110"/>
      <c r="Z5" s="110">
        <v>4</v>
      </c>
      <c r="AA5" s="110"/>
      <c r="AB5" s="110"/>
      <c r="AC5" s="110"/>
      <c r="AD5" s="115" t="s">
        <v>3979</v>
      </c>
      <c r="AE5" s="115"/>
      <c r="AF5" s="195" t="s">
        <v>3980</v>
      </c>
      <c r="AG5" s="115"/>
      <c r="AH5" s="195" t="s">
        <v>3981</v>
      </c>
      <c r="AI5" s="115"/>
      <c r="AJ5" s="196" t="s">
        <v>3982</v>
      </c>
      <c r="AK5" s="113"/>
      <c r="AL5" s="197" t="s">
        <v>3983</v>
      </c>
      <c r="AM5" s="3"/>
      <c r="AN5" s="112"/>
      <c r="AO5" s="112"/>
      <c r="AP5" s="112"/>
      <c r="AQ5" s="112"/>
      <c r="AR5" s="112"/>
      <c r="AS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9" t="str">
        <f t="shared" si="0"/>
        <v xml:space="preserve">    /** 《あたらよちよに》 */ export const KANAWE_O_S_3: TCardId = '20-kanawe-o-s-3';</v>
      </c>
      <c r="AU5" s="10" t="str">
        <f t="shared" si="1"/>
        <v xml:space="preserve">    | '20-kanawe-o-s-3'</v>
      </c>
    </row>
    <row r="6" spans="1:47" s="81" customFormat="1" ht="67.5">
      <c r="A6" s="80" t="s">
        <v>3984</v>
      </c>
      <c r="B6" s="80" t="s">
        <v>2336</v>
      </c>
      <c r="C6" s="80" t="s">
        <v>49</v>
      </c>
      <c r="D6" s="80" t="s">
        <v>2446</v>
      </c>
      <c r="E6" s="80" t="s">
        <v>3985</v>
      </c>
      <c r="F6" s="80" t="s">
        <v>3986</v>
      </c>
      <c r="G6" s="157" t="s">
        <v>3987</v>
      </c>
      <c r="H6" s="95" t="s">
        <v>3987</v>
      </c>
      <c r="I6" s="157"/>
      <c r="J6" s="95" t="s">
        <v>4722</v>
      </c>
      <c r="K6" s="198" t="s">
        <v>3989</v>
      </c>
      <c r="L6" s="80"/>
      <c r="M6" s="80" t="s">
        <v>148</v>
      </c>
      <c r="N6" s="80"/>
      <c r="O6" s="80"/>
      <c r="P6" s="80"/>
      <c r="Q6" s="80"/>
      <c r="R6" s="80" t="s">
        <v>45</v>
      </c>
      <c r="S6" s="80"/>
      <c r="T6" s="80" t="s">
        <v>3571</v>
      </c>
      <c r="U6" s="84"/>
      <c r="V6" s="80" t="s">
        <v>3147</v>
      </c>
      <c r="W6" s="84"/>
      <c r="X6" s="80"/>
      <c r="Y6" s="80"/>
      <c r="Z6" s="80" t="s">
        <v>54</v>
      </c>
      <c r="AA6" s="80"/>
      <c r="AB6" s="80"/>
      <c r="AC6" s="80"/>
      <c r="AD6" s="85" t="s">
        <v>3990</v>
      </c>
      <c r="AE6" s="85"/>
      <c r="AF6" s="199" t="s">
        <v>3991</v>
      </c>
      <c r="AG6" s="85"/>
      <c r="AH6" s="101" t="s">
        <v>3992</v>
      </c>
      <c r="AI6" s="85"/>
      <c r="AJ6" s="92" t="s">
        <v>3993</v>
      </c>
      <c r="AK6" s="85"/>
      <c r="AL6" s="200" t="s">
        <v>3994</v>
      </c>
      <c r="AM6" s="3"/>
      <c r="AN6" s="84"/>
      <c r="AO6" s="84"/>
      <c r="AP6" s="84"/>
      <c r="AQ6" s="84"/>
      <c r="AR6" s="84"/>
      <c r="AS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9" t="str">
        <f t="shared" si="0"/>
        <v xml:space="preserve">    /** 《八葉鏡の徒桜》 */ export const YATSUHA_A1_S_4: TCardId = '16-yatsuha-A1-s-4';</v>
      </c>
      <c r="AU6" s="10" t="str">
        <f t="shared" si="1"/>
        <v xml:space="preserve">    | '16-yatsuha-A1-s-4'</v>
      </c>
    </row>
    <row r="7" spans="1:47" s="81" customFormat="1">
      <c r="A7" s="80" t="s">
        <v>2342</v>
      </c>
      <c r="B7" s="80" t="s">
        <v>2336</v>
      </c>
      <c r="C7" s="80" t="s">
        <v>49</v>
      </c>
      <c r="D7" s="80"/>
      <c r="E7" s="80" t="s">
        <v>3995</v>
      </c>
      <c r="F7" s="80" t="s">
        <v>3996</v>
      </c>
      <c r="G7" s="157" t="s">
        <v>3997</v>
      </c>
      <c r="H7" s="95" t="s">
        <v>3998</v>
      </c>
      <c r="I7" s="157"/>
      <c r="J7" s="95" t="s">
        <v>4723</v>
      </c>
      <c r="K7" s="198" t="s">
        <v>3999</v>
      </c>
      <c r="L7" s="80"/>
      <c r="M7" s="80" t="s">
        <v>44</v>
      </c>
      <c r="N7" s="80" t="s">
        <v>903</v>
      </c>
      <c r="O7" s="80" t="s">
        <v>2335</v>
      </c>
      <c r="P7" s="80"/>
      <c r="Q7" s="80"/>
      <c r="R7" s="80" t="s">
        <v>45</v>
      </c>
      <c r="S7" s="80"/>
      <c r="T7" s="80" t="s">
        <v>46</v>
      </c>
      <c r="U7" s="84"/>
      <c r="V7" s="80" t="s">
        <v>55</v>
      </c>
      <c r="W7" s="84"/>
      <c r="X7" s="80"/>
      <c r="Y7" s="80"/>
      <c r="Z7" s="80"/>
      <c r="AA7" s="80"/>
      <c r="AB7" s="80"/>
      <c r="AC7" s="80"/>
      <c r="AD7" s="85" t="s">
        <v>4000</v>
      </c>
      <c r="AE7" s="85"/>
      <c r="AF7" s="199" t="s">
        <v>4001</v>
      </c>
      <c r="AG7" s="85"/>
      <c r="AH7" s="101" t="s">
        <v>4002</v>
      </c>
      <c r="AI7" s="85"/>
      <c r="AJ7" s="92" t="s">
        <v>4740</v>
      </c>
      <c r="AK7" s="85"/>
      <c r="AL7" s="200" t="s">
        <v>4003</v>
      </c>
      <c r="AM7" s="3"/>
      <c r="AN7" s="84"/>
      <c r="AO7" s="84"/>
      <c r="AP7" s="84"/>
      <c r="AQ7" s="84"/>
      <c r="AR7" s="84"/>
      <c r="AS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9" t="str">
        <f t="shared" si="0"/>
        <v xml:space="preserve">    /** 《星辰の鉤爪》 */ export const YATSUHA_A1_N_1_EX1: TCardId = '16-yatsuha-A1-n-1-ex1';</v>
      </c>
      <c r="AU7" s="10" t="str">
        <f t="shared" si="1"/>
        <v xml:space="preserve">    | '16-yatsuha-A1-n-1-ex1'</v>
      </c>
    </row>
    <row r="8" spans="1:47" s="81" customFormat="1" ht="51">
      <c r="A8" s="80" t="s">
        <v>2354</v>
      </c>
      <c r="B8" s="80" t="s">
        <v>2336</v>
      </c>
      <c r="C8" s="80" t="s">
        <v>49</v>
      </c>
      <c r="D8" s="80"/>
      <c r="E8" s="80" t="s">
        <v>4004</v>
      </c>
      <c r="F8" s="80" t="s">
        <v>4005</v>
      </c>
      <c r="G8" s="157" t="s">
        <v>4006</v>
      </c>
      <c r="H8" s="95" t="s">
        <v>4007</v>
      </c>
      <c r="I8" s="157"/>
      <c r="J8" s="95" t="s">
        <v>4724</v>
      </c>
      <c r="K8" s="198" t="s">
        <v>4008</v>
      </c>
      <c r="L8" s="80"/>
      <c r="M8" s="80" t="s">
        <v>44</v>
      </c>
      <c r="N8" s="80" t="s">
        <v>903</v>
      </c>
      <c r="O8" s="80" t="s">
        <v>2348</v>
      </c>
      <c r="P8" s="80"/>
      <c r="Q8" s="80"/>
      <c r="R8" s="80" t="s">
        <v>45</v>
      </c>
      <c r="S8" s="80"/>
      <c r="T8" s="80" t="s">
        <v>204</v>
      </c>
      <c r="U8" s="84"/>
      <c r="V8" s="80" t="s">
        <v>55</v>
      </c>
      <c r="W8" s="84"/>
      <c r="X8" s="80"/>
      <c r="Y8" s="80"/>
      <c r="Z8" s="80"/>
      <c r="AA8" s="80"/>
      <c r="AB8" s="80"/>
      <c r="AC8" s="80"/>
      <c r="AD8" s="85" t="s">
        <v>4009</v>
      </c>
      <c r="AE8" s="85"/>
      <c r="AF8" s="199" t="s">
        <v>4010</v>
      </c>
      <c r="AG8" s="85"/>
      <c r="AH8" s="101" t="s">
        <v>4011</v>
      </c>
      <c r="AI8" s="85"/>
      <c r="AJ8" s="201" t="s">
        <v>4741</v>
      </c>
      <c r="AK8" s="85"/>
      <c r="AL8" s="200" t="s">
        <v>4012</v>
      </c>
      <c r="AM8" s="3"/>
      <c r="AN8" s="84"/>
      <c r="AO8" s="84"/>
      <c r="AP8" s="84"/>
      <c r="AQ8" s="84"/>
      <c r="AR8" s="84"/>
      <c r="AS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9" t="str">
        <f t="shared" si="0"/>
        <v xml:space="preserve">    /** 《深淵の大口》 */ export const YATSUHA_A1_N_2_EX1: TCardId = '16-yatsuha-A1-n-2-ex1';</v>
      </c>
      <c r="AU8" s="10" t="str">
        <f t="shared" si="1"/>
        <v xml:space="preserve">    | '16-yatsuha-A1-n-2-ex1'</v>
      </c>
    </row>
    <row r="9" spans="1:47" s="81" customFormat="1" ht="51">
      <c r="A9" s="80" t="s">
        <v>2366</v>
      </c>
      <c r="B9" s="80" t="s">
        <v>2336</v>
      </c>
      <c r="C9" s="80" t="s">
        <v>49</v>
      </c>
      <c r="D9" s="80"/>
      <c r="E9" s="80" t="s">
        <v>4013</v>
      </c>
      <c r="F9" s="80" t="s">
        <v>4014</v>
      </c>
      <c r="G9" s="157" t="s">
        <v>4015</v>
      </c>
      <c r="H9" s="95" t="s">
        <v>4016</v>
      </c>
      <c r="I9" s="157"/>
      <c r="J9" s="95" t="s">
        <v>4017</v>
      </c>
      <c r="K9" s="198" t="s">
        <v>4018</v>
      </c>
      <c r="L9" s="80"/>
      <c r="M9" s="80" t="s">
        <v>44</v>
      </c>
      <c r="N9" s="80" t="s">
        <v>903</v>
      </c>
      <c r="O9" s="80" t="s">
        <v>2360</v>
      </c>
      <c r="P9" s="80"/>
      <c r="Q9" s="80"/>
      <c r="R9" s="80" t="s">
        <v>45</v>
      </c>
      <c r="S9" s="80" t="s">
        <v>89</v>
      </c>
      <c r="T9" s="80" t="s">
        <v>362</v>
      </c>
      <c r="U9" s="84"/>
      <c r="V9" s="80" t="s">
        <v>4019</v>
      </c>
      <c r="W9" s="84"/>
      <c r="X9" s="80"/>
      <c r="Y9" s="80"/>
      <c r="Z9" s="80"/>
      <c r="AA9" s="80"/>
      <c r="AB9" s="80"/>
      <c r="AC9" s="80"/>
      <c r="AD9" s="85" t="s">
        <v>4020</v>
      </c>
      <c r="AE9" s="85"/>
      <c r="AF9" s="199" t="s">
        <v>4021</v>
      </c>
      <c r="AG9" s="85"/>
      <c r="AH9" s="101" t="s">
        <v>4022</v>
      </c>
      <c r="AI9" s="85"/>
      <c r="AJ9" s="92" t="s">
        <v>4742</v>
      </c>
      <c r="AK9" s="85"/>
      <c r="AL9" s="200" t="s">
        <v>4023</v>
      </c>
      <c r="AM9" s="3"/>
      <c r="AN9" s="84"/>
      <c r="AO9" s="84"/>
      <c r="AP9" s="84"/>
      <c r="AQ9" s="84"/>
      <c r="AR9" s="84"/>
      <c r="AS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9" t="str">
        <f t="shared" si="0"/>
        <v xml:space="preserve">    /** 《本当の怪物》 */ export const YATSUHA_A1_N_3_EX1: TCardId = '16-yatsuha-A1-n-3-ex1';</v>
      </c>
      <c r="AU9" s="10" t="str">
        <f t="shared" si="1"/>
        <v xml:space="preserve">    | '16-yatsuha-A1-n-3-ex1'</v>
      </c>
    </row>
    <row r="10" spans="1:47" s="81" customFormat="1" ht="102">
      <c r="A10" s="80" t="s">
        <v>2376</v>
      </c>
      <c r="B10" s="80" t="s">
        <v>2336</v>
      </c>
      <c r="C10" s="80" t="s">
        <v>49</v>
      </c>
      <c r="D10" s="80"/>
      <c r="E10" s="80" t="s">
        <v>4024</v>
      </c>
      <c r="F10" s="80" t="s">
        <v>4025</v>
      </c>
      <c r="G10" s="157" t="s">
        <v>4026</v>
      </c>
      <c r="H10" s="95" t="s">
        <v>4027</v>
      </c>
      <c r="I10" s="157"/>
      <c r="J10" s="95" t="s">
        <v>4028</v>
      </c>
      <c r="K10" s="198" t="s">
        <v>4029</v>
      </c>
      <c r="L10" s="80"/>
      <c r="M10" s="80" t="s">
        <v>44</v>
      </c>
      <c r="N10" s="80" t="s">
        <v>903</v>
      </c>
      <c r="O10" s="80" t="s">
        <v>2370</v>
      </c>
      <c r="P10" s="80"/>
      <c r="Q10" s="80"/>
      <c r="R10" s="80" t="s">
        <v>103</v>
      </c>
      <c r="S10" s="80"/>
      <c r="T10" s="80"/>
      <c r="U10" s="84"/>
      <c r="V10" s="80"/>
      <c r="W10" s="84"/>
      <c r="X10" s="80"/>
      <c r="Y10" s="80"/>
      <c r="Z10" s="80"/>
      <c r="AA10" s="80"/>
      <c r="AB10" s="80"/>
      <c r="AC10" s="80"/>
      <c r="AD10" s="85" t="s">
        <v>4030</v>
      </c>
      <c r="AE10" s="85"/>
      <c r="AF10" s="199" t="s">
        <v>4031</v>
      </c>
      <c r="AG10" s="85"/>
      <c r="AH10" s="101" t="s">
        <v>4032</v>
      </c>
      <c r="AI10" s="85"/>
      <c r="AJ10" s="201" t="s">
        <v>4743</v>
      </c>
      <c r="AK10" s="85"/>
      <c r="AL10" s="200" t="s">
        <v>4033</v>
      </c>
      <c r="AM10" s="3"/>
      <c r="AN10" s="84"/>
      <c r="AO10" s="84"/>
      <c r="AP10" s="84"/>
      <c r="AQ10" s="84"/>
      <c r="AR10" s="84"/>
      <c r="AS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9" t="str">
        <f t="shared" si="0"/>
        <v xml:space="preserve">    /** 《幻影連携》 */ export const YATSUHA_A1_N_4_EX1: TCardId = '16-yatsuha-A1-n-4-ex1';</v>
      </c>
      <c r="AU10" s="10" t="str">
        <f t="shared" si="1"/>
        <v xml:space="preserve">    | '16-yatsuha-A1-n-4-ex1'</v>
      </c>
    </row>
    <row r="11" spans="1:47" s="81" customFormat="1" ht="82.5">
      <c r="A11" s="80" t="s">
        <v>2387</v>
      </c>
      <c r="B11" s="80" t="s">
        <v>2336</v>
      </c>
      <c r="C11" s="80" t="s">
        <v>49</v>
      </c>
      <c r="D11" s="80"/>
      <c r="E11" s="80" t="s">
        <v>4034</v>
      </c>
      <c r="F11" s="80" t="s">
        <v>4035</v>
      </c>
      <c r="G11" s="157" t="s">
        <v>4036</v>
      </c>
      <c r="H11" s="95" t="s">
        <v>4036</v>
      </c>
      <c r="I11" s="157"/>
      <c r="J11" s="95" t="s">
        <v>4037</v>
      </c>
      <c r="K11" s="198" t="s">
        <v>4038</v>
      </c>
      <c r="L11" s="80"/>
      <c r="M11" s="80" t="s">
        <v>44</v>
      </c>
      <c r="N11" s="80" t="s">
        <v>903</v>
      </c>
      <c r="O11" s="80" t="s">
        <v>2382</v>
      </c>
      <c r="P11" s="80"/>
      <c r="Q11" s="80"/>
      <c r="R11" s="80" t="s">
        <v>103</v>
      </c>
      <c r="S11" s="80" t="s">
        <v>127</v>
      </c>
      <c r="T11" s="80"/>
      <c r="U11" s="84"/>
      <c r="V11" s="80"/>
      <c r="W11" s="84"/>
      <c r="X11" s="80"/>
      <c r="Y11" s="80"/>
      <c r="Z11" s="80"/>
      <c r="AA11" s="80"/>
      <c r="AB11" s="80"/>
      <c r="AC11" s="80"/>
      <c r="AD11" s="85" t="s">
        <v>4039</v>
      </c>
      <c r="AE11" s="85"/>
      <c r="AF11" s="199" t="s">
        <v>4040</v>
      </c>
      <c r="AG11" s="85"/>
      <c r="AH11" s="101" t="s">
        <v>4041</v>
      </c>
      <c r="AI11" s="85"/>
      <c r="AJ11" s="201" t="s">
        <v>4744</v>
      </c>
      <c r="AK11" s="85"/>
      <c r="AL11" s="200" t="s">
        <v>4042</v>
      </c>
      <c r="AM11" s="3"/>
      <c r="AN11" s="84"/>
      <c r="AO11" s="84"/>
      <c r="AP11" s="84"/>
      <c r="AQ11" s="84"/>
      <c r="AR11" s="84"/>
      <c r="AS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9" t="str">
        <f t="shared" si="0"/>
        <v xml:space="preserve">    /** 《決意》 */ export const YATSUHA_A1_N_5_EX1: TCardId = '16-yatsuha-A1-n-5-ex1';</v>
      </c>
      <c r="AU11" s="10" t="str">
        <f t="shared" si="1"/>
        <v xml:space="preserve">    | '16-yatsuha-A1-n-5-ex1'</v>
      </c>
    </row>
    <row r="12" spans="1:47" s="81" customFormat="1" ht="49.5">
      <c r="A12" s="80" t="s">
        <v>2399</v>
      </c>
      <c r="B12" s="80" t="s">
        <v>2336</v>
      </c>
      <c r="C12" s="80" t="s">
        <v>49</v>
      </c>
      <c r="D12" s="80"/>
      <c r="E12" s="80" t="s">
        <v>4043</v>
      </c>
      <c r="F12" s="80" t="s">
        <v>4044</v>
      </c>
      <c r="G12" s="157" t="s">
        <v>4045</v>
      </c>
      <c r="H12" s="95" t="s">
        <v>4045</v>
      </c>
      <c r="I12" s="157"/>
      <c r="J12" s="95" t="s">
        <v>4046</v>
      </c>
      <c r="K12" s="198" t="s">
        <v>4047</v>
      </c>
      <c r="L12" s="80"/>
      <c r="M12" s="80" t="s">
        <v>44</v>
      </c>
      <c r="N12" s="80" t="s">
        <v>903</v>
      </c>
      <c r="O12" s="80" t="s">
        <v>2393</v>
      </c>
      <c r="P12" s="80"/>
      <c r="Q12" s="80"/>
      <c r="R12" s="80" t="s">
        <v>103</v>
      </c>
      <c r="S12" s="80" t="s">
        <v>127</v>
      </c>
      <c r="T12" s="80"/>
      <c r="U12" s="84"/>
      <c r="V12" s="80"/>
      <c r="W12" s="84"/>
      <c r="X12" s="80"/>
      <c r="Y12" s="80"/>
      <c r="Z12" s="80"/>
      <c r="AA12" s="80"/>
      <c r="AB12" s="80"/>
      <c r="AC12" s="80"/>
      <c r="AD12" s="85" t="s">
        <v>4048</v>
      </c>
      <c r="AE12" s="85"/>
      <c r="AF12" s="199" t="s">
        <v>4049</v>
      </c>
      <c r="AG12" s="85"/>
      <c r="AH12" s="101" t="s">
        <v>4050</v>
      </c>
      <c r="AI12" s="85"/>
      <c r="AJ12" s="201" t="s">
        <v>4745</v>
      </c>
      <c r="AK12" s="85"/>
      <c r="AL12" s="200" t="s">
        <v>4051</v>
      </c>
      <c r="AM12" s="3"/>
      <c r="AN12" s="84"/>
      <c r="AO12" s="84"/>
      <c r="AP12" s="84"/>
      <c r="AQ12" s="84"/>
      <c r="AR12" s="84"/>
      <c r="AS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9" t="str">
        <f t="shared" si="0"/>
        <v xml:space="preserve">    /** 《盟約》 */ export const YATSUHA_A1_N_6_EX1: TCardId = '16-yatsuha-A1-n-6-ex1';</v>
      </c>
      <c r="AU12" s="10" t="str">
        <f t="shared" si="1"/>
        <v xml:space="preserve">    | '16-yatsuha-A1-n-6-ex1'</v>
      </c>
    </row>
    <row r="13" spans="1:47" s="81" customFormat="1" ht="76.5">
      <c r="A13" s="80" t="s">
        <v>2409</v>
      </c>
      <c r="B13" s="80" t="s">
        <v>2336</v>
      </c>
      <c r="C13" s="80" t="s">
        <v>49</v>
      </c>
      <c r="D13" s="80"/>
      <c r="E13" s="80" t="s">
        <v>4052</v>
      </c>
      <c r="F13" s="80" t="s">
        <v>4053</v>
      </c>
      <c r="G13" s="157" t="s">
        <v>4052</v>
      </c>
      <c r="H13" s="95" t="s">
        <v>4052</v>
      </c>
      <c r="I13" s="157"/>
      <c r="J13" s="95" t="s">
        <v>4725</v>
      </c>
      <c r="K13" s="198" t="s">
        <v>4054</v>
      </c>
      <c r="L13" s="80"/>
      <c r="M13" s="80" t="s">
        <v>44</v>
      </c>
      <c r="N13" s="80" t="s">
        <v>903</v>
      </c>
      <c r="O13" s="80" t="s">
        <v>2405</v>
      </c>
      <c r="P13" s="80"/>
      <c r="Q13" s="80"/>
      <c r="R13" s="80" t="s">
        <v>115</v>
      </c>
      <c r="S13" s="80"/>
      <c r="T13" s="80"/>
      <c r="U13" s="84"/>
      <c r="V13" s="80"/>
      <c r="W13" s="84"/>
      <c r="X13" s="80" t="s">
        <v>66</v>
      </c>
      <c r="Y13" s="80"/>
      <c r="Z13" s="80"/>
      <c r="AA13" s="80"/>
      <c r="AB13" s="80"/>
      <c r="AC13" s="80"/>
      <c r="AD13" s="85" t="s">
        <v>4055</v>
      </c>
      <c r="AE13" s="85"/>
      <c r="AF13" s="199" t="s">
        <v>4056</v>
      </c>
      <c r="AG13" s="85"/>
      <c r="AH13" s="101" t="s">
        <v>4057</v>
      </c>
      <c r="AI13" s="85"/>
      <c r="AJ13" s="92" t="s">
        <v>4746</v>
      </c>
      <c r="AK13" s="85"/>
      <c r="AL13" s="200" t="s">
        <v>4058</v>
      </c>
      <c r="AM13" s="3"/>
      <c r="AN13" s="84"/>
      <c r="AO13" s="84"/>
      <c r="AP13" s="84"/>
      <c r="AQ13" s="84"/>
      <c r="AR13" s="84"/>
      <c r="AS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9" t="str">
        <f t="shared" si="0"/>
        <v xml:space="preserve">    /** 《徒寄花》 */ export const YATSUHA_A1_N_7_EX1: TCardId = '16-yatsuha-A1-n-7-ex1';</v>
      </c>
      <c r="AU13" s="10" t="str">
        <f t="shared" si="1"/>
        <v xml:space="preserve">    | '16-yatsuha-A1-n-7-ex1'</v>
      </c>
    </row>
    <row r="14" spans="1:47" s="81" customFormat="1" ht="132">
      <c r="A14" s="80" t="s">
        <v>4059</v>
      </c>
      <c r="B14" s="80" t="s">
        <v>1218</v>
      </c>
      <c r="C14" s="80" t="s">
        <v>2114</v>
      </c>
      <c r="D14" s="80" t="s">
        <v>1217</v>
      </c>
      <c r="E14" s="80" t="s">
        <v>4060</v>
      </c>
      <c r="F14" s="80"/>
      <c r="G14" s="157" t="s">
        <v>4061</v>
      </c>
      <c r="H14" s="95" t="s">
        <v>4062</v>
      </c>
      <c r="I14" s="157" t="s">
        <v>4063</v>
      </c>
      <c r="J14" s="95" t="s">
        <v>4726</v>
      </c>
      <c r="K14" s="198" t="s">
        <v>4063</v>
      </c>
      <c r="L14" s="80"/>
      <c r="M14" s="80" t="s">
        <v>44</v>
      </c>
      <c r="N14" s="80"/>
      <c r="O14" s="80"/>
      <c r="P14" s="80"/>
      <c r="Q14" s="80"/>
      <c r="R14" s="80" t="s">
        <v>45</v>
      </c>
      <c r="S14" s="80"/>
      <c r="T14" s="80" t="s">
        <v>955</v>
      </c>
      <c r="U14" s="84"/>
      <c r="V14" s="80" t="s">
        <v>803</v>
      </c>
      <c r="W14" s="84"/>
      <c r="X14" s="80"/>
      <c r="Y14" s="80"/>
      <c r="Z14" s="80"/>
      <c r="AA14" s="80"/>
      <c r="AB14" s="80"/>
      <c r="AC14" s="80"/>
      <c r="AD14" s="85" t="s">
        <v>4064</v>
      </c>
      <c r="AE14" s="85"/>
      <c r="AF14" s="199" t="s">
        <v>4065</v>
      </c>
      <c r="AG14" s="85"/>
      <c r="AH14" s="101" t="s">
        <v>4066</v>
      </c>
      <c r="AI14" s="85"/>
      <c r="AJ14" s="201" t="s">
        <v>4747</v>
      </c>
      <c r="AK14" s="85"/>
      <c r="AL14" s="200" t="s">
        <v>4067</v>
      </c>
      <c r="AM14" s="3"/>
      <c r="AN14" s="84"/>
      <c r="AO14" s="84"/>
      <c r="AP14" s="84"/>
      <c r="AQ14" s="84"/>
      <c r="AR14" s="84"/>
      <c r="AS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9" t="str">
        <f t="shared" si="0"/>
        <v xml:space="preserve">    /** 《ぶらすたー》 */ export const KURURU_A2_N_1: TCardId = '10-kururu-A2-n-1';</v>
      </c>
      <c r="AU14" s="10" t="str">
        <f t="shared" si="1"/>
        <v xml:space="preserve">    | '10-kururu-A2-n-1'</v>
      </c>
    </row>
    <row r="15" spans="1:47" s="81" customFormat="1" ht="94.5">
      <c r="A15" s="80" t="s">
        <v>4068</v>
      </c>
      <c r="B15" s="80" t="s">
        <v>1218</v>
      </c>
      <c r="C15" s="80" t="s">
        <v>2114</v>
      </c>
      <c r="D15" s="80" t="s">
        <v>1229</v>
      </c>
      <c r="E15" s="80" t="s">
        <v>4069</v>
      </c>
      <c r="F15" s="80"/>
      <c r="G15" s="157" t="s">
        <v>4070</v>
      </c>
      <c r="H15" s="95" t="s">
        <v>4070</v>
      </c>
      <c r="I15" s="157" t="s">
        <v>4071</v>
      </c>
      <c r="J15" s="95" t="s">
        <v>4727</v>
      </c>
      <c r="K15" s="198" t="s">
        <v>4071</v>
      </c>
      <c r="L15" s="80"/>
      <c r="M15" s="80" t="s">
        <v>44</v>
      </c>
      <c r="N15" s="80"/>
      <c r="O15" s="80"/>
      <c r="P15" s="80"/>
      <c r="Q15" s="80"/>
      <c r="R15" s="80" t="s">
        <v>45</v>
      </c>
      <c r="S15" s="80"/>
      <c r="T15" s="80" t="s">
        <v>955</v>
      </c>
      <c r="U15" s="84"/>
      <c r="V15" s="80" t="s">
        <v>223</v>
      </c>
      <c r="W15" s="84"/>
      <c r="X15" s="80"/>
      <c r="Y15" s="80"/>
      <c r="Z15" s="80"/>
      <c r="AA15" s="80"/>
      <c r="AB15" s="80"/>
      <c r="AC15" s="80"/>
      <c r="AD15" s="85" t="s">
        <v>4072</v>
      </c>
      <c r="AE15" s="85"/>
      <c r="AF15" s="199" t="s">
        <v>4073</v>
      </c>
      <c r="AG15" s="85"/>
      <c r="AH15" s="101" t="s">
        <v>4074</v>
      </c>
      <c r="AI15" s="85"/>
      <c r="AJ15" s="92" t="s">
        <v>4748</v>
      </c>
      <c r="AK15" s="85"/>
      <c r="AL15" s="200" t="s">
        <v>4075</v>
      </c>
      <c r="AM15" s="3"/>
      <c r="AN15" s="84"/>
      <c r="AO15" s="84"/>
      <c r="AP15" s="84"/>
      <c r="AQ15" s="84"/>
      <c r="AR15" s="84"/>
      <c r="AS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9" t="str">
        <f t="shared" si="0"/>
        <v xml:space="preserve">    /** 《れーるがん》 */ export const KURURU_A2_N_2: TCardId = '10-kururu-A2-n-2';</v>
      </c>
      <c r="AU15" s="10" t="str">
        <f t="shared" si="1"/>
        <v xml:space="preserve">    | '10-kururu-A2-n-2'</v>
      </c>
    </row>
    <row r="16" spans="1:47" s="81" customFormat="1" ht="148.5">
      <c r="A16" s="80" t="s">
        <v>4076</v>
      </c>
      <c r="B16" s="80" t="s">
        <v>1218</v>
      </c>
      <c r="C16" s="80" t="s">
        <v>2114</v>
      </c>
      <c r="D16" s="80" t="s">
        <v>1316</v>
      </c>
      <c r="E16" s="80" t="s">
        <v>4077</v>
      </c>
      <c r="F16" s="80"/>
      <c r="G16" s="157" t="s">
        <v>4078</v>
      </c>
      <c r="H16" s="95" t="s">
        <v>4079</v>
      </c>
      <c r="I16" s="157" t="s">
        <v>4080</v>
      </c>
      <c r="J16" s="95" t="s">
        <v>4081</v>
      </c>
      <c r="K16" s="198" t="s">
        <v>4082</v>
      </c>
      <c r="L16" s="80"/>
      <c r="M16" s="80" t="s">
        <v>148</v>
      </c>
      <c r="N16" s="80"/>
      <c r="O16" s="80"/>
      <c r="P16" s="80"/>
      <c r="Q16" s="80"/>
      <c r="R16" s="80" t="s">
        <v>103</v>
      </c>
      <c r="S16" s="80"/>
      <c r="T16" s="80"/>
      <c r="U16" s="84"/>
      <c r="V16" s="80"/>
      <c r="W16" s="84"/>
      <c r="X16" s="80"/>
      <c r="Y16" s="80"/>
      <c r="Z16" s="80" t="s">
        <v>263</v>
      </c>
      <c r="AA16" s="80"/>
      <c r="AB16" s="80"/>
      <c r="AC16" s="80"/>
      <c r="AD16" s="85" t="s">
        <v>4083</v>
      </c>
      <c r="AE16" s="85"/>
      <c r="AF16" s="199" t="s">
        <v>4084</v>
      </c>
      <c r="AG16" s="85"/>
      <c r="AH16" s="101" t="s">
        <v>4085</v>
      </c>
      <c r="AI16" s="85"/>
      <c r="AJ16" s="92" t="s">
        <v>4749</v>
      </c>
      <c r="AK16" s="85"/>
      <c r="AL16" s="200" t="s">
        <v>4086</v>
      </c>
      <c r="AM16" s="3"/>
      <c r="AN16" s="84"/>
      <c r="AO16" s="84"/>
      <c r="AP16" s="84"/>
      <c r="AQ16" s="84"/>
      <c r="AR16" s="84"/>
      <c r="AS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9" t="str">
        <f t="shared" si="0"/>
        <v xml:space="preserve">    /** 《こねくとだいぶ》 */ export const KURURU_A2_S_4: TCardId = '10-kururu-A2-s-4';</v>
      </c>
      <c r="AU16" s="10" t="str">
        <f t="shared" si="1"/>
        <v xml:space="preserve">    | '10-kururu-A2-s-4'</v>
      </c>
    </row>
    <row r="17" spans="1:47" s="81" customFormat="1" ht="76.5">
      <c r="A17" s="80" t="s">
        <v>4087</v>
      </c>
      <c r="B17" s="80" t="s">
        <v>2724</v>
      </c>
      <c r="C17" s="80" t="s">
        <v>49</v>
      </c>
      <c r="D17" s="80" t="s">
        <v>2755</v>
      </c>
      <c r="E17" s="80" t="s">
        <v>4088</v>
      </c>
      <c r="F17" s="80" t="s">
        <v>4089</v>
      </c>
      <c r="G17" s="157" t="s">
        <v>4088</v>
      </c>
      <c r="H17" s="95" t="s">
        <v>4088</v>
      </c>
      <c r="I17" s="157"/>
      <c r="J17" s="95" t="s">
        <v>4090</v>
      </c>
      <c r="K17" s="198" t="s">
        <v>4091</v>
      </c>
      <c r="L17" s="80"/>
      <c r="M17" s="80" t="s">
        <v>44</v>
      </c>
      <c r="N17" s="80"/>
      <c r="O17" s="80"/>
      <c r="P17" s="80"/>
      <c r="Q17" s="80"/>
      <c r="R17" s="80" t="s">
        <v>115</v>
      </c>
      <c r="S17" s="80"/>
      <c r="T17" s="80"/>
      <c r="U17" s="84"/>
      <c r="V17" s="80"/>
      <c r="W17" s="84"/>
      <c r="X17" s="80" t="s">
        <v>54</v>
      </c>
      <c r="Y17" s="80"/>
      <c r="Z17" s="80"/>
      <c r="AA17" s="80"/>
      <c r="AB17" s="80"/>
      <c r="AC17" s="80"/>
      <c r="AD17" s="85" t="s">
        <v>4092</v>
      </c>
      <c r="AE17" s="85"/>
      <c r="AF17" s="199" t="s">
        <v>4093</v>
      </c>
      <c r="AG17" s="85"/>
      <c r="AH17" s="101" t="s">
        <v>4094</v>
      </c>
      <c r="AI17" s="85"/>
      <c r="AJ17" s="92" t="s">
        <v>4095</v>
      </c>
      <c r="AK17" s="85"/>
      <c r="AL17" s="200" t="s">
        <v>4096</v>
      </c>
      <c r="AM17" s="3"/>
      <c r="AN17" s="84"/>
      <c r="AO17" s="84"/>
      <c r="AP17" s="84"/>
      <c r="AQ17" s="84"/>
      <c r="AR17" s="84"/>
      <c r="AS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9" t="str">
        <f t="shared" si="0"/>
        <v xml:space="preserve">    /** 《潜雷》 */ export const HATSUMI_A1_N_4: TCardId = '17-hatsumi-A1-n-4';</v>
      </c>
      <c r="AU17" s="10" t="str">
        <f t="shared" si="1"/>
        <v xml:space="preserve">    | '17-hatsumi-A1-n-4'</v>
      </c>
    </row>
    <row r="18" spans="1:47" s="81" customFormat="1" ht="63.75">
      <c r="A18" s="80" t="s">
        <v>4097</v>
      </c>
      <c r="B18" s="80" t="s">
        <v>2724</v>
      </c>
      <c r="C18" s="80" t="s">
        <v>49</v>
      </c>
      <c r="D18" s="80" t="s">
        <v>2802</v>
      </c>
      <c r="E18" s="80" t="s">
        <v>4098</v>
      </c>
      <c r="F18" s="80" t="s">
        <v>4099</v>
      </c>
      <c r="G18" s="157" t="s">
        <v>4100</v>
      </c>
      <c r="H18" s="95" t="s">
        <v>4101</v>
      </c>
      <c r="I18" s="157"/>
      <c r="J18" s="95" t="s">
        <v>4102</v>
      </c>
      <c r="K18" s="198" t="s">
        <v>4103</v>
      </c>
      <c r="L18" s="80"/>
      <c r="M18" s="80" t="s">
        <v>148</v>
      </c>
      <c r="N18" s="80"/>
      <c r="O18" s="80"/>
      <c r="P18" s="80"/>
      <c r="Q18" s="80"/>
      <c r="R18" s="80" t="s">
        <v>115</v>
      </c>
      <c r="S18" s="80" t="s">
        <v>127</v>
      </c>
      <c r="T18" s="80"/>
      <c r="U18" s="84"/>
      <c r="V18" s="80"/>
      <c r="W18" s="84"/>
      <c r="X18" s="80" t="s">
        <v>139</v>
      </c>
      <c r="Y18" s="80"/>
      <c r="Z18" s="80" t="s">
        <v>66</v>
      </c>
      <c r="AA18" s="80"/>
      <c r="AB18" s="80"/>
      <c r="AC18" s="80"/>
      <c r="AD18" s="85" t="s">
        <v>4104</v>
      </c>
      <c r="AE18" s="85"/>
      <c r="AF18" s="199" t="s">
        <v>4105</v>
      </c>
      <c r="AG18" s="85"/>
      <c r="AH18" s="101" t="s">
        <v>4106</v>
      </c>
      <c r="AI18" s="85"/>
      <c r="AJ18" s="92" t="s">
        <v>4750</v>
      </c>
      <c r="AK18" s="85"/>
      <c r="AL18" s="200" t="s">
        <v>4107</v>
      </c>
      <c r="AM18" s="3"/>
      <c r="AN18" s="84"/>
      <c r="AO18" s="84"/>
      <c r="AP18" s="84"/>
      <c r="AQ18" s="84"/>
      <c r="AR18" s="84"/>
      <c r="AS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9" t="str">
        <f t="shared" si="0"/>
        <v xml:space="preserve">    /** 《サギリ海域》 */ export const HATSUMI_A1_S_1: TCardId = '17-hatsumi-A1-s-1';</v>
      </c>
      <c r="AU18" s="10" t="str">
        <f t="shared" si="1"/>
        <v xml:space="preserve">    | '17-hatsumi-A1-s-1'</v>
      </c>
    </row>
    <row r="19" spans="1:47" s="81" customFormat="1" ht="76.5">
      <c r="A19" s="80" t="s">
        <v>4108</v>
      </c>
      <c r="B19" s="80" t="s">
        <v>2724</v>
      </c>
      <c r="C19" s="80" t="s">
        <v>49</v>
      </c>
      <c r="D19" s="80" t="s">
        <v>2837</v>
      </c>
      <c r="E19" s="80" t="s">
        <v>4109</v>
      </c>
      <c r="F19" s="80" t="s">
        <v>4110</v>
      </c>
      <c r="G19" s="157" t="s">
        <v>4111</v>
      </c>
      <c r="H19" s="95" t="s">
        <v>4112</v>
      </c>
      <c r="I19" s="157"/>
      <c r="J19" s="95" t="s">
        <v>4113</v>
      </c>
      <c r="K19" s="198" t="s">
        <v>4114</v>
      </c>
      <c r="L19" s="80"/>
      <c r="M19" s="80" t="s">
        <v>148</v>
      </c>
      <c r="N19" s="80"/>
      <c r="O19" s="80"/>
      <c r="P19" s="80"/>
      <c r="Q19" s="80"/>
      <c r="R19" s="80" t="s">
        <v>115</v>
      </c>
      <c r="S19" s="80"/>
      <c r="T19" s="80"/>
      <c r="U19" s="84"/>
      <c r="V19" s="80"/>
      <c r="W19" s="84"/>
      <c r="X19" s="80" t="s">
        <v>54</v>
      </c>
      <c r="Y19" s="80"/>
      <c r="Z19" s="80" t="s">
        <v>54</v>
      </c>
      <c r="AA19" s="80"/>
      <c r="AB19" s="80"/>
      <c r="AC19" s="80"/>
      <c r="AD19" s="85" t="s">
        <v>4115</v>
      </c>
      <c r="AE19" s="85"/>
      <c r="AF19" s="199" t="s">
        <v>4116</v>
      </c>
      <c r="AG19" s="85"/>
      <c r="AH19" s="101" t="s">
        <v>4117</v>
      </c>
      <c r="AI19" s="85"/>
      <c r="AJ19" s="92" t="s">
        <v>4118</v>
      </c>
      <c r="AK19" s="85"/>
      <c r="AL19" s="200" t="s">
        <v>4119</v>
      </c>
      <c r="AM19" s="3"/>
      <c r="AN19" s="84"/>
      <c r="AO19" s="84"/>
      <c r="AP19" s="84"/>
      <c r="AQ19" s="84"/>
      <c r="AR19" s="84"/>
      <c r="AS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9" t="str">
        <f t="shared" si="0"/>
        <v xml:space="preserve">    /** 《ワダナカ航路》 */ export const HATSUMI_A1_S_4: TCardId = '17-hatsumi-A1-s-4';</v>
      </c>
      <c r="AU19" s="10" t="str">
        <f t="shared" si="1"/>
        <v xml:space="preserve">    | '17-hatsumi-A1-s-4'</v>
      </c>
    </row>
    <row r="20" spans="1:47" s="212" customFormat="1" ht="38.25">
      <c r="A20" s="202" t="s">
        <v>4120</v>
      </c>
      <c r="B20" s="202" t="s">
        <v>2724</v>
      </c>
      <c r="C20" s="202" t="s">
        <v>49</v>
      </c>
      <c r="D20" s="202"/>
      <c r="E20" s="202" t="s">
        <v>4121</v>
      </c>
      <c r="F20" s="202"/>
      <c r="G20" s="203" t="s">
        <v>4121</v>
      </c>
      <c r="H20" s="204" t="s">
        <v>4122</v>
      </c>
      <c r="I20" s="203"/>
      <c r="J20" s="204" t="s">
        <v>4123</v>
      </c>
      <c r="K20" s="198" t="s">
        <v>4124</v>
      </c>
      <c r="L20" s="202"/>
      <c r="M20" s="202"/>
      <c r="N20" s="202"/>
      <c r="O20" s="202"/>
      <c r="P20" s="202"/>
      <c r="Q20" s="202"/>
      <c r="R20" s="202"/>
      <c r="S20" s="202"/>
      <c r="T20" s="202"/>
      <c r="U20" s="205"/>
      <c r="V20" s="202"/>
      <c r="W20" s="205"/>
      <c r="X20" s="202"/>
      <c r="Y20" s="202"/>
      <c r="Z20" s="202"/>
      <c r="AA20" s="202"/>
      <c r="AB20" s="202"/>
      <c r="AC20" s="202"/>
      <c r="AD20" s="206"/>
      <c r="AE20" s="206" t="s">
        <v>4125</v>
      </c>
      <c r="AF20" s="199"/>
      <c r="AG20" s="206" t="s">
        <v>4126</v>
      </c>
      <c r="AH20" s="207"/>
      <c r="AI20" s="206" t="s">
        <v>4127</v>
      </c>
      <c r="AJ20" s="208"/>
      <c r="AK20" s="206" t="s">
        <v>4128</v>
      </c>
      <c r="AL20" s="200"/>
      <c r="AM20" s="200" t="s">
        <v>4129</v>
      </c>
      <c r="AN20" s="205"/>
      <c r="AO20" s="205"/>
      <c r="AP20" s="205"/>
      <c r="AQ20" s="205"/>
      <c r="AR20" s="205"/>
      <c r="AS20" s="209"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0" t="str">
        <f t="shared" si="0"/>
        <v xml:space="preserve">    /** 《《潜水》》 */ export const HATSUMI_A1_D_1H: TCardId = '17-hatsumi-A1-d-1h';</v>
      </c>
      <c r="AU20" s="211" t="str">
        <f t="shared" si="1"/>
        <v xml:space="preserve">    | '17-hatsumi-A1-d-1h'</v>
      </c>
    </row>
    <row r="21" spans="1:47" s="212" customFormat="1" ht="162">
      <c r="A21" s="202" t="s">
        <v>4130</v>
      </c>
      <c r="B21" s="202" t="s">
        <v>2724</v>
      </c>
      <c r="C21" s="202" t="s">
        <v>49</v>
      </c>
      <c r="D21" s="202"/>
      <c r="E21" s="202" t="s">
        <v>4131</v>
      </c>
      <c r="F21" s="202"/>
      <c r="G21" s="203" t="s">
        <v>4132</v>
      </c>
      <c r="H21" s="204" t="s">
        <v>4133</v>
      </c>
      <c r="I21" s="203"/>
      <c r="J21" s="204" t="s">
        <v>4134</v>
      </c>
      <c r="K21" s="198" t="s">
        <v>4135</v>
      </c>
      <c r="L21" s="202"/>
      <c r="M21" s="202"/>
      <c r="N21" s="202"/>
      <c r="O21" s="202"/>
      <c r="P21" s="202"/>
      <c r="Q21" s="202"/>
      <c r="R21" s="202"/>
      <c r="S21" s="202"/>
      <c r="T21" s="202"/>
      <c r="U21" s="205"/>
      <c r="V21" s="202"/>
      <c r="W21" s="205"/>
      <c r="X21" s="202"/>
      <c r="Y21" s="202"/>
      <c r="Z21" s="202"/>
      <c r="AA21" s="202"/>
      <c r="AB21" s="202"/>
      <c r="AC21" s="202"/>
      <c r="AD21" s="206" t="s">
        <v>4136</v>
      </c>
      <c r="AE21" s="206" t="s">
        <v>4137</v>
      </c>
      <c r="AF21" s="199" t="s">
        <v>4138</v>
      </c>
      <c r="AG21" s="206" t="s">
        <v>4139</v>
      </c>
      <c r="AH21" s="207" t="s">
        <v>4140</v>
      </c>
      <c r="AI21" s="206" t="s">
        <v>4141</v>
      </c>
      <c r="AJ21" s="208" t="s">
        <v>4751</v>
      </c>
      <c r="AK21" s="206" t="s">
        <v>4142</v>
      </c>
      <c r="AL21" s="200" t="s">
        <v>4143</v>
      </c>
      <c r="AM21" s="200" t="s">
        <v>4144</v>
      </c>
      <c r="AN21" s="205"/>
      <c r="AO21" s="205"/>
      <c r="AP21" s="205"/>
      <c r="AQ21" s="205"/>
      <c r="AR21" s="205"/>
      <c r="AS21" s="209"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0" t="str">
        <f t="shared" si="0"/>
        <v xml:space="preserve">    /** 《《潜水前進》》 */ export const HATSUMI_A1_D_1: TCardId = '17-hatsumi-A1-d-1';</v>
      </c>
      <c r="AU21" s="211" t="str">
        <f t="shared" si="1"/>
        <v xml:space="preserve">    | '17-hatsumi-A1-d-1'</v>
      </c>
    </row>
    <row r="22" spans="1:47" s="212" customFormat="1" ht="38.25">
      <c r="A22" s="202" t="s">
        <v>4145</v>
      </c>
      <c r="B22" s="202" t="s">
        <v>2724</v>
      </c>
      <c r="C22" s="202" t="s">
        <v>49</v>
      </c>
      <c r="D22" s="202"/>
      <c r="E22" s="202" t="s">
        <v>4121</v>
      </c>
      <c r="F22" s="202"/>
      <c r="G22" s="203" t="s">
        <v>4121</v>
      </c>
      <c r="H22" s="204" t="s">
        <v>4122</v>
      </c>
      <c r="I22" s="203"/>
      <c r="J22" s="204" t="s">
        <v>4123</v>
      </c>
      <c r="K22" s="198" t="s">
        <v>4124</v>
      </c>
      <c r="L22" s="202"/>
      <c r="M22" s="202"/>
      <c r="N22" s="202"/>
      <c r="O22" s="202"/>
      <c r="P22" s="202"/>
      <c r="Q22" s="202"/>
      <c r="R22" s="202"/>
      <c r="S22" s="202"/>
      <c r="T22" s="202"/>
      <c r="U22" s="205"/>
      <c r="V22" s="202"/>
      <c r="W22" s="205"/>
      <c r="X22" s="202"/>
      <c r="Y22" s="202"/>
      <c r="Z22" s="202"/>
      <c r="AA22" s="202"/>
      <c r="AB22" s="202"/>
      <c r="AC22" s="202"/>
      <c r="AD22" s="206"/>
      <c r="AE22" s="206" t="s">
        <v>4125</v>
      </c>
      <c r="AF22" s="199"/>
      <c r="AG22" s="206" t="s">
        <v>4126</v>
      </c>
      <c r="AH22" s="207"/>
      <c r="AI22" s="206" t="s">
        <v>4127</v>
      </c>
      <c r="AJ22" s="208"/>
      <c r="AK22" s="206" t="s">
        <v>4128</v>
      </c>
      <c r="AL22" s="200"/>
      <c r="AM22" s="200" t="s">
        <v>4129</v>
      </c>
      <c r="AN22" s="205"/>
      <c r="AO22" s="205"/>
      <c r="AP22" s="205"/>
      <c r="AQ22" s="205"/>
      <c r="AR22" s="205"/>
      <c r="AS22" s="209"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0" t="str">
        <f t="shared" si="0"/>
        <v xml:space="preserve">    /** 《《潜水》》 */ export const HATSUMI_A1_D_2H: TCardId = '17-hatsumi-A1-d-2h';</v>
      </c>
      <c r="AU22" s="211" t="str">
        <f t="shared" si="1"/>
        <v xml:space="preserve">    | '17-hatsumi-A1-d-2h'</v>
      </c>
    </row>
    <row r="23" spans="1:47" s="212" customFormat="1" ht="162">
      <c r="A23" s="202" t="s">
        <v>4146</v>
      </c>
      <c r="B23" s="202" t="s">
        <v>2724</v>
      </c>
      <c r="C23" s="202" t="s">
        <v>49</v>
      </c>
      <c r="D23" s="202"/>
      <c r="E23" s="202" t="s">
        <v>4147</v>
      </c>
      <c r="F23" s="202"/>
      <c r="G23" s="203" t="s">
        <v>4148</v>
      </c>
      <c r="H23" s="204" t="s">
        <v>4149</v>
      </c>
      <c r="I23" s="203"/>
      <c r="J23" s="204" t="s">
        <v>4150</v>
      </c>
      <c r="K23" s="198" t="s">
        <v>4151</v>
      </c>
      <c r="L23" s="202"/>
      <c r="M23" s="202"/>
      <c r="N23" s="202"/>
      <c r="O23" s="202"/>
      <c r="P23" s="202"/>
      <c r="Q23" s="202"/>
      <c r="R23" s="202"/>
      <c r="S23" s="202"/>
      <c r="T23" s="202"/>
      <c r="U23" s="205"/>
      <c r="V23" s="202"/>
      <c r="W23" s="205"/>
      <c r="X23" s="202"/>
      <c r="Y23" s="202"/>
      <c r="Z23" s="202"/>
      <c r="AA23" s="202"/>
      <c r="AB23" s="202"/>
      <c r="AC23" s="202"/>
      <c r="AD23" s="206" t="s">
        <v>4152</v>
      </c>
      <c r="AE23" s="206" t="s">
        <v>4137</v>
      </c>
      <c r="AF23" s="199" t="s">
        <v>4153</v>
      </c>
      <c r="AG23" s="206" t="s">
        <v>4139</v>
      </c>
      <c r="AH23" s="207" t="s">
        <v>4154</v>
      </c>
      <c r="AI23" s="206" t="s">
        <v>4141</v>
      </c>
      <c r="AJ23" s="208" t="s">
        <v>4752</v>
      </c>
      <c r="AK23" s="206" t="s">
        <v>4142</v>
      </c>
      <c r="AL23" s="200" t="s">
        <v>4155</v>
      </c>
      <c r="AM23" s="200" t="s">
        <v>4144</v>
      </c>
      <c r="AN23" s="205"/>
      <c r="AO23" s="205"/>
      <c r="AP23" s="205"/>
      <c r="AQ23" s="205"/>
      <c r="AR23" s="205"/>
      <c r="AS23" s="209"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0" t="str">
        <f t="shared" si="0"/>
        <v xml:space="preserve">    /** 《《潜水後退》》 */ export const HATSUMI_A1_D_2: TCardId = '17-hatsumi-A1-d-2';</v>
      </c>
      <c r="AU23" s="211" t="str">
        <f t="shared" si="1"/>
        <v xml:space="preserve">    | '17-hatsumi-A1-d-2'</v>
      </c>
    </row>
    <row r="24" spans="1:47" s="81" customFormat="1">
      <c r="A24" s="80" t="s">
        <v>4156</v>
      </c>
      <c r="B24" s="80" t="s">
        <v>3951</v>
      </c>
      <c r="C24" s="80"/>
      <c r="D24" s="80"/>
      <c r="E24" s="80" t="s">
        <v>4157</v>
      </c>
      <c r="F24" s="80" t="s">
        <v>4158</v>
      </c>
      <c r="G24" s="157" t="s">
        <v>4159</v>
      </c>
      <c r="H24" s="95" t="s">
        <v>4159</v>
      </c>
      <c r="I24" s="157"/>
      <c r="J24" s="95" t="s">
        <v>4160</v>
      </c>
      <c r="K24" s="198" t="s">
        <v>4161</v>
      </c>
      <c r="L24" s="80"/>
      <c r="M24" s="80" t="s">
        <v>44</v>
      </c>
      <c r="N24" s="80"/>
      <c r="O24" s="80"/>
      <c r="P24" s="80"/>
      <c r="Q24" s="80"/>
      <c r="R24" s="80" t="s">
        <v>45</v>
      </c>
      <c r="S24" s="80"/>
      <c r="T24" s="80" t="s">
        <v>66</v>
      </c>
      <c r="U24" s="84"/>
      <c r="V24" s="80" t="s">
        <v>47</v>
      </c>
      <c r="W24" s="84"/>
      <c r="X24" s="80"/>
      <c r="Y24" s="80"/>
      <c r="Z24" s="80"/>
      <c r="AA24" s="80"/>
      <c r="AB24" s="80"/>
      <c r="AC24" s="80"/>
      <c r="AD24" s="85" t="s">
        <v>4162</v>
      </c>
      <c r="AE24" s="85"/>
      <c r="AF24" s="199" t="s">
        <v>4163</v>
      </c>
      <c r="AG24" s="85"/>
      <c r="AH24" s="101" t="s">
        <v>4164</v>
      </c>
      <c r="AI24" s="85"/>
      <c r="AJ24" s="92" t="s">
        <v>4165</v>
      </c>
      <c r="AK24" s="85"/>
      <c r="AL24" s="200" t="s">
        <v>4166</v>
      </c>
      <c r="AM24" s="3"/>
      <c r="AN24" s="84"/>
      <c r="AO24" s="84"/>
      <c r="AP24" s="84"/>
      <c r="AQ24" s="84"/>
      <c r="AR24" s="84"/>
      <c r="AS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9" t="str">
        <f t="shared" si="0"/>
        <v xml:space="preserve">    /** 《紅刃》 */ export const KAMUWI_O_N_1: TCardId = '21-kamuwi-o-n-1';</v>
      </c>
      <c r="AU24" s="10" t="str">
        <f t="shared" si="1"/>
        <v xml:space="preserve">    | '21-kamuwi-o-n-1'</v>
      </c>
    </row>
    <row r="25" spans="1:47" s="81" customFormat="1" ht="51">
      <c r="A25" s="80" t="s">
        <v>4167</v>
      </c>
      <c r="B25" s="80" t="s">
        <v>3951</v>
      </c>
      <c r="C25" s="80"/>
      <c r="D25" s="80"/>
      <c r="E25" s="80" t="s">
        <v>4168</v>
      </c>
      <c r="F25" s="80" t="s">
        <v>4169</v>
      </c>
      <c r="G25" s="157" t="s">
        <v>4170</v>
      </c>
      <c r="H25" s="95" t="s">
        <v>4170</v>
      </c>
      <c r="I25" s="157"/>
      <c r="J25" s="95" t="s">
        <v>4728</v>
      </c>
      <c r="K25" s="198" t="s">
        <v>4171</v>
      </c>
      <c r="L25" s="80"/>
      <c r="M25" s="80" t="s">
        <v>44</v>
      </c>
      <c r="N25" s="80"/>
      <c r="O25" s="80"/>
      <c r="P25" s="80"/>
      <c r="Q25" s="80"/>
      <c r="R25" s="80" t="s">
        <v>45</v>
      </c>
      <c r="S25" s="80"/>
      <c r="T25" s="80" t="s">
        <v>46</v>
      </c>
      <c r="U25" s="84"/>
      <c r="V25" s="80" t="s">
        <v>47</v>
      </c>
      <c r="W25" s="84"/>
      <c r="X25" s="80"/>
      <c r="Y25" s="80"/>
      <c r="Z25" s="80"/>
      <c r="AA25" s="80"/>
      <c r="AB25" s="80"/>
      <c r="AC25" s="80"/>
      <c r="AD25" s="213" t="s">
        <v>4172</v>
      </c>
      <c r="AE25" s="85"/>
      <c r="AF25" s="199" t="s">
        <v>4173</v>
      </c>
      <c r="AG25" s="85"/>
      <c r="AH25" s="101" t="s">
        <v>4174</v>
      </c>
      <c r="AI25" s="85"/>
      <c r="AJ25" s="92" t="s">
        <v>4175</v>
      </c>
      <c r="AK25" s="85"/>
      <c r="AL25" s="200" t="s">
        <v>4176</v>
      </c>
      <c r="AM25" s="3"/>
      <c r="AN25" s="84"/>
      <c r="AO25" s="84"/>
      <c r="AP25" s="84"/>
      <c r="AQ25" s="84"/>
      <c r="AR25" s="84"/>
      <c r="AS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9" t="str">
        <f t="shared" si="0"/>
        <v xml:space="preserve">    /** 《散華刃》 */ export const KAMUWI_O_N_2: TCardId = '21-kamuwi-o-n-2';</v>
      </c>
      <c r="AU25" s="10" t="str">
        <f t="shared" si="1"/>
        <v xml:space="preserve">    | '21-kamuwi-o-n-2'</v>
      </c>
    </row>
    <row r="26" spans="1:47" s="81" customFormat="1" ht="27">
      <c r="A26" s="80" t="s">
        <v>4177</v>
      </c>
      <c r="B26" s="80" t="s">
        <v>3951</v>
      </c>
      <c r="C26" s="80"/>
      <c r="D26" s="80"/>
      <c r="E26" s="80" t="s">
        <v>4178</v>
      </c>
      <c r="F26" s="80" t="s">
        <v>4179</v>
      </c>
      <c r="G26" s="157" t="s">
        <v>4180</v>
      </c>
      <c r="H26" s="95" t="s">
        <v>4180</v>
      </c>
      <c r="I26" s="157"/>
      <c r="J26" s="95" t="s">
        <v>4181</v>
      </c>
      <c r="K26" s="198" t="s">
        <v>4182</v>
      </c>
      <c r="L26" s="80"/>
      <c r="M26" s="80" t="s">
        <v>44</v>
      </c>
      <c r="N26" s="80"/>
      <c r="O26" s="80"/>
      <c r="P26" s="80"/>
      <c r="Q26" s="80"/>
      <c r="R26" s="80" t="s">
        <v>45</v>
      </c>
      <c r="S26" s="80"/>
      <c r="T26" s="80" t="s">
        <v>90</v>
      </c>
      <c r="U26" s="84"/>
      <c r="V26" s="80" t="s">
        <v>55</v>
      </c>
      <c r="W26" s="84"/>
      <c r="X26" s="80"/>
      <c r="Y26" s="80"/>
      <c r="Z26" s="80"/>
      <c r="AA26" s="80"/>
      <c r="AB26" s="80"/>
      <c r="AC26" s="80"/>
      <c r="AD26" s="213" t="s">
        <v>4183</v>
      </c>
      <c r="AE26" s="85"/>
      <c r="AF26" s="199" t="s">
        <v>4184</v>
      </c>
      <c r="AG26" s="85"/>
      <c r="AH26" s="101" t="s">
        <v>4185</v>
      </c>
      <c r="AI26" s="85"/>
      <c r="AJ26" s="92" t="s">
        <v>4186</v>
      </c>
      <c r="AK26" s="85"/>
      <c r="AL26" s="200" t="s">
        <v>4187</v>
      </c>
      <c r="AM26" s="3"/>
      <c r="AN26" s="84"/>
      <c r="AO26" s="84"/>
      <c r="AP26" s="84"/>
      <c r="AQ26" s="84"/>
      <c r="AR26" s="84"/>
      <c r="AS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9" t="str">
        <f t="shared" si="0"/>
        <v xml:space="preserve">    /** 《四剣乱刃》 */ export const KAMUWI_O_N_3: TCardId = '21-kamuwi-o-n-3';</v>
      </c>
      <c r="AU26" s="10" t="str">
        <f t="shared" si="1"/>
        <v xml:space="preserve">    | '21-kamuwi-o-n-3'</v>
      </c>
    </row>
    <row r="27" spans="1:47" s="81" customFormat="1" ht="38.25">
      <c r="A27" s="80" t="s">
        <v>4188</v>
      </c>
      <c r="B27" s="80" t="s">
        <v>3951</v>
      </c>
      <c r="C27" s="80"/>
      <c r="D27" s="80"/>
      <c r="E27" s="80" t="s">
        <v>4189</v>
      </c>
      <c r="F27" s="80" t="s">
        <v>4190</v>
      </c>
      <c r="G27" s="157" t="s">
        <v>4191</v>
      </c>
      <c r="H27" s="95" t="s">
        <v>4192</v>
      </c>
      <c r="I27" s="157"/>
      <c r="J27" s="95" t="s">
        <v>4193</v>
      </c>
      <c r="K27" s="198" t="s">
        <v>4194</v>
      </c>
      <c r="L27" s="80"/>
      <c r="M27" s="80" t="s">
        <v>44</v>
      </c>
      <c r="N27" s="80"/>
      <c r="O27" s="80"/>
      <c r="P27" s="80"/>
      <c r="Q27" s="80"/>
      <c r="R27" s="80" t="s">
        <v>45</v>
      </c>
      <c r="S27" s="80" t="s">
        <v>127</v>
      </c>
      <c r="T27" s="80" t="s">
        <v>190</v>
      </c>
      <c r="U27" s="84"/>
      <c r="V27" s="80" t="s">
        <v>223</v>
      </c>
      <c r="W27" s="84"/>
      <c r="X27" s="80"/>
      <c r="Y27" s="80"/>
      <c r="Z27" s="80"/>
      <c r="AA27" s="80"/>
      <c r="AB27" s="80"/>
      <c r="AC27" s="80"/>
      <c r="AD27" s="213" t="s">
        <v>4195</v>
      </c>
      <c r="AE27" s="85"/>
      <c r="AF27" s="199" t="s">
        <v>4196</v>
      </c>
      <c r="AG27" s="85"/>
      <c r="AH27" s="101" t="s">
        <v>4197</v>
      </c>
      <c r="AI27" s="85"/>
      <c r="AJ27" s="92" t="s">
        <v>4198</v>
      </c>
      <c r="AK27" s="85"/>
      <c r="AL27" s="200" t="s">
        <v>4199</v>
      </c>
      <c r="AM27" s="3"/>
      <c r="AN27" s="84"/>
      <c r="AO27" s="84"/>
      <c r="AP27" s="84"/>
      <c r="AQ27" s="84"/>
      <c r="AR27" s="84"/>
      <c r="AS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9" t="str">
        <f t="shared" si="0"/>
        <v xml:space="preserve">    /** 《斬り払い》 */ export const KAMUWI_O_N_4: TCardId = '21-kamuwi-o-n-4';</v>
      </c>
      <c r="AU27" s="10" t="str">
        <f t="shared" si="1"/>
        <v xml:space="preserve">    | '21-kamuwi-o-n-4'</v>
      </c>
    </row>
    <row r="28" spans="1:47" s="81" customFormat="1" ht="81">
      <c r="A28" s="80" t="s">
        <v>4200</v>
      </c>
      <c r="B28" s="80" t="s">
        <v>3951</v>
      </c>
      <c r="C28" s="80"/>
      <c r="D28" s="80"/>
      <c r="E28" s="80" t="s">
        <v>4201</v>
      </c>
      <c r="F28" s="80" t="s">
        <v>4202</v>
      </c>
      <c r="G28" s="157" t="s">
        <v>4203</v>
      </c>
      <c r="H28" s="95" t="s">
        <v>4204</v>
      </c>
      <c r="I28" s="157"/>
      <c r="J28" s="95" t="s">
        <v>4729</v>
      </c>
      <c r="K28" s="198" t="s">
        <v>4205</v>
      </c>
      <c r="L28" s="80"/>
      <c r="M28" s="80" t="s">
        <v>44</v>
      </c>
      <c r="N28" s="80"/>
      <c r="O28" s="80"/>
      <c r="P28" s="80"/>
      <c r="Q28" s="80"/>
      <c r="R28" s="80" t="s">
        <v>103</v>
      </c>
      <c r="S28" s="80"/>
      <c r="T28" s="80"/>
      <c r="U28" s="84"/>
      <c r="V28" s="80"/>
      <c r="W28" s="84"/>
      <c r="X28" s="80"/>
      <c r="Y28" s="80"/>
      <c r="Z28" s="80"/>
      <c r="AA28" s="80"/>
      <c r="AB28" s="80"/>
      <c r="AC28" s="80"/>
      <c r="AD28" s="213" t="s">
        <v>4206</v>
      </c>
      <c r="AE28" s="85"/>
      <c r="AF28" s="199" t="s">
        <v>4207</v>
      </c>
      <c r="AG28" s="85"/>
      <c r="AH28" s="101" t="s">
        <v>4208</v>
      </c>
      <c r="AI28" s="85"/>
      <c r="AJ28" s="92" t="s">
        <v>4209</v>
      </c>
      <c r="AK28" s="85"/>
      <c r="AL28" s="200" t="s">
        <v>4210</v>
      </c>
      <c r="AM28" s="3"/>
      <c r="AN28" s="84"/>
      <c r="AO28" s="84"/>
      <c r="AP28" s="84"/>
      <c r="AQ28" s="84"/>
      <c r="AR28" s="84"/>
      <c r="AS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9" t="str">
        <f t="shared" si="0"/>
        <v xml:space="preserve">    /** 《棘縫い》 */ export const KAMUWI_O_N_5: TCardId = '21-kamuwi-o-n-5';</v>
      </c>
      <c r="AU28" s="10" t="str">
        <f t="shared" si="1"/>
        <v xml:space="preserve">    | '21-kamuwi-o-n-5'</v>
      </c>
    </row>
    <row r="29" spans="1:47" s="81" customFormat="1" ht="81">
      <c r="A29" s="80" t="s">
        <v>4211</v>
      </c>
      <c r="B29" s="80" t="s">
        <v>3951</v>
      </c>
      <c r="C29" s="80"/>
      <c r="D29" s="80"/>
      <c r="E29" s="80" t="s">
        <v>4212</v>
      </c>
      <c r="F29" s="80" t="s">
        <v>4213</v>
      </c>
      <c r="G29" s="157" t="s">
        <v>4212</v>
      </c>
      <c r="H29" s="95" t="s">
        <v>4212</v>
      </c>
      <c r="I29" s="157"/>
      <c r="J29" s="95" t="s">
        <v>4214</v>
      </c>
      <c r="K29" s="198" t="s">
        <v>4215</v>
      </c>
      <c r="L29" s="80"/>
      <c r="M29" s="80" t="s">
        <v>44</v>
      </c>
      <c r="N29" s="80"/>
      <c r="O29" s="80"/>
      <c r="P29" s="80"/>
      <c r="Q29" s="80"/>
      <c r="R29" s="80" t="s">
        <v>103</v>
      </c>
      <c r="S29" s="80" t="s">
        <v>89</v>
      </c>
      <c r="T29" s="80"/>
      <c r="U29" s="84"/>
      <c r="V29" s="80"/>
      <c r="W29" s="84"/>
      <c r="X29" s="80"/>
      <c r="Y29" s="80"/>
      <c r="Z29" s="80"/>
      <c r="AA29" s="80"/>
      <c r="AB29" s="80"/>
      <c r="AC29" s="80"/>
      <c r="AD29" s="213" t="s">
        <v>4216</v>
      </c>
      <c r="AE29" s="85"/>
      <c r="AF29" s="199" t="s">
        <v>4217</v>
      </c>
      <c r="AG29" s="85"/>
      <c r="AH29" s="101" t="s">
        <v>4218</v>
      </c>
      <c r="AI29" s="85"/>
      <c r="AJ29" s="92" t="s">
        <v>4219</v>
      </c>
      <c r="AK29" s="85"/>
      <c r="AL29" s="200" t="s">
        <v>4220</v>
      </c>
      <c r="AM29" s="3"/>
      <c r="AN29" s="84"/>
      <c r="AO29" s="84"/>
      <c r="AP29" s="84"/>
      <c r="AQ29" s="84"/>
      <c r="AR29" s="84"/>
      <c r="AS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9" t="str">
        <f t="shared" si="0"/>
        <v xml:space="preserve">    /** 《血晶乱流》 */ export const KAMUWI_O_N_6: TCardId = '21-kamuwi-o-n-6';</v>
      </c>
      <c r="AU29" s="10" t="str">
        <f t="shared" si="1"/>
        <v xml:space="preserve">    | '21-kamuwi-o-n-6'</v>
      </c>
    </row>
    <row r="30" spans="1:47" s="81" customFormat="1" ht="102">
      <c r="A30" s="80" t="s">
        <v>4221</v>
      </c>
      <c r="B30" s="80" t="s">
        <v>3951</v>
      </c>
      <c r="C30" s="80"/>
      <c r="D30" s="80"/>
      <c r="E30" s="80" t="s">
        <v>4222</v>
      </c>
      <c r="F30" s="80" t="s">
        <v>4223</v>
      </c>
      <c r="G30" s="157" t="s">
        <v>4224</v>
      </c>
      <c r="H30" s="95" t="s">
        <v>4225</v>
      </c>
      <c r="I30" s="157"/>
      <c r="J30" s="95" t="s">
        <v>4226</v>
      </c>
      <c r="K30" s="198" t="s">
        <v>4227</v>
      </c>
      <c r="L30" s="80"/>
      <c r="M30" s="80" t="s">
        <v>44</v>
      </c>
      <c r="N30" s="80"/>
      <c r="O30" s="80"/>
      <c r="P30" s="80"/>
      <c r="Q30" s="80"/>
      <c r="R30" s="80" t="s">
        <v>115</v>
      </c>
      <c r="S30" s="80"/>
      <c r="T30" s="80"/>
      <c r="U30" s="84"/>
      <c r="V30" s="80"/>
      <c r="W30" s="84"/>
      <c r="X30" s="80" t="s">
        <v>54</v>
      </c>
      <c r="Y30" s="80"/>
      <c r="Z30" s="80"/>
      <c r="AA30" s="80"/>
      <c r="AB30" s="80"/>
      <c r="AC30" s="80"/>
      <c r="AD30" s="85" t="s">
        <v>2302</v>
      </c>
      <c r="AE30" s="85"/>
      <c r="AF30" s="199" t="s">
        <v>4228</v>
      </c>
      <c r="AG30" s="85"/>
      <c r="AH30" s="101" t="s">
        <v>4229</v>
      </c>
      <c r="AI30" s="85"/>
      <c r="AJ30" s="92" t="s">
        <v>4230</v>
      </c>
      <c r="AK30" s="85"/>
      <c r="AL30" s="200" t="s">
        <v>4231</v>
      </c>
      <c r="AM30" s="3"/>
      <c r="AN30" s="84"/>
      <c r="AO30" s="84"/>
      <c r="AP30" s="84"/>
      <c r="AQ30" s="84"/>
      <c r="AR30" s="84"/>
      <c r="AS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9" t="str">
        <f t="shared" si="0"/>
        <v xml:space="preserve">    /** 《血飛沫》 */ export const KAMUWI_O_N_7: TCardId = '21-kamuwi-o-n-7';</v>
      </c>
      <c r="AU30" s="10" t="str">
        <f t="shared" si="1"/>
        <v xml:space="preserve">    | '21-kamuwi-o-n-7'</v>
      </c>
    </row>
    <row r="31" spans="1:47" s="81" customFormat="1" ht="40.5">
      <c r="A31" s="80" t="s">
        <v>4232</v>
      </c>
      <c r="B31" s="80" t="s">
        <v>3951</v>
      </c>
      <c r="C31" s="80"/>
      <c r="D31" s="80"/>
      <c r="E31" s="80" t="s">
        <v>4233</v>
      </c>
      <c r="F31" s="80" t="s">
        <v>4234</v>
      </c>
      <c r="G31" s="157" t="s">
        <v>4233</v>
      </c>
      <c r="H31" s="95" t="s">
        <v>4233</v>
      </c>
      <c r="I31" s="157"/>
      <c r="J31" s="95" t="s">
        <v>4235</v>
      </c>
      <c r="K31" s="198" t="s">
        <v>4236</v>
      </c>
      <c r="L31" s="80"/>
      <c r="M31" s="80" t="s">
        <v>148</v>
      </c>
      <c r="N31" s="80"/>
      <c r="O31" s="80"/>
      <c r="P31" s="80"/>
      <c r="Q31" s="80"/>
      <c r="R31" s="80" t="s">
        <v>103</v>
      </c>
      <c r="S31" s="80"/>
      <c r="T31" s="80"/>
      <c r="U31" s="84"/>
      <c r="V31" s="80"/>
      <c r="W31" s="84"/>
      <c r="X31" s="80"/>
      <c r="Y31" s="80"/>
      <c r="Z31" s="80" t="s">
        <v>139</v>
      </c>
      <c r="AA31" s="80"/>
      <c r="AB31" s="80"/>
      <c r="AC31" s="80"/>
      <c r="AD31" s="213" t="s">
        <v>4237</v>
      </c>
      <c r="AE31" s="85"/>
      <c r="AF31" s="199" t="s">
        <v>4238</v>
      </c>
      <c r="AG31" s="85"/>
      <c r="AH31" s="101" t="s">
        <v>4239</v>
      </c>
      <c r="AI31" s="85"/>
      <c r="AJ31" s="92" t="s">
        <v>4240</v>
      </c>
      <c r="AK31" s="85"/>
      <c r="AL31" s="200" t="s">
        <v>4241</v>
      </c>
      <c r="AM31" s="3"/>
      <c r="AN31" s="84"/>
      <c r="AO31" s="84"/>
      <c r="AP31" s="84"/>
      <c r="AQ31" s="84"/>
      <c r="AR31" s="84"/>
      <c r="AS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9" t="str">
        <f t="shared" si="0"/>
        <v xml:space="preserve">    /** 《灯》 */ export const KAMUWI_O_S_1: TCardId = '21-kamuwi-o-s-1';</v>
      </c>
      <c r="AU31" s="10" t="str">
        <f t="shared" si="1"/>
        <v xml:space="preserve">    | '21-kamuwi-o-s-1'</v>
      </c>
    </row>
    <row r="32" spans="1:47" s="81" customFormat="1" ht="114.75">
      <c r="A32" s="80" t="s">
        <v>4242</v>
      </c>
      <c r="B32" s="80" t="s">
        <v>3951</v>
      </c>
      <c r="C32" s="80"/>
      <c r="D32" s="80"/>
      <c r="E32" s="80" t="s">
        <v>4243</v>
      </c>
      <c r="F32" s="80" t="s">
        <v>4244</v>
      </c>
      <c r="G32" s="157" t="s">
        <v>4245</v>
      </c>
      <c r="H32" s="95" t="s">
        <v>4245</v>
      </c>
      <c r="I32" s="157"/>
      <c r="J32" s="95" t="s">
        <v>4246</v>
      </c>
      <c r="K32" s="198" t="s">
        <v>4247</v>
      </c>
      <c r="L32" s="80"/>
      <c r="M32" s="80" t="s">
        <v>148</v>
      </c>
      <c r="N32" s="80" t="s">
        <v>903</v>
      </c>
      <c r="O32" s="80" t="s">
        <v>4232</v>
      </c>
      <c r="P32" s="80"/>
      <c r="Q32" s="80"/>
      <c r="R32" s="80" t="s">
        <v>45</v>
      </c>
      <c r="S32" s="80"/>
      <c r="T32" s="80" t="s">
        <v>1164</v>
      </c>
      <c r="U32" s="84"/>
      <c r="V32" s="80" t="s">
        <v>4248</v>
      </c>
      <c r="W32" s="84"/>
      <c r="X32" s="80"/>
      <c r="Y32" s="80"/>
      <c r="Z32" s="80" t="s">
        <v>293</v>
      </c>
      <c r="AA32" s="80"/>
      <c r="AB32" s="80"/>
      <c r="AC32" s="80" t="s">
        <v>903</v>
      </c>
      <c r="AD32" s="85" t="s">
        <v>4249</v>
      </c>
      <c r="AE32" s="85"/>
      <c r="AF32" s="199" t="s">
        <v>4250</v>
      </c>
      <c r="AG32" s="85"/>
      <c r="AH32" s="101" t="s">
        <v>4251</v>
      </c>
      <c r="AI32" s="85"/>
      <c r="AJ32" s="92" t="s">
        <v>4252</v>
      </c>
      <c r="AK32" s="85"/>
      <c r="AL32" s="200" t="s">
        <v>4253</v>
      </c>
      <c r="AM32" s="3"/>
      <c r="AN32" s="84"/>
      <c r="AO32" s="84"/>
      <c r="AP32" s="84"/>
      <c r="AQ32" s="84"/>
      <c r="AR32" s="84"/>
      <c r="AS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9" t="str">
        <f t="shared" si="0"/>
        <v xml:space="preserve">    /** 《暁》 */ export const KAMUWI_O_S_1_EX_1: TCardId = '21-kamuwi-o-s-1-ex-1';</v>
      </c>
      <c r="AU32" s="10" t="str">
        <f t="shared" si="1"/>
        <v xml:space="preserve">    | '21-kamuwi-o-s-1-ex-1'</v>
      </c>
    </row>
    <row r="33" spans="1:47" s="81" customFormat="1" ht="67.5">
      <c r="A33" s="80" t="s">
        <v>4254</v>
      </c>
      <c r="B33" s="80" t="s">
        <v>3951</v>
      </c>
      <c r="C33" s="80"/>
      <c r="D33" s="80"/>
      <c r="E33" s="80" t="s">
        <v>4255</v>
      </c>
      <c r="F33" s="80" t="s">
        <v>4256</v>
      </c>
      <c r="G33" s="157" t="s">
        <v>4255</v>
      </c>
      <c r="H33" s="95" t="s">
        <v>4255</v>
      </c>
      <c r="I33" s="157"/>
      <c r="J33" s="95" t="s">
        <v>4730</v>
      </c>
      <c r="K33" s="198" t="s">
        <v>4258</v>
      </c>
      <c r="L33" s="80"/>
      <c r="M33" s="80" t="s">
        <v>148</v>
      </c>
      <c r="N33" s="80"/>
      <c r="O33" s="80"/>
      <c r="P33" s="80"/>
      <c r="Q33" s="80"/>
      <c r="R33" s="80" t="s">
        <v>115</v>
      </c>
      <c r="S33" s="80"/>
      <c r="T33" s="80"/>
      <c r="U33" s="84"/>
      <c r="V33" s="80"/>
      <c r="W33" s="84"/>
      <c r="X33" s="80" t="s">
        <v>139</v>
      </c>
      <c r="Y33" s="80"/>
      <c r="Z33" s="80" t="s">
        <v>66</v>
      </c>
      <c r="AA33" s="80"/>
      <c r="AB33" s="80"/>
      <c r="AC33" s="80"/>
      <c r="AD33" s="85" t="s">
        <v>4259</v>
      </c>
      <c r="AE33" s="85"/>
      <c r="AF33" s="199" t="s">
        <v>4260</v>
      </c>
      <c r="AG33" s="85"/>
      <c r="AH33" s="101" t="s">
        <v>4261</v>
      </c>
      <c r="AI33" s="85"/>
      <c r="AJ33" s="92" t="s">
        <v>4262</v>
      </c>
      <c r="AK33" s="85"/>
      <c r="AL33" s="200" t="s">
        <v>4263</v>
      </c>
      <c r="AM33" s="3"/>
      <c r="AN33" s="84"/>
      <c r="AO33" s="84"/>
      <c r="AP33" s="84"/>
      <c r="AQ33" s="84"/>
      <c r="AR33" s="84"/>
      <c r="AS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9" t="str">
        <f t="shared" si="0"/>
        <v xml:space="preserve">    /** 《阡》 */ export const KAMUWI_O_S_2: TCardId = '21-kamuwi-o-s-2';</v>
      </c>
      <c r="AU33" s="10" t="str">
        <f t="shared" si="1"/>
        <v xml:space="preserve">    | '21-kamuwi-o-s-2'</v>
      </c>
    </row>
    <row r="34" spans="1:47" s="81" customFormat="1" ht="102">
      <c r="A34" s="80" t="s">
        <v>4264</v>
      </c>
      <c r="B34" s="80" t="s">
        <v>3951</v>
      </c>
      <c r="C34" s="80"/>
      <c r="D34" s="80"/>
      <c r="E34" s="80" t="s">
        <v>4265</v>
      </c>
      <c r="F34" s="80" t="s">
        <v>4266</v>
      </c>
      <c r="G34" s="157" t="s">
        <v>4265</v>
      </c>
      <c r="H34" s="95" t="s">
        <v>4265</v>
      </c>
      <c r="I34" s="157"/>
      <c r="J34" s="95" t="s">
        <v>4731</v>
      </c>
      <c r="K34" s="198" t="s">
        <v>4267</v>
      </c>
      <c r="L34" s="80"/>
      <c r="M34" s="80" t="s">
        <v>148</v>
      </c>
      <c r="N34" s="80"/>
      <c r="O34" s="80"/>
      <c r="P34" s="80"/>
      <c r="Q34" s="80"/>
      <c r="R34" s="80" t="s">
        <v>45</v>
      </c>
      <c r="S34" s="80" t="s">
        <v>127</v>
      </c>
      <c r="T34" s="80" t="s">
        <v>451</v>
      </c>
      <c r="U34" s="84"/>
      <c r="V34" s="80" t="s">
        <v>803</v>
      </c>
      <c r="W34" s="84"/>
      <c r="X34" s="80"/>
      <c r="Y34" s="80"/>
      <c r="Z34" s="80" t="s">
        <v>263</v>
      </c>
      <c r="AA34" s="80"/>
      <c r="AB34" s="80"/>
      <c r="AC34" s="80"/>
      <c r="AD34" s="85" t="s">
        <v>4268</v>
      </c>
      <c r="AE34" s="85"/>
      <c r="AF34" s="199" t="s">
        <v>4269</v>
      </c>
      <c r="AG34" s="85"/>
      <c r="AH34" s="101" t="s">
        <v>4270</v>
      </c>
      <c r="AI34" s="85"/>
      <c r="AJ34" s="92" t="s">
        <v>4271</v>
      </c>
      <c r="AK34" s="85"/>
      <c r="AL34" s="200" t="s">
        <v>4272</v>
      </c>
      <c r="AM34" s="3"/>
      <c r="AN34" s="84"/>
      <c r="AO34" s="84"/>
      <c r="AP34" s="84"/>
      <c r="AQ34" s="84"/>
      <c r="AR34" s="84"/>
      <c r="AS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9" t="str">
        <f t="shared" ref="AT34:AT65" si="2">IF($A34&lt;&gt;"", "    /** 《"&amp;$E34&amp;"》 */ export const "&amp;SUBSTITUTE(UPPER(IF(MID($A34, 3, 1)="-", RIGHT($A34,LEN($A34)-3), $A34)), "-", "_")&amp;": TCardId = '"&amp;$A34&amp;"';", "")</f>
        <v xml:space="preserve">    /** 《尸》 */ export const KAMUWI_O_S_3: TCardId = '21-kamuwi-o-s-3';</v>
      </c>
      <c r="AU34" s="10" t="str">
        <f t="shared" ref="AU34:AU65" si="3">IF($A34&lt;&gt;"", "    | '"&amp;$A34&amp;"'", "")</f>
        <v xml:space="preserve">    | '21-kamuwi-o-s-3'</v>
      </c>
    </row>
    <row r="35" spans="1:47" s="81" customFormat="1" ht="102">
      <c r="A35" s="80" t="s">
        <v>4273</v>
      </c>
      <c r="B35" s="80" t="s">
        <v>3951</v>
      </c>
      <c r="C35" s="80"/>
      <c r="D35" s="80"/>
      <c r="E35" s="80" t="s">
        <v>4274</v>
      </c>
      <c r="F35" s="80" t="s">
        <v>4275</v>
      </c>
      <c r="G35" s="157" t="s">
        <v>4274</v>
      </c>
      <c r="H35" s="95" t="s">
        <v>4274</v>
      </c>
      <c r="I35" s="157"/>
      <c r="J35" s="95" t="s">
        <v>4276</v>
      </c>
      <c r="K35" s="198" t="s">
        <v>4277</v>
      </c>
      <c r="L35" s="80"/>
      <c r="M35" s="80" t="s">
        <v>148</v>
      </c>
      <c r="N35" s="80"/>
      <c r="O35" s="80"/>
      <c r="P35" s="80"/>
      <c r="Q35" s="80"/>
      <c r="R35" s="80" t="s">
        <v>103</v>
      </c>
      <c r="S35" s="80"/>
      <c r="T35" s="80"/>
      <c r="U35" s="84"/>
      <c r="V35" s="80"/>
      <c r="W35" s="84"/>
      <c r="X35" s="80"/>
      <c r="Y35" s="80"/>
      <c r="Z35" s="80" t="s">
        <v>66</v>
      </c>
      <c r="AA35" s="80"/>
      <c r="AB35" s="80"/>
      <c r="AC35" s="80"/>
      <c r="AD35" s="85" t="s">
        <v>4278</v>
      </c>
      <c r="AE35" s="85"/>
      <c r="AF35" s="199" t="s">
        <v>4279</v>
      </c>
      <c r="AG35" s="85"/>
      <c r="AH35" s="101" t="s">
        <v>4280</v>
      </c>
      <c r="AI35" s="85"/>
      <c r="AJ35" s="92" t="s">
        <v>4281</v>
      </c>
      <c r="AK35" s="85"/>
      <c r="AL35" s="200" t="s">
        <v>4282</v>
      </c>
      <c r="AM35" s="3"/>
      <c r="AN35" s="84"/>
      <c r="AO35" s="84"/>
      <c r="AP35" s="84"/>
      <c r="AQ35" s="84"/>
      <c r="AR35" s="84"/>
      <c r="AS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9" t="str">
        <f t="shared" si="2"/>
        <v xml:space="preserve">    /** 《理》 */ export const KAMUWI_O_S_4: TCardId = '21-kamuwi-o-s-4';</v>
      </c>
      <c r="AU35" s="10" t="str">
        <f t="shared" si="3"/>
        <v xml:space="preserve">    | '21-kamuwi-o-s-4'</v>
      </c>
    </row>
    <row r="36" spans="1:47" s="81" customFormat="1" ht="76.5">
      <c r="A36" s="80" t="s">
        <v>4283</v>
      </c>
      <c r="B36" s="80" t="s">
        <v>3962</v>
      </c>
      <c r="C36" s="80"/>
      <c r="D36" s="80"/>
      <c r="E36" s="80" t="s">
        <v>4284</v>
      </c>
      <c r="F36" s="80" t="s">
        <v>4285</v>
      </c>
      <c r="G36" s="157" t="s">
        <v>4286</v>
      </c>
      <c r="H36" s="95" t="s">
        <v>4287</v>
      </c>
      <c r="I36" s="214" t="s">
        <v>4288</v>
      </c>
      <c r="J36" s="95" t="s">
        <v>4289</v>
      </c>
      <c r="K36" s="215" t="s">
        <v>4290</v>
      </c>
      <c r="L36" s="80"/>
      <c r="M36" s="80" t="s">
        <v>44</v>
      </c>
      <c r="N36" s="80"/>
      <c r="O36" s="80"/>
      <c r="P36" s="80"/>
      <c r="Q36" s="80"/>
      <c r="R36" s="80" t="s">
        <v>45</v>
      </c>
      <c r="S36" s="80"/>
      <c r="T36" s="80" t="s">
        <v>78</v>
      </c>
      <c r="U36" s="84"/>
      <c r="V36" s="80" t="s">
        <v>55</v>
      </c>
      <c r="W36" s="84"/>
      <c r="X36" s="80"/>
      <c r="Y36" s="80"/>
      <c r="Z36" s="80"/>
      <c r="AA36" s="80" t="s">
        <v>903</v>
      </c>
      <c r="AB36" s="80"/>
      <c r="AC36" s="80" t="s">
        <v>903</v>
      </c>
      <c r="AD36" s="85" t="s">
        <v>4291</v>
      </c>
      <c r="AE36" s="85"/>
      <c r="AF36" s="199" t="s">
        <v>4292</v>
      </c>
      <c r="AG36" s="85"/>
      <c r="AH36" s="101" t="s">
        <v>4293</v>
      </c>
      <c r="AI36" s="85"/>
      <c r="AJ36" s="92" t="s">
        <v>4753</v>
      </c>
      <c r="AK36" s="85"/>
      <c r="AL36" s="200" t="s">
        <v>4294</v>
      </c>
      <c r="AM36" s="3"/>
      <c r="AN36" s="84"/>
      <c r="AO36" s="84"/>
      <c r="AP36" s="84"/>
      <c r="AQ36" s="84"/>
      <c r="AR36" s="84"/>
      <c r="AS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9" t="str">
        <f t="shared" si="2"/>
        <v xml:space="preserve">    /** 《嘘突き》 */ export const RENRI_O_N_1: TCardId = '22-renri-o-n-1';</v>
      </c>
      <c r="AU36" s="10" t="str">
        <f t="shared" si="3"/>
        <v xml:space="preserve">    | '22-renri-o-n-1'</v>
      </c>
    </row>
    <row r="37" spans="1:47" s="81" customFormat="1" ht="63.75">
      <c r="A37" s="80" t="s">
        <v>4295</v>
      </c>
      <c r="B37" s="80" t="s">
        <v>3962</v>
      </c>
      <c r="C37" s="80"/>
      <c r="D37" s="80"/>
      <c r="E37" s="80" t="s">
        <v>4296</v>
      </c>
      <c r="F37" s="80" t="s">
        <v>4297</v>
      </c>
      <c r="G37" s="157" t="s">
        <v>4298</v>
      </c>
      <c r="H37" s="95" t="s">
        <v>4299</v>
      </c>
      <c r="I37" s="214" t="s">
        <v>4300</v>
      </c>
      <c r="J37" s="95" t="s">
        <v>4301</v>
      </c>
      <c r="K37" s="216" t="s">
        <v>4302</v>
      </c>
      <c r="L37" s="80"/>
      <c r="M37" s="80" t="s">
        <v>44</v>
      </c>
      <c r="N37" s="80"/>
      <c r="O37" s="80"/>
      <c r="P37" s="80"/>
      <c r="Q37" s="80"/>
      <c r="R37" s="80" t="s">
        <v>45</v>
      </c>
      <c r="S37" s="80"/>
      <c r="T37" s="80" t="s">
        <v>222</v>
      </c>
      <c r="U37" s="84"/>
      <c r="V37" s="80" t="s">
        <v>55</v>
      </c>
      <c r="W37" s="84"/>
      <c r="X37" s="80"/>
      <c r="Y37" s="80"/>
      <c r="Z37" s="80"/>
      <c r="AA37" s="80" t="s">
        <v>903</v>
      </c>
      <c r="AB37" s="80"/>
      <c r="AC37" s="80" t="s">
        <v>903</v>
      </c>
      <c r="AD37" s="85" t="s">
        <v>4303</v>
      </c>
      <c r="AE37" s="85"/>
      <c r="AF37" s="199" t="s">
        <v>4304</v>
      </c>
      <c r="AG37" s="85"/>
      <c r="AH37" s="101" t="s">
        <v>4305</v>
      </c>
      <c r="AI37" s="85"/>
      <c r="AJ37" s="92" t="s">
        <v>4306</v>
      </c>
      <c r="AK37" s="85"/>
      <c r="AL37" s="200" t="s">
        <v>4307</v>
      </c>
      <c r="AM37" s="3"/>
      <c r="AN37" s="84"/>
      <c r="AO37" s="84"/>
      <c r="AP37" s="84"/>
      <c r="AQ37" s="84"/>
      <c r="AR37" s="84"/>
      <c r="AS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9" t="str">
        <f t="shared" si="2"/>
        <v xml:space="preserve">    /** 《都度討ち》 */ export const RENRI_O_N_2: TCardId = '22-renri-o-n-2';</v>
      </c>
      <c r="AU37" s="10" t="str">
        <f t="shared" si="3"/>
        <v xml:space="preserve">    | '22-renri-o-n-2'</v>
      </c>
    </row>
    <row r="38" spans="1:47" s="81" customFormat="1" ht="102">
      <c r="A38" s="80" t="s">
        <v>4308</v>
      </c>
      <c r="B38" s="80" t="s">
        <v>3962</v>
      </c>
      <c r="C38" s="80"/>
      <c r="D38" s="80"/>
      <c r="E38" s="80" t="s">
        <v>4309</v>
      </c>
      <c r="F38" s="80" t="s">
        <v>4310</v>
      </c>
      <c r="G38" s="157" t="s">
        <v>4311</v>
      </c>
      <c r="H38" s="95" t="s">
        <v>4312</v>
      </c>
      <c r="I38" s="214" t="s">
        <v>4313</v>
      </c>
      <c r="J38" s="95" t="s">
        <v>4732</v>
      </c>
      <c r="K38" s="216" t="s">
        <v>4314</v>
      </c>
      <c r="L38" s="80"/>
      <c r="M38" s="80" t="s">
        <v>44</v>
      </c>
      <c r="N38" s="80"/>
      <c r="O38" s="80"/>
      <c r="P38" s="80"/>
      <c r="Q38" s="80"/>
      <c r="R38" s="80" t="s">
        <v>45</v>
      </c>
      <c r="S38" s="80" t="s">
        <v>127</v>
      </c>
      <c r="T38" s="80" t="s">
        <v>334</v>
      </c>
      <c r="U38" s="84"/>
      <c r="V38" s="80" t="s">
        <v>731</v>
      </c>
      <c r="W38" s="84"/>
      <c r="X38" s="80"/>
      <c r="Y38" s="80"/>
      <c r="Z38" s="80"/>
      <c r="AA38" s="80" t="s">
        <v>903</v>
      </c>
      <c r="AB38" s="80"/>
      <c r="AC38" s="80" t="s">
        <v>903</v>
      </c>
      <c r="AD38" s="85" t="s">
        <v>4315</v>
      </c>
      <c r="AE38" s="85"/>
      <c r="AF38" s="199" t="s">
        <v>4316</v>
      </c>
      <c r="AG38" s="85"/>
      <c r="AH38" s="101" t="s">
        <v>4317</v>
      </c>
      <c r="AI38" s="85"/>
      <c r="AJ38" s="92" t="s">
        <v>4754</v>
      </c>
      <c r="AK38" s="85"/>
      <c r="AL38" s="200" t="s">
        <v>4318</v>
      </c>
      <c r="AM38" s="3"/>
      <c r="AN38" s="84"/>
      <c r="AO38" s="84"/>
      <c r="AP38" s="84"/>
      <c r="AQ38" s="84"/>
      <c r="AR38" s="84"/>
      <c r="AS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'伪证（不能用伪证来对应）\n【攻击后】这个回合如果有樱花结晶从虚移动到其他区域的话，被对应的《攻击》受以下效果：\n此《攻击》的对装伤害为3或以上的话得-1/+0，否则得+0/-1。',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9" t="str">
        <f t="shared" si="2"/>
        <v xml:space="preserve">    /** 《玄塗り》 */ export const RENRI_O_N_3: TCardId = '22-renri-o-n-3';</v>
      </c>
      <c r="AU38" s="10" t="str">
        <f t="shared" si="3"/>
        <v xml:space="preserve">    | '22-renri-o-n-3'</v>
      </c>
    </row>
    <row r="39" spans="1:47" s="81" customFormat="1" ht="63.75">
      <c r="A39" s="80" t="s">
        <v>4319</v>
      </c>
      <c r="B39" s="80" t="s">
        <v>3962</v>
      </c>
      <c r="C39" s="80"/>
      <c r="D39" s="80"/>
      <c r="E39" s="80" t="s">
        <v>4320</v>
      </c>
      <c r="F39" s="80" t="s">
        <v>4321</v>
      </c>
      <c r="G39" s="157" t="s">
        <v>4322</v>
      </c>
      <c r="H39" s="95" t="s">
        <v>4323</v>
      </c>
      <c r="I39" s="214" t="s">
        <v>4324</v>
      </c>
      <c r="J39" s="95" t="s">
        <v>4325</v>
      </c>
      <c r="K39" s="215" t="s">
        <v>4326</v>
      </c>
      <c r="L39" s="80"/>
      <c r="M39" s="80" t="s">
        <v>44</v>
      </c>
      <c r="N39" s="80"/>
      <c r="O39" s="80"/>
      <c r="P39" s="80"/>
      <c r="Q39" s="80"/>
      <c r="R39" s="80" t="s">
        <v>103</v>
      </c>
      <c r="S39" s="80"/>
      <c r="T39" s="80"/>
      <c r="U39" s="84"/>
      <c r="V39" s="80"/>
      <c r="W39" s="84"/>
      <c r="X39" s="80"/>
      <c r="Y39" s="80"/>
      <c r="Z39" s="80"/>
      <c r="AA39" s="80"/>
      <c r="AB39" s="80"/>
      <c r="AC39" s="80"/>
      <c r="AD39" s="85" t="s">
        <v>4327</v>
      </c>
      <c r="AE39" s="85"/>
      <c r="AF39" s="199" t="s">
        <v>4328</v>
      </c>
      <c r="AG39" s="85"/>
      <c r="AH39" s="101" t="s">
        <v>4329</v>
      </c>
      <c r="AI39" s="85"/>
      <c r="AJ39" s="92" t="s">
        <v>4330</v>
      </c>
      <c r="AK39" s="85"/>
      <c r="AL39" s="200" t="s">
        <v>4331</v>
      </c>
      <c r="AM39" s="3"/>
      <c r="AN39" s="84"/>
      <c r="AO39" s="84"/>
      <c r="AP39" s="84"/>
      <c r="AQ39" s="84"/>
      <c r="AR39" s="84"/>
      <c r="AS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9" t="str">
        <f t="shared" si="2"/>
        <v xml:space="preserve">    /** 《煽り殺陣》 */ export const RENRI_O_N_4: TCardId = '22-renri-o-n-4';</v>
      </c>
      <c r="AU39" s="10" t="str">
        <f t="shared" si="3"/>
        <v xml:space="preserve">    | '22-renri-o-n-4'</v>
      </c>
    </row>
    <row r="40" spans="1:47" s="81" customFormat="1" ht="108">
      <c r="A40" s="80" t="s">
        <v>4332</v>
      </c>
      <c r="B40" s="80" t="s">
        <v>3962</v>
      </c>
      <c r="C40" s="80"/>
      <c r="D40" s="80"/>
      <c r="E40" s="80" t="s">
        <v>4333</v>
      </c>
      <c r="F40" s="80" t="s">
        <v>4334</v>
      </c>
      <c r="G40" s="157" t="s">
        <v>4335</v>
      </c>
      <c r="H40" s="95" t="s">
        <v>4336</v>
      </c>
      <c r="I40" s="214" t="s">
        <v>4337</v>
      </c>
      <c r="J40" s="95" t="s">
        <v>4338</v>
      </c>
      <c r="K40" s="216" t="s">
        <v>4339</v>
      </c>
      <c r="L40" s="80"/>
      <c r="M40" s="80" t="s">
        <v>44</v>
      </c>
      <c r="N40" s="80"/>
      <c r="O40" s="80"/>
      <c r="P40" s="80"/>
      <c r="Q40" s="80"/>
      <c r="R40" s="80" t="s">
        <v>103</v>
      </c>
      <c r="S40" s="80"/>
      <c r="T40" s="80"/>
      <c r="U40" s="84"/>
      <c r="V40" s="80"/>
      <c r="W40" s="84"/>
      <c r="X40" s="80"/>
      <c r="Y40" s="80"/>
      <c r="Z40" s="80"/>
      <c r="AA40" s="80" t="s">
        <v>903</v>
      </c>
      <c r="AB40" s="80"/>
      <c r="AC40" s="80" t="s">
        <v>903</v>
      </c>
      <c r="AD40" s="85" t="s">
        <v>4340</v>
      </c>
      <c r="AE40" s="85"/>
      <c r="AF40" s="199" t="s">
        <v>4341</v>
      </c>
      <c r="AG40" s="85"/>
      <c r="AH40" s="101" t="s">
        <v>4342</v>
      </c>
      <c r="AI40" s="85"/>
      <c r="AJ40" s="92" t="s">
        <v>4755</v>
      </c>
      <c r="AK40" s="85"/>
      <c r="AL40" s="200" t="s">
        <v>4343</v>
      </c>
      <c r="AM40" s="3"/>
      <c r="AN40" s="84"/>
      <c r="AO40" s="84"/>
      <c r="AP40" s="84"/>
      <c r="AQ40" s="84"/>
      <c r="AR40" s="84"/>
      <c r="AS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9" t="str">
        <f t="shared" si="2"/>
        <v xml:space="preserve">    /** 《雲喰い》 */ export const RENRI_O_N_5: TCardId = '22-renri-o-n-5';</v>
      </c>
      <c r="AU40" s="10" t="str">
        <f t="shared" si="3"/>
        <v xml:space="preserve">    | '22-renri-o-n-5'</v>
      </c>
    </row>
    <row r="41" spans="1:47" s="81" customFormat="1" ht="51">
      <c r="A41" s="80" t="s">
        <v>4344</v>
      </c>
      <c r="B41" s="80" t="s">
        <v>3962</v>
      </c>
      <c r="C41" s="80"/>
      <c r="D41" s="80"/>
      <c r="E41" s="80" t="s">
        <v>4345</v>
      </c>
      <c r="F41" s="80" t="s">
        <v>4346</v>
      </c>
      <c r="G41" s="157" t="s">
        <v>4347</v>
      </c>
      <c r="H41" s="95" t="s">
        <v>4348</v>
      </c>
      <c r="I41" s="214" t="s">
        <v>4349</v>
      </c>
      <c r="J41" s="95" t="s">
        <v>4350</v>
      </c>
      <c r="K41" s="216" t="s">
        <v>4351</v>
      </c>
      <c r="L41" s="80"/>
      <c r="M41" s="80" t="s">
        <v>44</v>
      </c>
      <c r="N41" s="80"/>
      <c r="O41" s="80"/>
      <c r="P41" s="80"/>
      <c r="Q41" s="80"/>
      <c r="R41" s="80" t="s">
        <v>103</v>
      </c>
      <c r="S41" s="80" t="s">
        <v>127</v>
      </c>
      <c r="T41" s="80"/>
      <c r="U41" s="84"/>
      <c r="V41" s="80"/>
      <c r="W41" s="84"/>
      <c r="X41" s="80"/>
      <c r="Y41" s="80"/>
      <c r="Z41" s="80"/>
      <c r="AA41" s="80" t="s">
        <v>903</v>
      </c>
      <c r="AB41" s="80"/>
      <c r="AC41" s="80" t="s">
        <v>903</v>
      </c>
      <c r="AD41" s="85" t="s">
        <v>4352</v>
      </c>
      <c r="AE41" s="85"/>
      <c r="AF41" s="199" t="s">
        <v>4353</v>
      </c>
      <c r="AG41" s="85"/>
      <c r="AH41" s="101" t="s">
        <v>4354</v>
      </c>
      <c r="AI41" s="85"/>
      <c r="AJ41" s="92" t="s">
        <v>4355</v>
      </c>
      <c r="AK41" s="85"/>
      <c r="AL41" s="200" t="s">
        <v>4356</v>
      </c>
      <c r="AM41" s="3"/>
      <c r="AN41" s="84"/>
      <c r="AO41" s="84"/>
      <c r="AP41" s="84"/>
      <c r="AQ41" s="84"/>
      <c r="AR41" s="84"/>
      <c r="AS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'伪证（不能用伪证来对应）\n距→1→虚', textZhG1: '伪证（对应时不能进行伪证）\n距（1）→虚', textKo: '위증（위증은 대응으로 사용할 수 없다）\n간격→더스트：1', textEn: 'Falsehood (You cannot play cards face-down as a Reaction to an attack.)\n\nDistance (1)→ Shadow', removable: true, lie: true}</v>
      </c>
      <c r="AT41" s="9" t="str">
        <f t="shared" si="2"/>
        <v xml:space="preserve">    /** 《魚吊り》 */ export const RENRI_O_N_6: TCardId = '22-renri-o-n-6';</v>
      </c>
      <c r="AU41" s="10" t="str">
        <f t="shared" si="3"/>
        <v xml:space="preserve">    | '22-renri-o-n-6'</v>
      </c>
    </row>
    <row r="42" spans="1:47" s="81" customFormat="1" ht="27">
      <c r="A42" s="80" t="s">
        <v>4357</v>
      </c>
      <c r="B42" s="80" t="s">
        <v>3962</v>
      </c>
      <c r="C42" s="80"/>
      <c r="D42" s="80"/>
      <c r="E42" s="80" t="s">
        <v>4358</v>
      </c>
      <c r="F42" s="80" t="s">
        <v>4359</v>
      </c>
      <c r="G42" s="157" t="s">
        <v>4360</v>
      </c>
      <c r="H42" s="95" t="s">
        <v>4361</v>
      </c>
      <c r="I42" s="214" t="s">
        <v>4362</v>
      </c>
      <c r="J42" s="95" t="s">
        <v>4733</v>
      </c>
      <c r="K42" s="215" t="s">
        <v>4363</v>
      </c>
      <c r="L42" s="80"/>
      <c r="M42" s="80" t="s">
        <v>44</v>
      </c>
      <c r="N42" s="80"/>
      <c r="O42" s="80"/>
      <c r="P42" s="80"/>
      <c r="Q42" s="80"/>
      <c r="R42" s="80" t="s">
        <v>115</v>
      </c>
      <c r="S42" s="80"/>
      <c r="T42" s="80"/>
      <c r="U42" s="84"/>
      <c r="V42" s="80"/>
      <c r="W42" s="84"/>
      <c r="X42" s="80" t="s">
        <v>66</v>
      </c>
      <c r="Y42" s="80"/>
      <c r="Z42" s="80"/>
      <c r="AA42" s="80"/>
      <c r="AB42" s="80"/>
      <c r="AC42" s="80"/>
      <c r="AD42" s="85" t="s">
        <v>4364</v>
      </c>
      <c r="AE42" s="85"/>
      <c r="AF42" s="199" t="s">
        <v>4365</v>
      </c>
      <c r="AG42" s="85"/>
      <c r="AH42" s="101" t="s">
        <v>4366</v>
      </c>
      <c r="AI42" s="85"/>
      <c r="AJ42" s="92" t="s">
        <v>4756</v>
      </c>
      <c r="AK42" s="85"/>
      <c r="AL42" s="200" t="s">
        <v>4367</v>
      </c>
      <c r="AM42" s="3"/>
      <c r="AN42" s="84"/>
      <c r="AO42" s="84"/>
      <c r="AP42" s="84"/>
      <c r="AQ42" s="84"/>
      <c r="AR42" s="84"/>
      <c r="AS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9" t="str">
        <f t="shared" si="2"/>
        <v xml:space="preserve">    /** 《惹き騙り》 */ export const RENRI_O_N_7: TCardId = '22-renri-o-n-7';</v>
      </c>
      <c r="AU42" s="10" t="str">
        <f t="shared" si="3"/>
        <v xml:space="preserve">    | '22-renri-o-n-7'</v>
      </c>
    </row>
    <row r="43" spans="1:47" s="81" customFormat="1" ht="81">
      <c r="A43" s="80" t="s">
        <v>4368</v>
      </c>
      <c r="B43" s="80" t="s">
        <v>3962</v>
      </c>
      <c r="C43" s="80"/>
      <c r="D43" s="80"/>
      <c r="E43" s="80" t="s">
        <v>4369</v>
      </c>
      <c r="F43" s="80" t="s">
        <v>4370</v>
      </c>
      <c r="G43" s="157" t="s">
        <v>4371</v>
      </c>
      <c r="H43" s="95" t="s">
        <v>4372</v>
      </c>
      <c r="I43" s="214" t="s">
        <v>4373</v>
      </c>
      <c r="J43" s="95" t="s">
        <v>4734</v>
      </c>
      <c r="K43" s="215" t="s">
        <v>4374</v>
      </c>
      <c r="L43" s="80"/>
      <c r="M43" s="80" t="s">
        <v>148</v>
      </c>
      <c r="N43" s="80"/>
      <c r="O43" s="80"/>
      <c r="P43" s="80"/>
      <c r="Q43" s="80"/>
      <c r="R43" s="80" t="s">
        <v>45</v>
      </c>
      <c r="S43" s="80"/>
      <c r="T43" s="80" t="s">
        <v>157</v>
      </c>
      <c r="U43" s="84"/>
      <c r="V43" s="80" t="s">
        <v>731</v>
      </c>
      <c r="W43" s="84"/>
      <c r="X43" s="80"/>
      <c r="Y43" s="80"/>
      <c r="Z43" s="80" t="s">
        <v>139</v>
      </c>
      <c r="AA43" s="80"/>
      <c r="AB43" s="80"/>
      <c r="AC43" s="80"/>
      <c r="AD43" s="85" t="s">
        <v>4375</v>
      </c>
      <c r="AE43" s="85"/>
      <c r="AF43" s="199" t="s">
        <v>4376</v>
      </c>
      <c r="AG43" s="85"/>
      <c r="AH43" s="101" t="s">
        <v>4377</v>
      </c>
      <c r="AI43" s="85"/>
      <c r="AJ43" s="92" t="s">
        <v>4757</v>
      </c>
      <c r="AK43" s="85"/>
      <c r="AL43" s="200" t="s">
        <v>4378</v>
      </c>
      <c r="AM43" s="3"/>
      <c r="AN43" s="84"/>
      <c r="AO43" s="84"/>
      <c r="AP43" s="84"/>
      <c r="AQ43" s="84"/>
      <c r="AR43" s="84"/>
      <c r="AS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9" t="str">
        <f t="shared" si="2"/>
        <v xml:space="preserve">    /** 《ルルララリ》 */ export const RENRI_O_S_1: TCardId = '22-renri-o-s-1';</v>
      </c>
      <c r="AU43" s="10" t="str">
        <f t="shared" si="3"/>
        <v xml:space="preserve">    | '22-renri-o-s-1'</v>
      </c>
    </row>
    <row r="44" spans="1:47" s="81" customFormat="1" ht="94.5">
      <c r="A44" s="80" t="s">
        <v>4379</v>
      </c>
      <c r="B44" s="80" t="s">
        <v>3962</v>
      </c>
      <c r="C44" s="80"/>
      <c r="D44" s="80"/>
      <c r="E44" s="80" t="s">
        <v>4380</v>
      </c>
      <c r="F44" s="80" t="s">
        <v>4381</v>
      </c>
      <c r="G44" s="157" t="s">
        <v>4382</v>
      </c>
      <c r="H44" s="95" t="s">
        <v>4383</v>
      </c>
      <c r="I44" s="214" t="s">
        <v>4384</v>
      </c>
      <c r="J44" s="95" t="s">
        <v>4735</v>
      </c>
      <c r="K44" s="216" t="s">
        <v>4385</v>
      </c>
      <c r="L44" s="80"/>
      <c r="M44" s="80" t="s">
        <v>148</v>
      </c>
      <c r="N44" s="80"/>
      <c r="O44" s="80"/>
      <c r="P44" s="80"/>
      <c r="Q44" s="80"/>
      <c r="R44" s="80" t="s">
        <v>103</v>
      </c>
      <c r="S44" s="80" t="s">
        <v>127</v>
      </c>
      <c r="T44" s="80"/>
      <c r="U44" s="84"/>
      <c r="V44" s="80"/>
      <c r="W44" s="84"/>
      <c r="X44" s="80"/>
      <c r="Y44" s="80"/>
      <c r="Z44" s="80" t="s">
        <v>139</v>
      </c>
      <c r="AA44" s="80"/>
      <c r="AB44" s="80"/>
      <c r="AC44" s="80"/>
      <c r="AD44" s="85" t="s">
        <v>4386</v>
      </c>
      <c r="AE44" s="85"/>
      <c r="AF44" s="199" t="s">
        <v>4387</v>
      </c>
      <c r="AG44" s="85"/>
      <c r="AH44" s="101" t="s">
        <v>4388</v>
      </c>
      <c r="AI44" s="85"/>
      <c r="AJ44" s="92" t="s">
        <v>4758</v>
      </c>
      <c r="AK44" s="85"/>
      <c r="AL44" s="200" t="s">
        <v>4389</v>
      </c>
      <c r="AM44" s="3"/>
      <c r="AN44" s="84"/>
      <c r="AO44" s="84"/>
      <c r="AP44" s="84"/>
      <c r="AQ44" s="84"/>
      <c r="AR44" s="84"/>
      <c r="AS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9" t="str">
        <f t="shared" si="2"/>
        <v xml:space="preserve">    /** 《ラナラロミレリラ》 */ export const RENRI_O_S_2: TCardId = '22-renri-o-s-2';</v>
      </c>
      <c r="AU44" s="10" t="str">
        <f t="shared" si="3"/>
        <v xml:space="preserve">    | '22-renri-o-s-2'</v>
      </c>
    </row>
    <row r="45" spans="1:47" s="81" customFormat="1" ht="135">
      <c r="A45" s="80" t="s">
        <v>4390</v>
      </c>
      <c r="B45" s="80" t="s">
        <v>3962</v>
      </c>
      <c r="C45" s="80"/>
      <c r="D45" s="80"/>
      <c r="E45" s="80" t="s">
        <v>4391</v>
      </c>
      <c r="F45" s="80" t="s">
        <v>4392</v>
      </c>
      <c r="G45" s="157" t="s">
        <v>4393</v>
      </c>
      <c r="H45" s="95" t="s">
        <v>4394</v>
      </c>
      <c r="I45" s="214" t="s">
        <v>4395</v>
      </c>
      <c r="J45" s="95" t="s">
        <v>4396</v>
      </c>
      <c r="K45" s="216" t="s">
        <v>4397</v>
      </c>
      <c r="L45" s="80"/>
      <c r="M45" s="80" t="s">
        <v>148</v>
      </c>
      <c r="N45" s="80"/>
      <c r="O45" s="80"/>
      <c r="P45" s="80"/>
      <c r="Q45" s="80"/>
      <c r="R45" s="80" t="s">
        <v>103</v>
      </c>
      <c r="S45" s="80" t="s">
        <v>127</v>
      </c>
      <c r="T45" s="80"/>
      <c r="U45" s="84"/>
      <c r="V45" s="80"/>
      <c r="W45" s="84"/>
      <c r="X45" s="80"/>
      <c r="Y45" s="80"/>
      <c r="Z45" s="80" t="s">
        <v>54</v>
      </c>
      <c r="AA45" s="80"/>
      <c r="AB45" s="80"/>
      <c r="AC45" s="80"/>
      <c r="AD45" s="85" t="s">
        <v>4398</v>
      </c>
      <c r="AE45" s="85"/>
      <c r="AF45" s="199" t="s">
        <v>4399</v>
      </c>
      <c r="AG45" s="85"/>
      <c r="AH45" s="101" t="s">
        <v>4400</v>
      </c>
      <c r="AI45" s="85"/>
      <c r="AJ45" s="92" t="s">
        <v>4759</v>
      </c>
      <c r="AK45" s="85"/>
      <c r="AL45" s="200" t="s">
        <v>4401</v>
      </c>
      <c r="AM45" s="3"/>
      <c r="AN45" s="84"/>
      <c r="AO45" s="84"/>
      <c r="AP45" s="84"/>
      <c r="AQ45" s="84"/>
      <c r="AR45" s="84"/>
      <c r="AS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9" t="str">
        <f t="shared" si="2"/>
        <v xml:space="preserve">    /** 《オリレテラレル》 */ export const RENRI_O_S_3: TCardId = '22-renri-o-s-3';</v>
      </c>
      <c r="AU45" s="10" t="str">
        <f t="shared" si="3"/>
        <v xml:space="preserve">    | '22-renri-o-s-3'</v>
      </c>
    </row>
    <row r="46" spans="1:47" s="81" customFormat="1" ht="89.25">
      <c r="A46" s="80" t="s">
        <v>4402</v>
      </c>
      <c r="B46" s="80" t="s">
        <v>3962</v>
      </c>
      <c r="C46" s="80"/>
      <c r="D46" s="80"/>
      <c r="E46" s="80" t="s">
        <v>4403</v>
      </c>
      <c r="F46" s="80" t="s">
        <v>4404</v>
      </c>
      <c r="G46" s="157" t="s">
        <v>4405</v>
      </c>
      <c r="H46" s="1" t="s">
        <v>4406</v>
      </c>
      <c r="I46" s="1"/>
      <c r="J46" s="95" t="s">
        <v>4736</v>
      </c>
      <c r="K46" s="217" t="s">
        <v>4407</v>
      </c>
      <c r="L46" s="80"/>
      <c r="M46" s="80" t="s">
        <v>148</v>
      </c>
      <c r="N46" s="80"/>
      <c r="O46" s="80"/>
      <c r="P46" s="80"/>
      <c r="Q46" s="80"/>
      <c r="R46" s="80" t="s">
        <v>115</v>
      </c>
      <c r="S46" s="80"/>
      <c r="T46" s="80"/>
      <c r="U46" s="84"/>
      <c r="V46" s="80"/>
      <c r="W46" s="84"/>
      <c r="X46" s="80" t="s">
        <v>66</v>
      </c>
      <c r="Y46" s="80"/>
      <c r="Z46" s="80" t="s">
        <v>263</v>
      </c>
      <c r="AA46" s="80"/>
      <c r="AB46" s="80"/>
      <c r="AC46" s="80"/>
      <c r="AD46" s="85" t="s">
        <v>4408</v>
      </c>
      <c r="AE46" s="85"/>
      <c r="AF46" s="199" t="s">
        <v>4409</v>
      </c>
      <c r="AG46" s="85"/>
      <c r="AH46" s="101" t="s">
        <v>4410</v>
      </c>
      <c r="AI46" s="85"/>
      <c r="AJ46" s="92" t="s">
        <v>4760</v>
      </c>
      <c r="AK46" s="85"/>
      <c r="AL46" s="200" t="s">
        <v>4411</v>
      </c>
      <c r="AM46" s="3"/>
      <c r="AN46" s="84"/>
      <c r="AO46" s="84"/>
      <c r="AP46" s="84"/>
      <c r="AQ46" s="84"/>
      <c r="AR46" s="84"/>
      <c r="AS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9" t="str">
        <f t="shared" si="2"/>
        <v xml:space="preserve">    /** 《夜山恋離のなれの果て》 */ export const RENRI_O_S_4: TCardId = '22-renri-o-s-4';</v>
      </c>
      <c r="AU46" s="10" t="str">
        <f t="shared" si="3"/>
        <v xml:space="preserve">    | '22-renri-o-s-4'</v>
      </c>
    </row>
    <row r="47" spans="1:47" s="81" customFormat="1" ht="94.5">
      <c r="A47" s="80" t="s">
        <v>4412</v>
      </c>
      <c r="B47" s="80" t="s">
        <v>3962</v>
      </c>
      <c r="C47" s="80"/>
      <c r="D47" s="80"/>
      <c r="E47" s="80" t="s">
        <v>4413</v>
      </c>
      <c r="F47" s="80" t="s">
        <v>4414</v>
      </c>
      <c r="G47" s="157" t="s">
        <v>4415</v>
      </c>
      <c r="H47" s="1" t="s">
        <v>4416</v>
      </c>
      <c r="I47" s="1"/>
      <c r="J47" s="95" t="s">
        <v>4737</v>
      </c>
      <c r="K47" s="198" t="s">
        <v>4417</v>
      </c>
      <c r="L47" s="80"/>
      <c r="M47" s="80" t="s">
        <v>148</v>
      </c>
      <c r="N47" s="80" t="s">
        <v>903</v>
      </c>
      <c r="O47" s="80" t="s">
        <v>4402</v>
      </c>
      <c r="P47" s="80"/>
      <c r="Q47" s="80"/>
      <c r="R47" s="80" t="s">
        <v>1330</v>
      </c>
      <c r="S47" s="80"/>
      <c r="T47" s="80"/>
      <c r="U47" s="84"/>
      <c r="V47" s="80"/>
      <c r="W47" s="84"/>
      <c r="X47" s="80"/>
      <c r="Y47" s="80"/>
      <c r="Z47" s="80" t="s">
        <v>2219</v>
      </c>
      <c r="AA47" s="80"/>
      <c r="AB47" s="80" t="s">
        <v>903</v>
      </c>
      <c r="AC47" s="80"/>
      <c r="AD47" s="85" t="s">
        <v>4418</v>
      </c>
      <c r="AE47" s="85" t="s">
        <v>4419</v>
      </c>
      <c r="AF47" s="199" t="s">
        <v>4420</v>
      </c>
      <c r="AG47" s="85" t="s">
        <v>4421</v>
      </c>
      <c r="AH47" s="101" t="s">
        <v>4422</v>
      </c>
      <c r="AI47" s="85"/>
      <c r="AJ47" s="92" t="s">
        <v>4423</v>
      </c>
      <c r="AK47" s="85" t="s">
        <v>4761</v>
      </c>
      <c r="AL47" s="200" t="s">
        <v>4424</v>
      </c>
      <c r="AM47" s="200" t="s">
        <v>4425</v>
      </c>
      <c r="AN47" s="84"/>
      <c r="AO47" s="84"/>
      <c r="AP47" s="84"/>
      <c r="AQ47" s="84"/>
      <c r="AR47" s="84"/>
      <c r="AS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'【常時】このカードはあなたの「夜山恋離のなれの果て」の上の桜花結晶の個数に応じて、以下のカードの複製となる。\n3以上…「久遠ノ花」\n2…「完全論破」\n1…「望我」\n0…「御劔桐子の巫女神楽」',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9" t="str">
        <f t="shared" si="2"/>
        <v xml:space="preserve">    /** 《刻まれし衣》 */ export const RENRI_O_S_4_EX_1: TCardId = '22-renri-o-s-4-ex-1';</v>
      </c>
      <c r="AU47" s="10" t="str">
        <f t="shared" si="3"/>
        <v xml:space="preserve">    | '22-renri-o-s-4-ex-1'</v>
      </c>
    </row>
    <row r="48" spans="1:47" s="81" customFormat="1" ht="89.25">
      <c r="A48" s="80" t="s">
        <v>4426</v>
      </c>
      <c r="B48" s="80" t="s">
        <v>3962</v>
      </c>
      <c r="C48" s="80"/>
      <c r="D48" s="80"/>
      <c r="E48" s="80" t="s">
        <v>4427</v>
      </c>
      <c r="F48" s="80" t="s">
        <v>4428</v>
      </c>
      <c r="G48" s="157" t="s">
        <v>4429</v>
      </c>
      <c r="H48" s="1" t="s">
        <v>4429</v>
      </c>
      <c r="I48" s="1"/>
      <c r="J48" s="95" t="s">
        <v>4738</v>
      </c>
      <c r="K48" s="198" t="s">
        <v>4430</v>
      </c>
      <c r="L48" s="80"/>
      <c r="M48" s="80" t="s">
        <v>148</v>
      </c>
      <c r="N48" s="80" t="s">
        <v>903</v>
      </c>
      <c r="O48" s="80"/>
      <c r="P48" s="80"/>
      <c r="Q48" s="80"/>
      <c r="R48" s="80" t="s">
        <v>45</v>
      </c>
      <c r="S48" s="80"/>
      <c r="T48" s="80" t="s">
        <v>1696</v>
      </c>
      <c r="U48" s="84"/>
      <c r="V48" s="80" t="s">
        <v>374</v>
      </c>
      <c r="W48" s="84"/>
      <c r="X48" s="80"/>
      <c r="Y48" s="80"/>
      <c r="Z48" s="80" t="s">
        <v>66</v>
      </c>
      <c r="AA48" s="80"/>
      <c r="AB48" s="80"/>
      <c r="AC48" s="80"/>
      <c r="AD48" s="85" t="s">
        <v>4431</v>
      </c>
      <c r="AE48" s="85" t="s">
        <v>4432</v>
      </c>
      <c r="AF48" s="199" t="s">
        <v>4433</v>
      </c>
      <c r="AG48" s="85" t="s">
        <v>4434</v>
      </c>
      <c r="AH48" s="101" t="s">
        <v>4435</v>
      </c>
      <c r="AI48" s="85"/>
      <c r="AJ48" s="92" t="s">
        <v>4762</v>
      </c>
      <c r="AK48" s="85" t="s">
        <v>4436</v>
      </c>
      <c r="AL48" s="200" t="s">
        <v>4437</v>
      </c>
      <c r="AM48" s="200" t="s">
        <v>4438</v>
      </c>
      <c r="AN48" s="84"/>
      <c r="AO48" s="84"/>
      <c r="AP48" s="84"/>
      <c r="AQ48" s="84"/>
      <c r="AR48" s="84"/>
      <c r="AS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'御劔桐子の巫女神楽',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9" t="str">
        <f t="shared" si="2"/>
        <v xml:space="preserve">    /** 《御劔桐子の巫女神楽》 */ export const KIRIKO_O_S_1: TCardId = '22-kiriko-o-s-1';</v>
      </c>
      <c r="AU48" s="10" t="str">
        <f t="shared" si="3"/>
        <v xml:space="preserve">    | '22-kiriko-o-s-1'</v>
      </c>
    </row>
    <row r="49" spans="1:47">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0"/>
      <c r="AD49" s="115"/>
      <c r="AE49" s="115"/>
      <c r="AF49" s="85"/>
      <c r="AG49" s="113"/>
      <c r="AH49" s="85"/>
      <c r="AI49" s="113"/>
      <c r="AJ49" s="115"/>
      <c r="AK49" s="113"/>
      <c r="AL49" s="115"/>
      <c r="AM49" s="113"/>
      <c r="AN49" s="112"/>
      <c r="AO49" s="112"/>
      <c r="AP49" s="112"/>
      <c r="AQ49" s="112"/>
      <c r="AR49" s="112"/>
      <c r="AS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9" t="str">
        <f t="shared" si="2"/>
        <v/>
      </c>
      <c r="AU49" s="10" t="str">
        <f t="shared" si="3"/>
        <v/>
      </c>
    </row>
    <row r="50" spans="1:47">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0"/>
      <c r="AD50" s="115"/>
      <c r="AE50" s="115"/>
      <c r="AF50" s="85"/>
      <c r="AG50" s="113"/>
      <c r="AH50" s="85"/>
      <c r="AI50" s="113"/>
      <c r="AJ50" s="115"/>
      <c r="AK50" s="113"/>
      <c r="AL50" s="115"/>
      <c r="AM50" s="113"/>
      <c r="AN50" s="112"/>
      <c r="AO50" s="112"/>
      <c r="AP50" s="112"/>
      <c r="AQ50" s="112"/>
      <c r="AR50" s="112"/>
      <c r="AS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9" t="str">
        <f t="shared" si="2"/>
        <v/>
      </c>
      <c r="AU50" s="10" t="str">
        <f t="shared" si="3"/>
        <v/>
      </c>
    </row>
    <row r="51" spans="1:47">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0"/>
      <c r="AD51" s="115"/>
      <c r="AE51" s="115"/>
      <c r="AF51" s="85"/>
      <c r="AG51" s="113"/>
      <c r="AH51" s="85"/>
      <c r="AI51" s="113"/>
      <c r="AJ51" s="175"/>
      <c r="AK51" s="113"/>
      <c r="AL51" s="115"/>
      <c r="AM51" s="113"/>
      <c r="AN51" s="112"/>
      <c r="AO51" s="112"/>
      <c r="AP51" s="112"/>
      <c r="AQ51" s="112"/>
      <c r="AR51" s="112"/>
      <c r="AS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9" t="str">
        <f t="shared" si="2"/>
        <v/>
      </c>
      <c r="AU51" s="10" t="str">
        <f t="shared" si="3"/>
        <v/>
      </c>
    </row>
    <row r="52" spans="1:47">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0"/>
      <c r="AD52" s="115"/>
      <c r="AE52" s="115"/>
      <c r="AF52" s="85"/>
      <c r="AG52" s="113"/>
      <c r="AH52" s="85"/>
      <c r="AI52" s="113"/>
      <c r="AJ52" s="115"/>
      <c r="AK52" s="113"/>
      <c r="AL52" s="115"/>
      <c r="AM52" s="113"/>
      <c r="AN52" s="112"/>
      <c r="AO52" s="112"/>
      <c r="AP52" s="112"/>
      <c r="AQ52" s="112"/>
      <c r="AR52" s="112"/>
      <c r="AS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9" t="str">
        <f t="shared" si="2"/>
        <v/>
      </c>
      <c r="AU52" s="10" t="str">
        <f t="shared" si="3"/>
        <v/>
      </c>
    </row>
    <row r="53" spans="1:47">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0"/>
      <c r="AD53" s="115"/>
      <c r="AE53" s="115"/>
      <c r="AF53" s="85"/>
      <c r="AG53" s="113"/>
      <c r="AH53" s="85"/>
      <c r="AI53" s="113"/>
      <c r="AJ53" s="115"/>
      <c r="AK53" s="113"/>
      <c r="AL53" s="115"/>
      <c r="AM53" s="113"/>
      <c r="AN53" s="112"/>
      <c r="AO53" s="112"/>
      <c r="AP53" s="112"/>
      <c r="AQ53" s="112"/>
      <c r="AR53" s="112"/>
      <c r="AS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9" t="str">
        <f t="shared" si="2"/>
        <v/>
      </c>
      <c r="AU53" s="10" t="str">
        <f t="shared" si="3"/>
        <v/>
      </c>
    </row>
    <row r="54" spans="1:47">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0"/>
      <c r="AD54" s="115"/>
      <c r="AE54" s="115"/>
      <c r="AF54" s="85"/>
      <c r="AG54" s="113"/>
      <c r="AH54" s="85"/>
      <c r="AI54" s="113"/>
      <c r="AJ54" s="115"/>
      <c r="AK54" s="113"/>
      <c r="AL54" s="115"/>
      <c r="AM54" s="113"/>
      <c r="AN54" s="112"/>
      <c r="AO54" s="112"/>
      <c r="AP54" s="112"/>
      <c r="AQ54" s="112"/>
      <c r="AR54" s="112"/>
      <c r="AS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9" t="str">
        <f t="shared" si="2"/>
        <v/>
      </c>
      <c r="AU54" s="10" t="str">
        <f t="shared" si="3"/>
        <v/>
      </c>
    </row>
    <row r="55" spans="1:47">
      <c r="A55" s="110"/>
      <c r="B55" s="110"/>
      <c r="C55" s="110"/>
      <c r="D55" s="110"/>
      <c r="E55" s="110"/>
      <c r="F55" s="110"/>
      <c r="G55" s="80"/>
      <c r="H55" s="80"/>
      <c r="I55" s="111"/>
      <c r="J55" s="178"/>
      <c r="K55" s="110"/>
      <c r="L55" s="110"/>
      <c r="M55" s="110"/>
      <c r="N55" s="110"/>
      <c r="O55" s="110"/>
      <c r="P55" s="110"/>
      <c r="Q55" s="110"/>
      <c r="R55" s="110"/>
      <c r="S55" s="110"/>
      <c r="T55" s="110"/>
      <c r="U55" s="112"/>
      <c r="V55" s="110"/>
      <c r="W55" s="112"/>
      <c r="X55" s="110"/>
      <c r="Y55" s="110"/>
      <c r="Z55" s="110"/>
      <c r="AA55" s="110"/>
      <c r="AB55" s="110"/>
      <c r="AC55" s="110"/>
      <c r="AD55" s="115"/>
      <c r="AE55" s="115"/>
      <c r="AF55" s="85"/>
      <c r="AG55" s="115"/>
      <c r="AH55" s="85"/>
      <c r="AI55" s="115"/>
      <c r="AJ55" s="115"/>
      <c r="AK55" s="113"/>
      <c r="AL55" s="115"/>
      <c r="AM55" s="113"/>
      <c r="AN55" s="112"/>
      <c r="AO55" s="112"/>
      <c r="AP55" s="112"/>
      <c r="AQ55" s="112"/>
      <c r="AR55" s="112"/>
      <c r="AS55" s="93"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9" t="str">
        <f t="shared" si="2"/>
        <v/>
      </c>
      <c r="AU55" s="10" t="str">
        <f t="shared" si="3"/>
        <v/>
      </c>
    </row>
    <row r="56" spans="1:47">
      <c r="A56" s="110"/>
      <c r="B56" s="110"/>
      <c r="C56" s="110"/>
      <c r="D56" s="110"/>
      <c r="E56" s="110"/>
      <c r="F56" s="110"/>
      <c r="G56" s="80"/>
      <c r="H56" s="80"/>
      <c r="I56" s="111"/>
      <c r="J56" s="178"/>
      <c r="K56" s="110"/>
      <c r="L56" s="110"/>
      <c r="M56" s="110"/>
      <c r="N56" s="110"/>
      <c r="O56" s="110"/>
      <c r="P56" s="110"/>
      <c r="Q56" s="110"/>
      <c r="R56" s="110"/>
      <c r="S56" s="110"/>
      <c r="T56" s="110"/>
      <c r="U56" s="112"/>
      <c r="V56" s="110"/>
      <c r="W56" s="112"/>
      <c r="X56" s="110"/>
      <c r="Y56" s="110"/>
      <c r="Z56" s="110"/>
      <c r="AA56" s="110"/>
      <c r="AB56" s="110"/>
      <c r="AC56" s="110"/>
      <c r="AD56" s="115"/>
      <c r="AE56" s="180"/>
      <c r="AF56" s="85"/>
      <c r="AG56" s="180"/>
      <c r="AH56" s="85"/>
      <c r="AI56" s="180"/>
      <c r="AJ56" s="115"/>
      <c r="AK56" s="180"/>
      <c r="AL56" s="115"/>
      <c r="AM56" s="180"/>
      <c r="AN56" s="112"/>
      <c r="AO56" s="112"/>
      <c r="AP56" s="112"/>
      <c r="AQ56" s="112"/>
      <c r="AR56" s="112"/>
      <c r="AS56" s="93"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9" t="str">
        <f t="shared" si="2"/>
        <v/>
      </c>
      <c r="AU56" s="10" t="str">
        <f t="shared" si="3"/>
        <v/>
      </c>
    </row>
    <row r="57" spans="1:47">
      <c r="A57" s="110"/>
      <c r="B57" s="110"/>
      <c r="C57" s="110"/>
      <c r="D57" s="110"/>
      <c r="E57" s="110"/>
      <c r="F57" s="110"/>
      <c r="G57" s="80"/>
      <c r="H57" s="80"/>
      <c r="I57" s="111"/>
      <c r="J57" s="178"/>
      <c r="K57" s="110"/>
      <c r="L57" s="110"/>
      <c r="M57" s="110"/>
      <c r="N57" s="110"/>
      <c r="O57" s="110"/>
      <c r="P57" s="110"/>
      <c r="Q57" s="110"/>
      <c r="R57" s="110"/>
      <c r="S57" s="110"/>
      <c r="T57" s="110"/>
      <c r="U57" s="112"/>
      <c r="V57" s="110"/>
      <c r="W57" s="112"/>
      <c r="X57" s="110"/>
      <c r="Y57" s="110"/>
      <c r="Z57" s="110"/>
      <c r="AA57" s="110"/>
      <c r="AB57" s="110"/>
      <c r="AC57" s="110"/>
      <c r="AD57" s="115"/>
      <c r="AE57" s="115"/>
      <c r="AF57" s="85"/>
      <c r="AG57" s="115"/>
      <c r="AH57" s="85"/>
      <c r="AI57" s="115"/>
      <c r="AJ57" s="115"/>
      <c r="AK57" s="113"/>
      <c r="AL57" s="115"/>
      <c r="AM57" s="113"/>
      <c r="AN57" s="112"/>
      <c r="AO57" s="112"/>
      <c r="AP57" s="112"/>
      <c r="AQ57" s="112"/>
      <c r="AR57" s="112"/>
      <c r="AS57" s="93"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9" t="str">
        <f t="shared" si="2"/>
        <v/>
      </c>
      <c r="AU57" s="10" t="str">
        <f t="shared" si="3"/>
        <v/>
      </c>
    </row>
    <row r="58" spans="1:47">
      <c r="A58" s="110"/>
      <c r="B58" s="110"/>
      <c r="C58" s="110"/>
      <c r="D58" s="110"/>
      <c r="E58" s="110"/>
      <c r="F58" s="110"/>
      <c r="G58" s="80"/>
      <c r="H58" s="80"/>
      <c r="I58" s="111"/>
      <c r="J58" s="178"/>
      <c r="K58" s="110"/>
      <c r="L58" s="110"/>
      <c r="M58" s="110"/>
      <c r="N58" s="110"/>
      <c r="O58" s="110"/>
      <c r="P58" s="110"/>
      <c r="Q58" s="110"/>
      <c r="R58" s="110"/>
      <c r="S58" s="110"/>
      <c r="T58" s="110"/>
      <c r="U58" s="112"/>
      <c r="V58" s="110"/>
      <c r="W58" s="112"/>
      <c r="X58" s="110"/>
      <c r="Y58" s="110"/>
      <c r="Z58" s="110"/>
      <c r="AA58" s="110"/>
      <c r="AB58" s="110"/>
      <c r="AC58" s="110"/>
      <c r="AD58" s="115"/>
      <c r="AE58" s="115"/>
      <c r="AF58" s="85"/>
      <c r="AG58" s="115"/>
      <c r="AH58" s="85"/>
      <c r="AI58" s="115"/>
      <c r="AJ58" s="115"/>
      <c r="AK58" s="113"/>
      <c r="AL58" s="115"/>
      <c r="AM58" s="113"/>
      <c r="AN58" s="112"/>
      <c r="AO58" s="112"/>
      <c r="AP58" s="112"/>
      <c r="AQ58" s="112"/>
      <c r="AR58" s="112"/>
      <c r="AS58" s="93"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9" t="str">
        <f t="shared" si="2"/>
        <v/>
      </c>
      <c r="AU58" s="10" t="str">
        <f t="shared" si="3"/>
        <v/>
      </c>
    </row>
    <row r="59" spans="1:47">
      <c r="A59" s="110"/>
      <c r="B59" s="110"/>
      <c r="C59" s="110"/>
      <c r="D59" s="110"/>
      <c r="E59" s="110"/>
      <c r="F59" s="110"/>
      <c r="G59" s="80"/>
      <c r="H59" s="80"/>
      <c r="I59" s="111"/>
      <c r="J59" s="178"/>
      <c r="K59" s="110"/>
      <c r="L59" s="110"/>
      <c r="M59" s="110"/>
      <c r="N59" s="110"/>
      <c r="O59" s="110"/>
      <c r="P59" s="110"/>
      <c r="Q59" s="110"/>
      <c r="R59" s="110"/>
      <c r="S59" s="110"/>
      <c r="T59" s="110"/>
      <c r="U59" s="112"/>
      <c r="V59" s="110"/>
      <c r="W59" s="112"/>
      <c r="X59" s="110"/>
      <c r="Y59" s="110"/>
      <c r="Z59" s="110"/>
      <c r="AA59" s="110"/>
      <c r="AB59" s="110"/>
      <c r="AC59" s="110"/>
      <c r="AD59" s="115"/>
      <c r="AE59" s="115"/>
      <c r="AF59" s="85"/>
      <c r="AG59" s="115"/>
      <c r="AH59" s="85"/>
      <c r="AI59" s="115"/>
      <c r="AJ59" s="115"/>
      <c r="AK59" s="113"/>
      <c r="AL59" s="115"/>
      <c r="AM59" s="113"/>
      <c r="AN59" s="112"/>
      <c r="AO59" s="112"/>
      <c r="AP59" s="112"/>
      <c r="AQ59" s="112"/>
      <c r="AR59" s="112"/>
      <c r="AS59" s="93"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9" t="str">
        <f t="shared" si="2"/>
        <v/>
      </c>
      <c r="AU59" s="10" t="str">
        <f t="shared" si="3"/>
        <v/>
      </c>
    </row>
    <row r="60" spans="1:47">
      <c r="A60" s="110"/>
      <c r="B60" s="110"/>
      <c r="C60" s="110"/>
      <c r="D60" s="110"/>
      <c r="E60" s="110"/>
      <c r="F60" s="110"/>
      <c r="G60" s="80"/>
      <c r="H60" s="80"/>
      <c r="I60" s="111"/>
      <c r="J60" s="178"/>
      <c r="K60" s="110"/>
      <c r="L60" s="110"/>
      <c r="M60" s="110"/>
      <c r="N60" s="110"/>
      <c r="O60" s="110"/>
      <c r="P60" s="110"/>
      <c r="Q60" s="110"/>
      <c r="R60" s="110"/>
      <c r="S60" s="110"/>
      <c r="T60" s="110"/>
      <c r="U60" s="112"/>
      <c r="V60" s="110"/>
      <c r="W60" s="112"/>
      <c r="X60" s="110"/>
      <c r="Y60" s="110"/>
      <c r="Z60" s="110"/>
      <c r="AA60" s="110"/>
      <c r="AB60" s="110"/>
      <c r="AC60" s="110"/>
      <c r="AD60" s="115"/>
      <c r="AE60" s="115"/>
      <c r="AF60" s="85"/>
      <c r="AG60" s="115"/>
      <c r="AH60" s="85"/>
      <c r="AI60" s="115"/>
      <c r="AJ60" s="115"/>
      <c r="AK60" s="113"/>
      <c r="AL60" s="115"/>
      <c r="AM60" s="113"/>
      <c r="AN60" s="112"/>
      <c r="AO60" s="112"/>
      <c r="AP60" s="112"/>
      <c r="AQ60" s="112"/>
      <c r="AR60" s="112"/>
      <c r="AS60" s="93"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9" t="str">
        <f t="shared" si="2"/>
        <v/>
      </c>
      <c r="AU60" s="10" t="str">
        <f t="shared" si="3"/>
        <v/>
      </c>
    </row>
    <row r="61" spans="1:47">
      <c r="A61" s="110"/>
      <c r="B61" s="110"/>
      <c r="C61" s="110"/>
      <c r="D61" s="110"/>
      <c r="E61" s="110"/>
      <c r="F61" s="110"/>
      <c r="G61" s="80"/>
      <c r="H61" s="80"/>
      <c r="I61" s="111"/>
      <c r="J61" s="178"/>
      <c r="K61" s="110"/>
      <c r="L61" s="110"/>
      <c r="M61" s="110"/>
      <c r="N61" s="110"/>
      <c r="O61" s="110"/>
      <c r="P61" s="110"/>
      <c r="Q61" s="110"/>
      <c r="R61" s="110"/>
      <c r="S61" s="110"/>
      <c r="T61" s="110"/>
      <c r="U61" s="112"/>
      <c r="V61" s="110"/>
      <c r="W61" s="112"/>
      <c r="X61" s="110"/>
      <c r="Y61" s="110"/>
      <c r="Z61" s="110"/>
      <c r="AA61" s="110"/>
      <c r="AB61" s="110"/>
      <c r="AC61" s="110"/>
      <c r="AD61" s="115"/>
      <c r="AE61" s="115"/>
      <c r="AF61" s="85"/>
      <c r="AG61" s="115"/>
      <c r="AH61" s="85"/>
      <c r="AI61" s="115"/>
      <c r="AJ61" s="115"/>
      <c r="AK61" s="113"/>
      <c r="AL61" s="115"/>
      <c r="AM61" s="113"/>
      <c r="AN61" s="112"/>
      <c r="AO61" s="112"/>
      <c r="AP61" s="112"/>
      <c r="AQ61" s="112"/>
      <c r="AR61" s="112"/>
      <c r="AS61" s="93"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9" t="str">
        <f t="shared" si="2"/>
        <v/>
      </c>
      <c r="AU61" s="10" t="str">
        <f t="shared" si="3"/>
        <v/>
      </c>
    </row>
    <row r="62" spans="1:47" ht="60.75" customHeight="1">
      <c r="A62" s="110"/>
      <c r="B62" s="110"/>
      <c r="C62" s="110"/>
      <c r="D62" s="110"/>
      <c r="E62" s="110"/>
      <c r="F62" s="110"/>
      <c r="G62" s="80"/>
      <c r="H62" s="80"/>
      <c r="I62" s="111"/>
      <c r="J62" s="178"/>
      <c r="K62" s="110"/>
      <c r="L62" s="110"/>
      <c r="M62" s="110"/>
      <c r="N62" s="110"/>
      <c r="O62" s="110"/>
      <c r="P62" s="110"/>
      <c r="Q62" s="110"/>
      <c r="R62" s="110"/>
      <c r="S62" s="110"/>
      <c r="T62" s="110"/>
      <c r="U62" s="112"/>
      <c r="V62" s="110"/>
      <c r="W62" s="112"/>
      <c r="X62" s="110"/>
      <c r="Y62" s="110"/>
      <c r="Z62" s="110"/>
      <c r="AA62" s="110"/>
      <c r="AB62" s="110"/>
      <c r="AC62" s="110"/>
      <c r="AD62" s="115"/>
      <c r="AE62" s="180"/>
      <c r="AF62" s="85"/>
      <c r="AG62" s="180"/>
      <c r="AH62" s="85"/>
      <c r="AI62" s="180"/>
      <c r="AJ62" s="115"/>
      <c r="AK62" s="180"/>
      <c r="AL62" s="115"/>
      <c r="AM62" s="180"/>
      <c r="AN62" s="112"/>
      <c r="AO62" s="112"/>
      <c r="AP62" s="112"/>
      <c r="AQ62" s="112"/>
      <c r="AR62" s="112"/>
      <c r="AS62" s="93"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9" t="str">
        <f t="shared" si="2"/>
        <v/>
      </c>
      <c r="AU62" s="10" t="str">
        <f t="shared" si="3"/>
        <v/>
      </c>
    </row>
    <row r="63" spans="1:47">
      <c r="A63" s="110"/>
      <c r="B63" s="110"/>
      <c r="C63" s="110"/>
      <c r="D63" s="110"/>
      <c r="E63" s="110"/>
      <c r="F63" s="110"/>
      <c r="G63" s="80"/>
      <c r="H63" s="80"/>
      <c r="I63" s="111"/>
      <c r="J63" s="178"/>
      <c r="K63" s="110"/>
      <c r="L63" s="110"/>
      <c r="M63" s="110"/>
      <c r="N63" s="110"/>
      <c r="O63" s="110"/>
      <c r="P63" s="110"/>
      <c r="Q63" s="110"/>
      <c r="R63" s="110"/>
      <c r="S63" s="110"/>
      <c r="T63" s="110"/>
      <c r="U63" s="112"/>
      <c r="V63" s="110"/>
      <c r="W63" s="112"/>
      <c r="X63" s="110"/>
      <c r="Y63" s="110"/>
      <c r="Z63" s="110"/>
      <c r="AA63" s="110"/>
      <c r="AB63" s="110"/>
      <c r="AC63" s="110"/>
      <c r="AD63" s="115"/>
      <c r="AE63" s="115"/>
      <c r="AF63" s="85"/>
      <c r="AG63" s="113"/>
      <c r="AH63" s="85"/>
      <c r="AI63" s="113"/>
      <c r="AJ63" s="115"/>
      <c r="AK63" s="113"/>
      <c r="AL63" s="115"/>
      <c r="AM63" s="113"/>
      <c r="AN63" s="112"/>
      <c r="AO63" s="112"/>
      <c r="AP63" s="112"/>
      <c r="AQ63" s="112"/>
      <c r="AR63" s="112"/>
      <c r="AS63" s="93"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9" t="str">
        <f t="shared" si="2"/>
        <v/>
      </c>
      <c r="AU63" s="10" t="str">
        <f t="shared" si="3"/>
        <v/>
      </c>
    </row>
    <row r="64" spans="1:47">
      <c r="A64" s="110"/>
      <c r="B64" s="110"/>
      <c r="C64" s="110"/>
      <c r="D64" s="110"/>
      <c r="E64" s="110"/>
      <c r="F64" s="110"/>
      <c r="G64" s="80"/>
      <c r="H64" s="80"/>
      <c r="I64" s="111"/>
      <c r="J64" s="178"/>
      <c r="K64" s="110"/>
      <c r="L64" s="110"/>
      <c r="M64" s="110"/>
      <c r="N64" s="110"/>
      <c r="O64" s="110"/>
      <c r="P64" s="110"/>
      <c r="Q64" s="110"/>
      <c r="R64" s="110"/>
      <c r="S64" s="110"/>
      <c r="T64" s="110"/>
      <c r="U64" s="112"/>
      <c r="V64" s="110"/>
      <c r="W64" s="112"/>
      <c r="X64" s="110"/>
      <c r="Y64" s="110"/>
      <c r="Z64" s="110"/>
      <c r="AA64" s="110"/>
      <c r="AB64" s="110"/>
      <c r="AC64" s="110"/>
      <c r="AD64" s="115"/>
      <c r="AE64" s="115"/>
      <c r="AF64" s="85"/>
      <c r="AG64" s="113"/>
      <c r="AH64" s="85"/>
      <c r="AI64" s="113"/>
      <c r="AJ64" s="115"/>
      <c r="AK64" s="113"/>
      <c r="AL64" s="115"/>
      <c r="AM64" s="113"/>
      <c r="AN64" s="112"/>
      <c r="AO64" s="112"/>
      <c r="AP64" s="112"/>
      <c r="AQ64" s="112"/>
      <c r="AR64" s="112"/>
      <c r="AS64" s="93"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9" t="str">
        <f t="shared" si="2"/>
        <v/>
      </c>
      <c r="AU64" s="10" t="str">
        <f t="shared" si="3"/>
        <v/>
      </c>
    </row>
    <row r="65" spans="1:47">
      <c r="A65" s="110"/>
      <c r="B65" s="110"/>
      <c r="C65" s="110"/>
      <c r="D65" s="110"/>
      <c r="E65" s="110"/>
      <c r="F65" s="110"/>
      <c r="G65" s="80"/>
      <c r="H65" s="80"/>
      <c r="I65" s="111"/>
      <c r="J65" s="178"/>
      <c r="K65" s="110"/>
      <c r="L65" s="110"/>
      <c r="M65" s="110"/>
      <c r="N65" s="110"/>
      <c r="O65" s="110"/>
      <c r="P65" s="110"/>
      <c r="Q65" s="110"/>
      <c r="R65" s="110"/>
      <c r="S65" s="110"/>
      <c r="T65" s="110"/>
      <c r="U65" s="112"/>
      <c r="V65" s="110"/>
      <c r="W65" s="112"/>
      <c r="X65" s="110"/>
      <c r="Y65" s="110"/>
      <c r="Z65" s="110"/>
      <c r="AA65" s="110"/>
      <c r="AB65" s="110"/>
      <c r="AC65" s="110"/>
      <c r="AD65" s="115"/>
      <c r="AE65" s="115"/>
      <c r="AF65" s="85"/>
      <c r="AG65" s="113"/>
      <c r="AH65" s="85"/>
      <c r="AI65" s="113"/>
      <c r="AJ65" s="115"/>
      <c r="AK65" s="113"/>
      <c r="AL65" s="115"/>
      <c r="AM65" s="113"/>
      <c r="AN65" s="112"/>
      <c r="AO65" s="112"/>
      <c r="AP65" s="112"/>
      <c r="AQ65" s="112"/>
      <c r="AR65" s="112"/>
      <c r="AS65" s="93"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9" t="str">
        <f t="shared" si="2"/>
        <v/>
      </c>
      <c r="AU65" s="10" t="str">
        <f t="shared" si="3"/>
        <v/>
      </c>
    </row>
    <row r="66" spans="1:47">
      <c r="A66" s="110"/>
      <c r="B66" s="110"/>
      <c r="C66" s="110"/>
      <c r="D66" s="110"/>
      <c r="E66" s="110"/>
      <c r="F66" s="110"/>
      <c r="G66" s="80"/>
      <c r="H66" s="80"/>
      <c r="I66" s="111"/>
      <c r="J66" s="178"/>
      <c r="K66" s="110"/>
      <c r="L66" s="110"/>
      <c r="M66" s="110"/>
      <c r="N66" s="110"/>
      <c r="O66" s="110"/>
      <c r="P66" s="110"/>
      <c r="Q66" s="110"/>
      <c r="R66" s="110"/>
      <c r="S66" s="110"/>
      <c r="T66" s="110"/>
      <c r="U66" s="112"/>
      <c r="V66" s="110"/>
      <c r="W66" s="112"/>
      <c r="X66" s="110"/>
      <c r="Y66" s="110"/>
      <c r="Z66" s="110"/>
      <c r="AA66" s="110"/>
      <c r="AB66" s="110"/>
      <c r="AC66" s="110"/>
      <c r="AD66" s="115"/>
      <c r="AE66" s="115"/>
      <c r="AF66" s="85"/>
      <c r="AG66" s="113"/>
      <c r="AH66" s="85"/>
      <c r="AI66" s="113"/>
      <c r="AJ66" s="115"/>
      <c r="AK66" s="113"/>
      <c r="AL66" s="115"/>
      <c r="AM66" s="113"/>
      <c r="AN66" s="112"/>
      <c r="AO66" s="112"/>
      <c r="AP66" s="112"/>
      <c r="AQ66" s="112"/>
      <c r="AR66" s="112"/>
      <c r="AS66" s="93"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9" t="str">
        <f t="shared" ref="AT66:AT74" si="4">IF($A66&lt;&gt;"", "    /** 《"&amp;$E66&amp;"》 */ export const "&amp;SUBSTITUTE(UPPER(IF(MID($A66, 3, 1)="-", RIGHT($A66,LEN($A66)-3), $A66)), "-", "_")&amp;": TCardId = '"&amp;$A66&amp;"';", "")</f>
        <v/>
      </c>
      <c r="AU66" s="10" t="str">
        <f t="shared" ref="AU66:AU74" si="5">IF($A66&lt;&gt;"", "    | '"&amp;$A66&amp;"'", "")</f>
        <v/>
      </c>
    </row>
    <row r="67" spans="1:47">
      <c r="A67" s="110"/>
      <c r="B67" s="110"/>
      <c r="C67" s="110"/>
      <c r="D67" s="110"/>
      <c r="E67" s="110"/>
      <c r="F67" s="110"/>
      <c r="G67" s="80"/>
      <c r="H67" s="80"/>
      <c r="I67" s="111"/>
      <c r="J67" s="178"/>
      <c r="K67" s="110"/>
      <c r="L67" s="110"/>
      <c r="M67" s="110"/>
      <c r="N67" s="110"/>
      <c r="O67" s="110"/>
      <c r="P67" s="110"/>
      <c r="Q67" s="110"/>
      <c r="R67" s="110"/>
      <c r="S67" s="110"/>
      <c r="T67" s="110"/>
      <c r="U67" s="112"/>
      <c r="V67" s="110"/>
      <c r="W67" s="112"/>
      <c r="X67" s="110"/>
      <c r="Y67" s="110"/>
      <c r="Z67" s="110"/>
      <c r="AA67" s="110"/>
      <c r="AB67" s="110"/>
      <c r="AC67" s="110"/>
      <c r="AD67" s="115"/>
      <c r="AE67" s="115"/>
      <c r="AF67" s="85"/>
      <c r="AG67" s="113"/>
      <c r="AH67" s="85"/>
      <c r="AI67" s="113"/>
      <c r="AJ67" s="115"/>
      <c r="AK67" s="113"/>
      <c r="AL67" s="115"/>
      <c r="AM67" s="113"/>
      <c r="AN67" s="112"/>
      <c r="AO67" s="112"/>
      <c r="AP67" s="112"/>
      <c r="AQ67" s="112"/>
      <c r="AR67" s="112"/>
      <c r="AS67" s="93"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9" t="str">
        <f t="shared" si="4"/>
        <v/>
      </c>
      <c r="AU67" s="10" t="str">
        <f t="shared" si="5"/>
        <v/>
      </c>
    </row>
    <row r="68" spans="1:47">
      <c r="A68" s="110"/>
      <c r="B68" s="110"/>
      <c r="C68" s="110"/>
      <c r="D68" s="110"/>
      <c r="E68" s="110"/>
      <c r="F68" s="110"/>
      <c r="G68" s="80"/>
      <c r="H68" s="80"/>
      <c r="I68" s="111"/>
      <c r="J68" s="178"/>
      <c r="K68" s="110"/>
      <c r="L68" s="110"/>
      <c r="M68" s="110"/>
      <c r="N68" s="110"/>
      <c r="O68" s="110"/>
      <c r="P68" s="110"/>
      <c r="Q68" s="110"/>
      <c r="R68" s="110"/>
      <c r="S68" s="110"/>
      <c r="T68" s="110"/>
      <c r="U68" s="112"/>
      <c r="V68" s="110"/>
      <c r="W68" s="112"/>
      <c r="X68" s="110"/>
      <c r="Y68" s="110"/>
      <c r="Z68" s="110"/>
      <c r="AA68" s="110"/>
      <c r="AB68" s="110"/>
      <c r="AC68" s="110"/>
      <c r="AD68" s="115"/>
      <c r="AE68" s="115"/>
      <c r="AF68" s="85"/>
      <c r="AG68" s="113"/>
      <c r="AH68" s="85"/>
      <c r="AI68" s="113"/>
      <c r="AJ68" s="115"/>
      <c r="AK68" s="113"/>
      <c r="AL68" s="115"/>
      <c r="AM68" s="113"/>
      <c r="AN68" s="112"/>
      <c r="AO68" s="112"/>
      <c r="AP68" s="112"/>
      <c r="AQ68" s="112"/>
      <c r="AR68" s="112"/>
      <c r="AS68" s="93"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9" t="str">
        <f t="shared" si="4"/>
        <v/>
      </c>
      <c r="AU68" s="10" t="str">
        <f t="shared" si="5"/>
        <v/>
      </c>
    </row>
    <row r="69" spans="1:47">
      <c r="A69" s="110"/>
      <c r="B69" s="110"/>
      <c r="C69" s="110"/>
      <c r="D69" s="110"/>
      <c r="E69" s="110"/>
      <c r="F69" s="110"/>
      <c r="G69" s="80"/>
      <c r="H69" s="80"/>
      <c r="I69" s="111"/>
      <c r="J69" s="178"/>
      <c r="K69" s="110"/>
      <c r="L69" s="110"/>
      <c r="M69" s="110"/>
      <c r="N69" s="110"/>
      <c r="O69" s="110"/>
      <c r="P69" s="110"/>
      <c r="Q69" s="110"/>
      <c r="R69" s="110"/>
      <c r="S69" s="110"/>
      <c r="T69" s="110"/>
      <c r="U69" s="112"/>
      <c r="V69" s="110"/>
      <c r="W69" s="112"/>
      <c r="X69" s="110"/>
      <c r="Y69" s="110"/>
      <c r="Z69" s="110"/>
      <c r="AA69" s="110"/>
      <c r="AB69" s="110"/>
      <c r="AC69" s="110"/>
      <c r="AD69" s="115"/>
      <c r="AE69" s="115"/>
      <c r="AF69" s="85"/>
      <c r="AG69" s="113"/>
      <c r="AH69" s="85"/>
      <c r="AI69" s="113"/>
      <c r="AJ69" s="115"/>
      <c r="AK69" s="113"/>
      <c r="AL69" s="115"/>
      <c r="AM69" s="113"/>
      <c r="AN69" s="112"/>
      <c r="AO69" s="112"/>
      <c r="AP69" s="112"/>
      <c r="AQ69" s="112"/>
      <c r="AR69" s="112"/>
      <c r="AS69" s="93"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9" t="str">
        <f t="shared" si="4"/>
        <v/>
      </c>
      <c r="AU69" s="10" t="str">
        <f t="shared" si="5"/>
        <v/>
      </c>
    </row>
    <row r="70" spans="1:47">
      <c r="A70" s="110"/>
      <c r="B70" s="110"/>
      <c r="C70" s="110"/>
      <c r="D70" s="110"/>
      <c r="E70" s="110"/>
      <c r="F70" s="110"/>
      <c r="G70" s="80"/>
      <c r="H70" s="80"/>
      <c r="I70" s="111"/>
      <c r="J70" s="178"/>
      <c r="K70" s="110"/>
      <c r="L70" s="110"/>
      <c r="M70" s="110"/>
      <c r="N70" s="110"/>
      <c r="O70" s="110"/>
      <c r="P70" s="110"/>
      <c r="Q70" s="110"/>
      <c r="R70" s="110"/>
      <c r="S70" s="110"/>
      <c r="T70" s="110"/>
      <c r="U70" s="112"/>
      <c r="V70" s="110"/>
      <c r="W70" s="112"/>
      <c r="X70" s="110"/>
      <c r="Y70" s="110"/>
      <c r="Z70" s="110"/>
      <c r="AA70" s="110"/>
      <c r="AB70" s="110"/>
      <c r="AC70" s="110"/>
      <c r="AD70" s="115"/>
      <c r="AE70" s="115"/>
      <c r="AF70" s="85"/>
      <c r="AG70" s="113"/>
      <c r="AH70" s="85"/>
      <c r="AI70" s="113"/>
      <c r="AJ70" s="115"/>
      <c r="AK70" s="113"/>
      <c r="AL70" s="115"/>
      <c r="AM70" s="113"/>
      <c r="AN70" s="112"/>
      <c r="AO70" s="112"/>
      <c r="AP70" s="112"/>
      <c r="AQ70" s="112"/>
      <c r="AR70" s="112"/>
      <c r="AS70" s="93"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9" t="str">
        <f t="shared" si="4"/>
        <v/>
      </c>
      <c r="AU70" s="10" t="str">
        <f t="shared" si="5"/>
        <v/>
      </c>
    </row>
    <row r="71" spans="1:47">
      <c r="A71" s="110"/>
      <c r="B71" s="110"/>
      <c r="C71" s="110"/>
      <c r="D71" s="110"/>
      <c r="E71" s="110"/>
      <c r="F71" s="110"/>
      <c r="G71" s="80"/>
      <c r="H71" s="80"/>
      <c r="I71" s="111"/>
      <c r="J71" s="178"/>
      <c r="K71" s="110"/>
      <c r="L71" s="110"/>
      <c r="M71" s="110"/>
      <c r="N71" s="110"/>
      <c r="O71" s="110"/>
      <c r="P71" s="110"/>
      <c r="Q71" s="110"/>
      <c r="R71" s="110"/>
      <c r="S71" s="110"/>
      <c r="T71" s="110"/>
      <c r="U71" s="112"/>
      <c r="V71" s="110"/>
      <c r="W71" s="112"/>
      <c r="X71" s="110"/>
      <c r="Y71" s="110"/>
      <c r="Z71" s="110"/>
      <c r="AA71" s="110"/>
      <c r="AB71" s="110"/>
      <c r="AC71" s="110"/>
      <c r="AD71" s="115"/>
      <c r="AE71" s="115"/>
      <c r="AF71" s="85"/>
      <c r="AG71" s="113"/>
      <c r="AH71" s="85"/>
      <c r="AI71" s="113"/>
      <c r="AJ71" s="115"/>
      <c r="AK71" s="113"/>
      <c r="AL71" s="115"/>
      <c r="AM71" s="113"/>
      <c r="AN71" s="112"/>
      <c r="AO71" s="112"/>
      <c r="AP71" s="112"/>
      <c r="AQ71" s="112"/>
      <c r="AR71" s="112"/>
      <c r="AS71" s="93"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9" t="str">
        <f t="shared" si="4"/>
        <v/>
      </c>
      <c r="AU71" s="10" t="str">
        <f t="shared" si="5"/>
        <v/>
      </c>
    </row>
    <row r="72" spans="1:47">
      <c r="A72" s="110"/>
      <c r="B72" s="110"/>
      <c r="C72" s="110"/>
      <c r="D72" s="110"/>
      <c r="E72" s="110"/>
      <c r="F72" s="110"/>
      <c r="G72" s="80"/>
      <c r="H72" s="80"/>
      <c r="I72" s="111"/>
      <c r="J72" s="178"/>
      <c r="K72" s="110"/>
      <c r="L72" s="110"/>
      <c r="M72" s="110"/>
      <c r="N72" s="110"/>
      <c r="O72" s="110"/>
      <c r="P72" s="110"/>
      <c r="Q72" s="110"/>
      <c r="R72" s="110"/>
      <c r="S72" s="110"/>
      <c r="T72" s="110"/>
      <c r="U72" s="112"/>
      <c r="V72" s="110"/>
      <c r="W72" s="112"/>
      <c r="X72" s="110"/>
      <c r="Y72" s="110"/>
      <c r="Z72" s="110"/>
      <c r="AA72" s="110"/>
      <c r="AB72" s="110"/>
      <c r="AC72" s="110"/>
      <c r="AD72" s="115"/>
      <c r="AE72" s="115"/>
      <c r="AF72" s="85"/>
      <c r="AG72" s="113"/>
      <c r="AH72" s="85"/>
      <c r="AI72" s="113"/>
      <c r="AJ72" s="115"/>
      <c r="AK72" s="113"/>
      <c r="AL72" s="115"/>
      <c r="AM72" s="113"/>
      <c r="AN72" s="112"/>
      <c r="AO72" s="112"/>
      <c r="AP72" s="112"/>
      <c r="AQ72" s="112"/>
      <c r="AR72" s="112"/>
      <c r="AS72" s="93"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9" t="str">
        <f t="shared" si="4"/>
        <v/>
      </c>
      <c r="AU72" s="10" t="str">
        <f t="shared" si="5"/>
        <v/>
      </c>
    </row>
    <row r="73" spans="1:47">
      <c r="A73" s="110"/>
      <c r="B73" s="110"/>
      <c r="C73" s="110"/>
      <c r="D73" s="110"/>
      <c r="E73" s="110"/>
      <c r="F73" s="110"/>
      <c r="G73" s="80"/>
      <c r="H73" s="80"/>
      <c r="I73" s="111"/>
      <c r="J73" s="178"/>
      <c r="K73" s="110"/>
      <c r="L73" s="110"/>
      <c r="M73" s="110"/>
      <c r="N73" s="110"/>
      <c r="O73" s="110"/>
      <c r="P73" s="110"/>
      <c r="Q73" s="110"/>
      <c r="R73" s="110"/>
      <c r="S73" s="110"/>
      <c r="T73" s="110"/>
      <c r="U73" s="112"/>
      <c r="V73" s="110"/>
      <c r="W73" s="112"/>
      <c r="X73" s="110"/>
      <c r="Y73" s="110"/>
      <c r="Z73" s="110"/>
      <c r="AA73" s="110"/>
      <c r="AB73" s="110"/>
      <c r="AC73" s="110"/>
      <c r="AD73" s="115"/>
      <c r="AE73" s="115"/>
      <c r="AF73" s="85"/>
      <c r="AG73" s="113"/>
      <c r="AH73" s="85"/>
      <c r="AI73" s="113"/>
      <c r="AJ73" s="115"/>
      <c r="AK73" s="113"/>
      <c r="AL73" s="115"/>
      <c r="AM73" s="113"/>
      <c r="AN73" s="112"/>
      <c r="AO73" s="112"/>
      <c r="AP73" s="112"/>
      <c r="AQ73" s="112"/>
      <c r="AR73" s="112"/>
      <c r="AS73" s="93"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9" t="str">
        <f t="shared" si="4"/>
        <v/>
      </c>
      <c r="AU73" s="10" t="str">
        <f t="shared" si="5"/>
        <v/>
      </c>
    </row>
    <row r="74" spans="1:47">
      <c r="A74" s="110"/>
      <c r="B74" s="110"/>
      <c r="C74" s="110"/>
      <c r="D74" s="110"/>
      <c r="E74" s="110"/>
      <c r="F74" s="110"/>
      <c r="G74" s="80"/>
      <c r="H74" s="80"/>
      <c r="I74" s="111"/>
      <c r="J74" s="178"/>
      <c r="K74" s="110"/>
      <c r="L74" s="110"/>
      <c r="M74" s="110"/>
      <c r="N74" s="110"/>
      <c r="O74" s="110"/>
      <c r="P74" s="110"/>
      <c r="Q74" s="110"/>
      <c r="R74" s="110"/>
      <c r="S74" s="110"/>
      <c r="T74" s="110"/>
      <c r="U74" s="112"/>
      <c r="V74" s="110"/>
      <c r="W74" s="112"/>
      <c r="X74" s="110"/>
      <c r="Y74" s="110"/>
      <c r="Z74" s="110"/>
      <c r="AA74" s="110"/>
      <c r="AB74" s="110"/>
      <c r="AC74" s="110"/>
      <c r="AD74" s="115"/>
      <c r="AE74" s="115"/>
      <c r="AF74" s="85"/>
      <c r="AG74" s="113"/>
      <c r="AH74" s="85"/>
      <c r="AI74" s="113"/>
      <c r="AJ74" s="115"/>
      <c r="AK74" s="113"/>
      <c r="AL74" s="115"/>
      <c r="AM74" s="113"/>
      <c r="AN74" s="112"/>
      <c r="AO74" s="112"/>
      <c r="AP74" s="112"/>
      <c r="AQ74" s="112"/>
      <c r="AR74" s="112"/>
      <c r="AS74" s="93" t="str">
        <f>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9" t="str">
        <f t="shared" si="4"/>
        <v/>
      </c>
      <c r="AU74" s="10" t="str">
        <f t="shared" si="5"/>
        <v/>
      </c>
    </row>
    <row r="75" spans="1:47">
      <c r="I75" s="156"/>
    </row>
    <row r="76" spans="1:47">
      <c r="I76" s="156"/>
    </row>
    <row r="77" spans="1:47">
      <c r="I77" s="156"/>
    </row>
    <row r="78" spans="1:47">
      <c r="I78" s="156"/>
    </row>
    <row r="79" spans="1:47">
      <c r="I79" s="156"/>
    </row>
    <row r="80" spans="1:47">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row r="838" spans="9:9">
      <c r="I838" s="156"/>
    </row>
    <row r="839" spans="9:9">
      <c r="I839" s="156"/>
    </row>
    <row r="840" spans="9:9">
      <c r="I840" s="156"/>
    </row>
    <row r="841" spans="9:9">
      <c r="I841" s="156"/>
    </row>
    <row r="842" spans="9:9">
      <c r="I842" s="156"/>
    </row>
    <row r="843" spans="9:9">
      <c r="I843" s="156"/>
    </row>
    <row r="844" spans="9:9">
      <c r="I844" s="156"/>
    </row>
    <row r="845" spans="9:9">
      <c r="I845" s="156"/>
    </row>
    <row r="846" spans="9:9">
      <c r="I846" s="156"/>
    </row>
    <row r="847" spans="9:9">
      <c r="I847" s="156"/>
    </row>
    <row r="848" spans="9:9">
      <c r="I848" s="156"/>
    </row>
    <row r="849" spans="9:9">
      <c r="I849" s="156"/>
    </row>
    <row r="850" spans="9:9">
      <c r="I850" s="156"/>
    </row>
    <row r="851" spans="9:9">
      <c r="I851" s="156"/>
    </row>
    <row r="852" spans="9:9">
      <c r="I852" s="156"/>
    </row>
    <row r="853" spans="9:9">
      <c r="I853" s="156"/>
    </row>
    <row r="854" spans="9:9">
      <c r="I854" s="156"/>
    </row>
    <row r="855" spans="9:9">
      <c r="I855" s="156"/>
    </row>
    <row r="856" spans="9:9">
      <c r="I856" s="156"/>
    </row>
    <row r="857" spans="9:9">
      <c r="I857" s="156"/>
    </row>
  </sheetData>
  <phoneticPr fontId="89"/>
  <pageMargins left="0.69930555555555496" right="0.69930555555555496"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330</TotalTime>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新幕シーズン2</vt:lpstr>
      <vt:lpstr>新幕シーズン3</vt:lpstr>
      <vt:lpstr>新幕シーズン4</vt:lpstr>
      <vt:lpstr>新幕シーズン5_プレ更新</vt:lpstr>
      <vt:lpstr>新幕シーズン5</vt:lpstr>
      <vt:lpstr>新幕シーズン6</vt:lpstr>
      <vt:lpstr>新幕シーズン6-2</vt:lpstr>
      <vt:lpstr>メガミ</vt:lpstr>
      <vt:lpstr>新幕シーズン7</vt:lpstr>
      <vt:lpstr>新幕シーズン7-2</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watson</cp:lastModifiedBy>
  <cp:revision>14</cp:revision>
  <dcterms:modified xsi:type="dcterms:W3CDTF">2022-07-10T02:03:07Z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