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<sst xmlns="http://schemas.openxmlformats.org/spreadsheetml/2006/main" count="481" uniqueCount="358">
  <si>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</si>
  <si>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</si>
  <si>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</si>
  <si>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</si>
  <si>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</si>
  <si>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</si>
  <si>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</si>
  <si>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</si>
  <si>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</si>
  <si>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</si>
  <si>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</si>
  <si>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</si>
  <si>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</si>
  <si>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</si>
  <si>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</si>
  <si>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</si>
  <si>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</si>
  <si>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</si>
  <si>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</si>
  <si>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</si>
  <si>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</si>
  <si>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akina</t>
  </si>
  <si>
    <t xml:space="preserve">アキナ</t>
  </si>
  <si>
    <t xml:space="preserve">安歧那</t>
  </si>
  <si>
    <t xml:space="preserve">아키나</t>
  </si>
  <si>
    <t xml:space="preserve">算盤</t>
  </si>
  <si>
    <t xml:space="preserve">算盘</t>
  </si>
  <si>
    <t xml:space="preserve">주판</t>
  </si>
  <si>
    <t xml:space="preserve">23</t>
  </si>
  <si>
    <t xml:space="preserve">○</t>
  </si>
  <si>
    <t xml:space="preserve">shisui</t>
  </si>
  <si>
    <t xml:space="preserve">シスイ</t>
  </si>
  <si>
    <t xml:space="preserve">志水</t>
  </si>
  <si>
    <t xml:space="preserve">시스이</t>
  </si>
  <si>
    <t xml:space="preserve">鋸</t>
  </si>
  <si>
    <t xml:space="preserve">锯</t>
  </si>
  <si>
    <t xml:space="preserve">톱</t>
  </si>
  <si>
    <t xml:space="preserve">24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</si>
  <si>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</si>
  <si>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</si>
  <si>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</si>
  <si>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</si>
  <si>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</si>
  <si>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</si>
  <si>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</si>
  <si>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</si>
  <si>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</si>
  <si>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</si>
  <si>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</si>
  <si>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</si>
  <si>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</si>
  <si>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</si>
  <si>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</si>
  <si>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</si>
  <si>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</si>
  <si>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</si>
  <si>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</si>
  <si>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</si>
  <si>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</si>
  <si>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</si>
  <si>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</si>
  <si>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</si>
  <si>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</si>
  <si>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</si>
  <si>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</si>
  <si>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</si>
  <si>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</si>
  <si>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</si>
  <si>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</si>
  <si>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</si>
  <si>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</si>
  <si>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</si>
  <si>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</si>
  <si>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</si>
  <si>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</si>
  <si>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</si>
  <si>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</si>
  <si>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06-yukihi-o-s-1</t>
  </si>
  <si>
    <t xml:space="preserve">yukihi</t>
  </si>
  <si>
    <t xml:space="preserve">はらりゆき</t>
  </si>
  <si>
    <t xml:space="preserve">纷扬如雪</t>
  </si>
  <si>
    <t xml:space="preserve">흩날리는 눈꽃</t>
  </si>
  <si>
    <t xml:space="preserve">Gentle Snow</t>
  </si>
  <si>
    <t xml:space="preserve">切札</t>
  </si>
  <si>
    <t xml:space="preserve">攻撃</t>
  </si>
  <si>
    <t xml:space="preserve">3-6</t>
  </si>
  <si>
    <t xml:space="preserve">0-2</t>
  </si>
  <si>
    <t xml:space="preserve">3/1</t>
  </si>
  <si>
    <t xml:space="preserve">0/0</t>
  </si>
  <si>
    <t xml:space="preserve">2</t>
  </si>
  <si>
    <t xml:space="preserve">【攻撃後】あなたは集中力を1得る。</t>
  </si>
  <si>
    <r>
      <rPr>
        <sz val="10"/>
        <color rgb="FF000000"/>
        <rFont val="MS PGothic"/>
        <family val="3"/>
        <charset val="128"/>
      </rPr>
      <t xml:space="preserve">【攻</t>
    </r>
    <r>
      <rPr>
        <sz val="10"/>
        <color rgb="FF000000"/>
        <rFont val="NSimSun"/>
        <family val="3"/>
        <charset val="134"/>
      </rPr>
      <t xml:space="preserve">击</t>
    </r>
    <r>
      <rPr>
        <sz val="10"/>
        <color rgb="FF000000"/>
        <rFont val="MS PGothic"/>
        <family val="3"/>
        <charset val="128"/>
      </rPr>
      <t xml:space="preserve">后】你</t>
    </r>
    <r>
      <rPr>
        <sz val="10"/>
        <color rgb="FF000000"/>
        <rFont val="NSimSun"/>
        <family val="3"/>
        <charset val="134"/>
      </rPr>
      <t xml:space="preserve">获</t>
    </r>
    <r>
      <rPr>
        <sz val="10"/>
        <color rgb="FF000000"/>
        <rFont val="MS PGothic"/>
        <family val="3"/>
        <charset val="128"/>
      </rPr>
      <t xml:space="preserve">得1点集中力。</t>
    </r>
  </si>
  <si>
    <r>
      <rPr>
        <sz val="10"/>
        <color rgb="FF000000"/>
        <rFont val="MS PGothic"/>
        <family val="3"/>
        <charset val="128"/>
      </rPr>
      <t xml:space="preserve">【</t>
    </r>
    <r>
      <rPr>
        <sz val="10"/>
        <color rgb="FF000000"/>
        <rFont val="Malgun Gothic Semilight"/>
        <family val="3"/>
        <charset val="129"/>
      </rPr>
      <t xml:space="preserve">공격후</t>
    </r>
    <r>
      <rPr>
        <sz val="10"/>
        <color rgb="FF000000"/>
        <rFont val="MS PGothic"/>
        <family val="3"/>
        <charset val="128"/>
      </rPr>
      <t xml:space="preserve">】</t>
    </r>
    <r>
      <rPr>
        <sz val="10"/>
        <color rgb="FF000000"/>
        <rFont val="Malgun Gothic Semilight"/>
        <family val="3"/>
        <charset val="129"/>
      </rPr>
      <t xml:space="preserve">당신은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집중력을</t>
    </r>
    <r>
      <rPr>
        <sz val="10"/>
        <color rgb="FF000000"/>
        <rFont val="MS PGothic"/>
        <family val="3"/>
        <charset val="128"/>
      </rPr>
      <t xml:space="preserve"> 1 </t>
    </r>
    <r>
      <rPr>
        <sz val="10"/>
        <color rgb="FF000000"/>
        <rFont val="Malgun Gothic Semilight"/>
        <family val="3"/>
        <charset val="129"/>
      </rPr>
      <t xml:space="preserve">얻는다</t>
    </r>
    <r>
      <rPr>
        <sz val="10"/>
        <color rgb="FF000000"/>
        <rFont val="MS PGothic"/>
        <family val="3"/>
        <charset val="128"/>
      </rPr>
      <t xml:space="preserve">.</t>
    </r>
  </si>
  <si>
    <t xml:space="preserve">After Attack: Gain 1 Vigor.</t>
  </si>
  <si>
    <t xml:space="preserve">----
【即再起】あなたが傘の開閉を行う。 </t>
  </si>
  <si>
    <t xml:space="preserve">----
【即再起】进行一次伞的开合操作。</t>
  </si>
  <si>
    <r>
      <rPr>
        <sz val="10"/>
        <color rgb="FF000000"/>
        <rFont val="MS PGothic"/>
        <family val="3"/>
        <charset val="128"/>
      </rPr>
      <t xml:space="preserve">无 
----
【即再起】</t>
    </r>
    <r>
      <rPr>
        <sz val="10"/>
        <color rgb="FF000000"/>
        <rFont val="ＭＳ Ｐゴシック"/>
        <family val="3"/>
        <charset val="128"/>
      </rPr>
      <t xml:space="preserve">进行伞的开合操作</t>
    </r>
  </si>
  <si>
    <t xml:space="preserve">----
【즉재기】당신이 우산의 개폐를 행한다.</t>
  </si>
  <si>
    <t xml:space="preserve">----
Immediate Resurgence: You open or close your umbrella.</t>
  </si>
  <si>
    <t xml:space="preserve">08-hagane-o-n-6</t>
  </si>
  <si>
    <t xml:space="preserve">hagane</t>
  </si>
  <si>
    <t xml:space="preserve">鐘鳴らし</t>
  </si>
  <si>
    <t xml:space="preserve">かねならし</t>
  </si>
  <si>
    <t xml:space="preserve">钟鸣响</t>
  </si>
  <si>
    <t xml:space="preserve">大鸣钟</t>
  </si>
  <si>
    <t xml:space="preserve">종 울리기</t>
  </si>
  <si>
    <t xml:space="preserve">Sound the Bell</t>
  </si>
  <si>
    <t xml:space="preserve">通常札</t>
  </si>
  <si>
    <t xml:space="preserve">行動</t>
  </si>
  <si>
    <t xml:space="preserve">遠心 
以下から１つを選ぶ。このターンにあなたが次に行う《攻撃》にそれを与える。
・+2/+1
・対応不可と距離拡大（遠1）</t>
  </si>
  <si>
    <t xml:space="preserve">远心 
选择一项，本回合内，你的下一次《攻击》得所选效果：
●+2/+1
●不可被对应且距离扩大（远1）</t>
  </si>
  <si>
    <t xml:space="preserve">원심
아래에서 1가지를 선택한다. 이번 턴에 당신이 수행하는 다음번 《공격》은 그것을 얻는다.
・+2/+1
・대응불가와 거리확대(원1)</t>
  </si>
  <si>
    <t xml:space="preserve">16-yatsuha-A1-s-4</t>
  </si>
  <si>
    <t xml:space="preserve">yatsuha</t>
  </si>
  <si>
    <t xml:space="preserve">A1</t>
  </si>
  <si>
    <t xml:space="preserve">16-yatsuha-o-s-4</t>
  </si>
  <si>
    <t xml:space="preserve">八葉鏡の徒桜</t>
  </si>
  <si>
    <t xml:space="preserve">やつはかがみのあだざくら</t>
  </si>
  <si>
    <t xml:space="preserve">八叶镜的徒樱</t>
  </si>
  <si>
    <t xml:space="preserve">야츠하거울의 허무의 벚꽃</t>
  </si>
  <si>
    <t xml:space="preserve">Naughtbloom of the Eight Mirrors</t>
  </si>
  <si>
    <t xml:space="preserve">1</t>
  </si>
  <si>
    <t xml:space="preserve">終端　間合制限（0-7）
【使用時/使用済】使用時とあなたが山札を再構成する直前に、あなたの捨て札または手札にあるヤツハのカード1枚を公開し、完全態にしてもよい。そうした場合、あなたは畏縮する。
（例えば手札の「星の爪」を公開したなら追加札の「星辰の鉤爪」と交換され、手札に加わる）</t>
  </si>
  <si>
    <t xml:space="preserve"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</si>
  <si>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 xml:space="preserve"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</si>
  <si>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 xml:space="preserve">17-hatsumi-o-n-7</t>
  </si>
  <si>
    <t xml:space="preserve">hatsumi</t>
  </si>
  <si>
    <t xml:space="preserve">波呼び</t>
  </si>
  <si>
    <t xml:space="preserve">なみよび</t>
  </si>
  <si>
    <t xml:space="preserve">唤浪</t>
  </si>
  <si>
    <t xml:space="preserve">唤潮</t>
  </si>
  <si>
    <t xml:space="preserve">파도 부르기</t>
  </si>
  <si>
    <t xml:space="preserve">Wavecall</t>
  </si>
  <si>
    <t xml:space="preserve">付与</t>
  </si>
  <si>
    <t xml:space="preserve">【展開中】あなたのターンかつ順風である場合のみ、このカードの上の桜花結晶は移動する。
【展開中/破棄時】あなたの開始フェイズの開始時と破棄時に伏せ札を1枚選び、山札の上に置いてもよい。
【破棄時】基本動作を1回まで行い、攻撃『適正距離2-7、1/-』を行う。</t>
  </si>
  <si>
    <t xml:space="preserve">【展开中】仅在你的回合中且为顺风时，才可以移动此牌上的樱花结晶。
【展开中/破弃时】在你的准备阶段开始时和此牌破弃时，你可以选盖牌里的一张牌置于牌库顶。
【破弃时】进行最多一次基本动作，进行一次“攻击距离2-7 伤害1/-”的攻击。</t>
  </si>
  <si>
    <t xml:space="preserve">【전개중】 당신의 턴이고 또한 순풍일 때만, 이 카드 위에 놓인 벛꽃결정이 이동한다.
【전개중/파기시】 당신의 개시 페이즈 시작과 파기시에 덮음패 1장을 골라서 당신의 패산 위에 놓아도 된다.
【파기시】 기본행동을 1회까지 수행한 다음, 공격 『적정거리 2-7, 1/-』을 수행한다.</t>
  </si>
  <si>
    <t xml:space="preserve">19-megumi-o-s-2</t>
  </si>
  <si>
    <t xml:space="preserve">megumi</t>
  </si>
  <si>
    <t xml:space="preserve">可能性の枝</t>
  </si>
  <si>
    <t xml:space="preserve">かのうせいのえだ</t>
  </si>
  <si>
    <t xml:space="preserve">可能性之枝</t>
  </si>
  <si>
    <t xml:space="preserve">가능성의 가지</t>
  </si>
  <si>
    <t xml:space="preserve">Branch of Possibility</t>
  </si>
  <si>
    <t xml:space="preserve">対応</t>
  </si>
  <si>
    <t xml:space="preserve">3</t>
  </si>
  <si>
    <t xml:space="preserve">生育1
【常時】Xは《付与》カードの上にあるあなたの種結晶の個数の合計に等しい。
【展開時】対応した《攻撃》は-X/+0となる。
【展開中】相手の開始フェイズの開始時に攻撃『1-5、0/1、【常時】この攻撃は+X/+0となる』を行う。</t>
  </si>
  <si>
    <t xml:space="preserve">生育1
【常时】X等于你的展开中的《付于》牌上的你的种子结晶的数目。
【展开时】被对应的《攻击》得-X/+0。
【展开中】对手的准备阶段开始时，进行一次“攻击距离1-5 伤害0/1 【常时】此攻击得+X/+0”的攻击。</t>
  </si>
  <si>
    <t xml:space="preserve">생육 1
【상시】 X는 《부여》 카드 위에 있는 당신의 씨앗결정 수의 합계와 같다.
【전개시】 대응한 《공격》은 -X/+0 된다.
【전개중】 상대의 개시 페이즈 시작에 공격 『적정거리 1-5, 0/1, 【상시】이 공격은 +X/+0 된다.』을 수행한다.</t>
  </si>
  <si>
    <t xml:space="preserve">23-akina-o-n-1</t>
  </si>
  <si>
    <t xml:space="preserve">算盤玉</t>
  </si>
  <si>
    <t xml:space="preserve">そろばんだま</t>
  </si>
  <si>
    <t xml:space="preserve">算珠</t>
  </si>
  <si>
    <t xml:space="preserve">주판알</t>
  </si>
  <si>
    <t xml:space="preserve">1-6</t>
  </si>
  <si>
    <t xml:space="preserve">1/0</t>
  </si>
  <si>
    <r>
      <rPr>
        <sz val="10"/>
        <rFont val="MS PGothic"/>
        <family val="3"/>
        <charset val="128"/>
      </rPr>
      <t xml:space="preserve">【攻撃後】以下から1つを選ぶ。
・あなたは集中力を１得る。
・回収を行う。
</t>
    </r>
    <r>
      <rPr>
        <sz val="11"/>
        <rFont val="MS PGothic"/>
        <family val="3"/>
        <charset val="128"/>
      </rPr>
      <t xml:space="preserve">・自フレア⇔自フロー：1</t>
    </r>
  </si>
  <si>
    <t xml:space="preserve">【攻击后】选择一项：
●你获得1点集中力。
●进行回收。
●自气←1→自流</t>
  </si>
  <si>
    <r>
      <rPr>
        <sz val="10"/>
        <color rgb="FF000000"/>
        <rFont val="MS PGothic"/>
        <family val="3"/>
        <charset val="128"/>
      </rPr>
      <t xml:space="preserve">【공격후】 아래에서 1가지를 선택한다.
・당신은 집중력을 1 얻는다.
・회수를 수행한다.
</t>
    </r>
    <r>
      <rPr>
        <sz val="11"/>
        <rFont val="MS PGothic"/>
        <family val="3"/>
        <charset val="128"/>
      </rPr>
      <t xml:space="preserve">・플레어(자신)↔플로우(자신):1</t>
    </r>
  </si>
  <si>
    <t xml:space="preserve">23-akina-o-n-2</t>
  </si>
  <si>
    <t xml:space="preserve">恫喝</t>
  </si>
  <si>
    <t xml:space="preserve">どうかつ</t>
  </si>
  <si>
    <t xml:space="preserve">恫吓</t>
  </si>
  <si>
    <t xml:space="preserve">공갈</t>
  </si>
  <si>
    <t xml:space="preserve">4-5</t>
  </si>
  <si>
    <t xml:space="preserve">-/0</t>
  </si>
  <si>
    <t xml:space="preserve">投資券
【常時】あなたの資本が相手の資本より大きいならば、この《攻撃》は+0/+1となる。</t>
  </si>
  <si>
    <t xml:space="preserve">投资券
【常时】你的资本比对手的资本更多的话，此攻击得+0/+1。</t>
  </si>
  <si>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투자권
</t>
    </r>
    <r>
      <rPr>
        <sz val="10"/>
        <color rgb="FF000000"/>
        <rFont val="MS PGothic"/>
        <family val="3"/>
        <charset val="128"/>
      </rPr>
      <t xml:space="preserve">【</t>
    </r>
    <r>
      <rPr>
        <sz val="10"/>
        <color rgb="FF000000"/>
        <rFont val="Malgun Gothic Semilight"/>
        <family val="3"/>
        <charset val="129"/>
      </rPr>
      <t xml:space="preserve"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자본이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상대의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자본보다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크다면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은</t>
    </r>
    <r>
      <rPr>
        <sz val="10"/>
        <color rgb="FF000000"/>
        <rFont val="MS PGothic"/>
        <family val="3"/>
        <charset val="128"/>
      </rPr>
      <t xml:space="preserve"> +0/+1 </t>
    </r>
    <r>
      <rPr>
        <sz val="10"/>
        <color rgb="FF000000"/>
        <rFont val="Malgun Gothic Semilight"/>
        <family val="3"/>
        <charset val="129"/>
      </rPr>
      <t xml:space="preserve">된다</t>
    </r>
    <r>
      <rPr>
        <sz val="10"/>
        <color rgb="FF000000"/>
        <rFont val="MS PGothic"/>
        <family val="3"/>
        <charset val="128"/>
      </rPr>
      <t xml:space="preserve">.</t>
    </r>
  </si>
  <si>
    <t xml:space="preserve">23-akina-o-n-3</t>
  </si>
  <si>
    <t xml:space="preserve">交易</t>
  </si>
  <si>
    <t xml:space="preserve">こうえき</t>
  </si>
  <si>
    <t xml:space="preserve">교역</t>
  </si>
  <si>
    <t xml:space="preserve">1-5</t>
  </si>
  <si>
    <t xml:space="preserve">2/0</t>
  </si>
  <si>
    <t xml:space="preserve">終端
【攻撃後】あなたの資本が相手の資本より3以上大きいならば、捨て札にある他のメガミのカード１枚までを選び、手札に戻す。
【攻撃後】あなたの資本が相手の資本より大きいならば、基本動作を1回行ってもよい。</t>
  </si>
  <si>
    <t xml:space="preserve">终端
【攻击后】你的资本比对手的资本多3或更多的话，选弃牌中的最多1张其他女神的牌，并将其移回手牌。
【攻击后】你的资本比对手的资本更多的话，你可以进行一次基本动作。</t>
  </si>
  <si>
    <r>
      <rPr>
        <sz val="10"/>
        <color rgb="FF000000"/>
        <rFont val="MS PGothic"/>
        <family val="3"/>
        <charset val="128"/>
      </rPr>
      <t xml:space="preserve">종단
【공격후】 당신의 자본이 상대의 자본보다 </t>
    </r>
    <r>
      <rPr>
        <sz val="10"/>
        <color rgb="FF000000"/>
        <rFont val="Calibri"/>
        <family val="3"/>
        <charset val="1"/>
      </rPr>
      <t xml:space="preserve">3 </t>
    </r>
    <r>
      <rPr>
        <sz val="10"/>
        <color rgb="FF000000"/>
        <rFont val="MS PGothic"/>
        <family val="3"/>
        <charset val="128"/>
      </rPr>
      <t xml:space="preserve">이상 크다면</t>
    </r>
    <r>
      <rPr>
        <sz val="10"/>
        <color rgb="FF000000"/>
        <rFont val="Calibri"/>
        <family val="3"/>
        <charset val="1"/>
      </rPr>
      <t xml:space="preserve">, </t>
    </r>
    <r>
      <rPr>
        <sz val="10"/>
        <color rgb="FF000000"/>
        <rFont val="MS PGothic"/>
        <family val="3"/>
        <charset val="128"/>
      </rPr>
      <t xml:space="preserve">버림패에 있는 다른 여신의 카드를 </t>
    </r>
    <r>
      <rPr>
        <sz val="10"/>
        <color rgb="FF000000"/>
        <rFont val="Calibri"/>
        <family val="3"/>
        <charset val="1"/>
      </rPr>
      <t xml:space="preserve">1</t>
    </r>
    <r>
      <rPr>
        <sz val="10"/>
        <color rgb="FF000000"/>
        <rFont val="MS PGothic"/>
        <family val="3"/>
        <charset val="128"/>
      </rPr>
      <t xml:space="preserve">장까지 선택하고</t>
    </r>
    <r>
      <rPr>
        <sz val="10"/>
        <color rgb="FF000000"/>
        <rFont val="Calibri"/>
        <family val="3"/>
        <charset val="1"/>
      </rPr>
      <t xml:space="preserve">, </t>
    </r>
    <r>
      <rPr>
        <sz val="10"/>
        <color rgb="FF000000"/>
        <rFont val="MS PGothic"/>
        <family val="3"/>
        <charset val="128"/>
      </rPr>
      <t xml:space="preserve">손패로 되돌린다</t>
    </r>
    <r>
      <rPr>
        <sz val="10"/>
        <color rgb="FF000000"/>
        <rFont val="Calibri"/>
        <family val="3"/>
        <charset val="1"/>
      </rPr>
      <t xml:space="preserve">.
</t>
    </r>
    <r>
      <rPr>
        <sz val="10"/>
        <color rgb="FF000000"/>
        <rFont val="MS PGothic"/>
        <family val="3"/>
        <charset val="128"/>
      </rPr>
      <t xml:space="preserve">【공격후】 당신의 자본이 상대의 자본보다 크다면</t>
    </r>
    <r>
      <rPr>
        <sz val="10"/>
        <color rgb="FF000000"/>
        <rFont val="Calibri"/>
        <family val="3"/>
        <charset val="1"/>
      </rPr>
      <t xml:space="preserve">, </t>
    </r>
    <r>
      <rPr>
        <sz val="10"/>
        <color rgb="FF000000"/>
        <rFont val="MS PGothic"/>
        <family val="3"/>
        <charset val="128"/>
      </rPr>
      <t xml:space="preserve">기본동작을 </t>
    </r>
    <r>
      <rPr>
        <sz val="10"/>
        <color rgb="FF000000"/>
        <rFont val="Calibri"/>
        <family val="3"/>
        <charset val="1"/>
      </rPr>
      <t xml:space="preserve">1</t>
    </r>
    <r>
      <rPr>
        <sz val="10"/>
        <color rgb="FF000000"/>
        <rFont val="MS PGothic"/>
        <family val="3"/>
        <charset val="128"/>
      </rPr>
      <t xml:space="preserve">번까지 수행해도 된다</t>
    </r>
    <r>
      <rPr>
        <sz val="10"/>
        <color rgb="FF000000"/>
        <rFont val="Calibri"/>
        <family val="3"/>
        <charset val="1"/>
      </rPr>
      <t xml:space="preserve">.</t>
    </r>
  </si>
  <si>
    <t xml:space="preserve">23-akina-o-n-4</t>
  </si>
  <si>
    <t xml:space="preserve">投機</t>
  </si>
  <si>
    <t xml:space="preserve">とうき</t>
  </si>
  <si>
    <t xml:space="preserve">投机</t>
  </si>
  <si>
    <t xml:space="preserve">투기</t>
  </si>
  <si>
    <t xml:space="preserve">以下から1つを選ぶ。
・自オーラ→自フロー：2
・ダスト→自オーラ：2</t>
  </si>
  <si>
    <t xml:space="preserve">选择一项：
●自装→2→自流
●虚→2→自装</t>
  </si>
  <si>
    <r>
      <rPr>
        <sz val="10"/>
        <color rgb="FF000000"/>
        <rFont val="MS PGothic"/>
        <family val="3"/>
        <charset val="128"/>
      </rPr>
      <t xml:space="preserve">아래에서 </t>
    </r>
    <r>
      <rPr>
        <sz val="10"/>
        <color rgb="FF000000"/>
        <rFont val="Calibri"/>
        <family val="3"/>
        <charset val="1"/>
      </rPr>
      <t xml:space="preserve">1</t>
    </r>
    <r>
      <rPr>
        <sz val="10"/>
        <color rgb="FF000000"/>
        <rFont val="MS PGothic"/>
        <family val="3"/>
        <charset val="128"/>
      </rPr>
      <t xml:space="preserve">가지를 선택한다</t>
    </r>
    <r>
      <rPr>
        <sz val="10"/>
        <color rgb="FF000000"/>
        <rFont val="Calibri"/>
        <family val="3"/>
        <charset val="1"/>
      </rPr>
      <t xml:space="preserve">.
</t>
    </r>
    <r>
      <rPr>
        <sz val="10"/>
        <color rgb="FF000000"/>
        <rFont val="MS PGothic"/>
        <family val="3"/>
        <charset val="128"/>
      </rPr>
      <t xml:space="preserve">・오라</t>
    </r>
    <r>
      <rPr>
        <sz val="10"/>
        <color rgb="FF000000"/>
        <rFont val="Calibri"/>
        <family val="3"/>
        <charset val="1"/>
      </rPr>
      <t xml:space="preserve">(</t>
    </r>
    <r>
      <rPr>
        <sz val="10"/>
        <color rgb="FF000000"/>
        <rFont val="MS PGothic"/>
        <family val="3"/>
        <charset val="128"/>
      </rPr>
      <t xml:space="preserve">자신</t>
    </r>
    <r>
      <rPr>
        <sz val="10"/>
        <color rgb="FF000000"/>
        <rFont val="Calibri"/>
        <family val="3"/>
        <charset val="1"/>
      </rPr>
      <t xml:space="preserve">)→</t>
    </r>
    <r>
      <rPr>
        <sz val="10"/>
        <color rgb="FF000000"/>
        <rFont val="MS PGothic"/>
        <family val="3"/>
        <charset val="128"/>
      </rPr>
      <t xml:space="preserve">플로우</t>
    </r>
    <r>
      <rPr>
        <sz val="10"/>
        <color rgb="FF000000"/>
        <rFont val="Calibri"/>
        <family val="3"/>
        <charset val="1"/>
      </rPr>
      <t xml:space="preserve">(</t>
    </r>
    <r>
      <rPr>
        <sz val="10"/>
        <color rgb="FF000000"/>
        <rFont val="MS PGothic"/>
        <family val="3"/>
        <charset val="128"/>
      </rPr>
      <t xml:space="preserve">자신</t>
    </r>
    <r>
      <rPr>
        <sz val="10"/>
        <color rgb="FF000000"/>
        <rFont val="Calibri"/>
        <family val="3"/>
        <charset val="1"/>
      </rPr>
      <t xml:space="preserve">):2
</t>
    </r>
    <r>
      <rPr>
        <sz val="10"/>
        <color rgb="FF000000"/>
        <rFont val="MS PGothic"/>
        <family val="3"/>
        <charset val="128"/>
      </rPr>
      <t xml:space="preserve">・더스트→오라</t>
    </r>
    <r>
      <rPr>
        <sz val="10"/>
        <color rgb="FF000000"/>
        <rFont val="Calibri"/>
        <family val="3"/>
        <charset val="1"/>
      </rPr>
      <t xml:space="preserve">(</t>
    </r>
    <r>
      <rPr>
        <sz val="10"/>
        <color rgb="FF000000"/>
        <rFont val="MS PGothic"/>
        <family val="3"/>
        <charset val="128"/>
      </rPr>
      <t xml:space="preserve">자신</t>
    </r>
    <r>
      <rPr>
        <sz val="10"/>
        <color rgb="FF000000"/>
        <rFont val="Calibri"/>
        <family val="3"/>
        <charset val="1"/>
      </rPr>
      <t xml:space="preserve">):2</t>
    </r>
  </si>
  <si>
    <t xml:space="preserve">23-akina-o-n-5</t>
  </si>
  <si>
    <t xml:space="preserve">算法</t>
  </si>
  <si>
    <t xml:space="preserve">さんぽう</t>
  </si>
  <si>
    <t xml:space="preserve">산법</t>
  </si>
  <si>
    <t xml:space="preserve">あなたは集中力を1得る。
このターン中、《攻撃》は全ての適正距離が1減少する。
（例えば3-4は2-3となる）</t>
  </si>
  <si>
    <t xml:space="preserve">你获得1点集中力。
这个回合中，《攻击》的所有攻击距离减少1。
（例如攻击距离3-4的攻击会变成2-3的攻击）</t>
  </si>
  <si>
    <r>
      <rPr>
        <sz val="10"/>
        <color rgb="FF000000"/>
        <rFont val="MS PGothic"/>
        <family val="3"/>
        <charset val="128"/>
      </rPr>
      <t xml:space="preserve">당신은 집중력을 </t>
    </r>
    <r>
      <rPr>
        <sz val="10"/>
        <color rgb="FF000000"/>
        <rFont val="Calibri"/>
        <family val="3"/>
        <charset val="1"/>
      </rPr>
      <t xml:space="preserve">1 </t>
    </r>
    <r>
      <rPr>
        <sz val="10"/>
        <color rgb="FF000000"/>
        <rFont val="MS PGothic"/>
        <family val="3"/>
        <charset val="128"/>
      </rPr>
      <t xml:space="preserve">얻는다</t>
    </r>
    <r>
      <rPr>
        <sz val="10"/>
        <color rgb="FF000000"/>
        <rFont val="Calibri"/>
        <family val="3"/>
        <charset val="1"/>
      </rPr>
      <t xml:space="preserve">.
</t>
    </r>
    <r>
      <rPr>
        <sz val="10"/>
        <color rgb="FF000000"/>
        <rFont val="MS PGothic"/>
        <family val="3"/>
        <charset val="128"/>
      </rPr>
      <t xml:space="preserve">이번 턴 동안</t>
    </r>
    <r>
      <rPr>
        <sz val="10"/>
        <color rgb="FF000000"/>
        <rFont val="Calibri"/>
        <family val="3"/>
        <charset val="1"/>
      </rPr>
      <t xml:space="preserve">, </t>
    </r>
    <r>
      <rPr>
        <sz val="10"/>
        <color rgb="FF000000"/>
        <rFont val="MS PGothic"/>
        <family val="3"/>
        <charset val="128"/>
      </rPr>
      <t xml:space="preserve">《공격》은 모든 적정거리가 </t>
    </r>
    <r>
      <rPr>
        <sz val="10"/>
        <color rgb="FF000000"/>
        <rFont val="Calibri"/>
        <family val="3"/>
        <charset val="1"/>
      </rPr>
      <t xml:space="preserve">1 </t>
    </r>
    <r>
      <rPr>
        <sz val="10"/>
        <color rgb="FF000000"/>
        <rFont val="MS PGothic"/>
        <family val="3"/>
        <charset val="128"/>
      </rPr>
      <t xml:space="preserve">감소한다</t>
    </r>
    <r>
      <rPr>
        <sz val="10"/>
        <color rgb="FF000000"/>
        <rFont val="Calibri"/>
        <family val="3"/>
        <charset val="1"/>
      </rPr>
      <t xml:space="preserve">.
(</t>
    </r>
    <r>
      <rPr>
        <sz val="10"/>
        <color rgb="FF000000"/>
        <rFont val="MS PGothic"/>
        <family val="3"/>
        <charset val="128"/>
      </rPr>
      <t xml:space="preserve">예를 들어 </t>
    </r>
    <r>
      <rPr>
        <sz val="10"/>
        <color rgb="FF000000"/>
        <rFont val="Calibri"/>
        <family val="3"/>
        <charset val="1"/>
      </rPr>
      <t xml:space="preserve">3-4</t>
    </r>
    <r>
      <rPr>
        <sz val="10"/>
        <color rgb="FF000000"/>
        <rFont val="MS PGothic"/>
        <family val="3"/>
        <charset val="128"/>
      </rPr>
      <t xml:space="preserve">는 </t>
    </r>
    <r>
      <rPr>
        <sz val="10"/>
        <color rgb="FF000000"/>
        <rFont val="Calibri"/>
        <family val="3"/>
        <charset val="1"/>
      </rPr>
      <t xml:space="preserve">2-3</t>
    </r>
    <r>
      <rPr>
        <sz val="10"/>
        <color rgb="FF000000"/>
        <rFont val="MS PGothic"/>
        <family val="3"/>
        <charset val="128"/>
      </rPr>
      <t xml:space="preserve">이 된다</t>
    </r>
    <r>
      <rPr>
        <sz val="10"/>
        <color rgb="FF000000"/>
        <rFont val="Calibri"/>
        <family val="3"/>
        <charset val="1"/>
      </rPr>
      <t xml:space="preserve">)</t>
    </r>
  </si>
  <si>
    <t xml:space="preserve">23-akina-o-n-6</t>
  </si>
  <si>
    <t xml:space="preserve">盤狂わせ</t>
  </si>
  <si>
    <t xml:space="preserve">ばんくるわせ</t>
  </si>
  <si>
    <t xml:space="preserve">不意算盘</t>
  </si>
  <si>
    <t xml:space="preserve">이변</t>
  </si>
  <si>
    <t xml:space="preserve">間合制限（0-3）
【展開時】相フレア→間合：2
【破棄時】間合→相フレア：1</t>
  </si>
  <si>
    <t xml:space="preserve">距离限制（0-3）
【展开时】敌气→2→距
【破弃时】距→1→敌气</t>
  </si>
  <si>
    <r>
      <rPr>
        <sz val="10"/>
        <color rgb="FF000000"/>
        <rFont val="MS PGothic"/>
        <family val="3"/>
        <charset val="128"/>
      </rPr>
      <t xml:space="preserve">간격제한</t>
    </r>
    <r>
      <rPr>
        <sz val="10"/>
        <color rgb="FF000000"/>
        <rFont val="Calibri"/>
        <family val="3"/>
        <charset val="1"/>
      </rPr>
      <t xml:space="preserve">(0-3)
</t>
    </r>
    <r>
      <rPr>
        <sz val="10"/>
        <color rgb="FF000000"/>
        <rFont val="MS PGothic"/>
        <family val="3"/>
        <charset val="128"/>
      </rPr>
      <t xml:space="preserve">【전개시】 플레어</t>
    </r>
    <r>
      <rPr>
        <sz val="10"/>
        <color rgb="FF000000"/>
        <rFont val="Calibri"/>
        <family val="3"/>
        <charset val="1"/>
      </rPr>
      <t xml:space="preserve">(</t>
    </r>
    <r>
      <rPr>
        <sz val="10"/>
        <color rgb="FF000000"/>
        <rFont val="MS PGothic"/>
        <family val="3"/>
        <charset val="128"/>
      </rPr>
      <t xml:space="preserve">상대</t>
    </r>
    <r>
      <rPr>
        <sz val="10"/>
        <color rgb="FF000000"/>
        <rFont val="Calibri"/>
        <family val="3"/>
        <charset val="1"/>
      </rPr>
      <t xml:space="preserve">)→</t>
    </r>
    <r>
      <rPr>
        <sz val="10"/>
        <color rgb="FF000000"/>
        <rFont val="MS PGothic"/>
        <family val="3"/>
        <charset val="128"/>
      </rPr>
      <t xml:space="preserve">간격</t>
    </r>
    <r>
      <rPr>
        <sz val="10"/>
        <color rgb="FF000000"/>
        <rFont val="Calibri"/>
        <family val="3"/>
        <charset val="1"/>
      </rPr>
      <t xml:space="preserve">:2
</t>
    </r>
    <r>
      <rPr>
        <sz val="10"/>
        <color rgb="FF000000"/>
        <rFont val="MS PGothic"/>
        <family val="3"/>
        <charset val="128"/>
      </rPr>
      <t xml:space="preserve">【파기시】 간격→플레어</t>
    </r>
    <r>
      <rPr>
        <sz val="10"/>
        <color rgb="FF000000"/>
        <rFont val="Calibri"/>
        <family val="3"/>
        <charset val="1"/>
      </rPr>
      <t xml:space="preserve">(</t>
    </r>
    <r>
      <rPr>
        <sz val="10"/>
        <color rgb="FF000000"/>
        <rFont val="MS PGothic"/>
        <family val="3"/>
        <charset val="128"/>
      </rPr>
      <t xml:space="preserve">상대</t>
    </r>
    <r>
      <rPr>
        <sz val="10"/>
        <color rgb="FF000000"/>
        <rFont val="Calibri"/>
        <family val="3"/>
        <charset val="1"/>
      </rPr>
      <t xml:space="preserve">):1</t>
    </r>
  </si>
  <si>
    <t xml:space="preserve">23-akina-o-n-7</t>
  </si>
  <si>
    <t xml:space="preserve">直接金融</t>
  </si>
  <si>
    <t xml:space="preserve">ちょくせつきんゆう</t>
  </si>
  <si>
    <t xml:space="preserve">직접금융</t>
  </si>
  <si>
    <t xml:space="preserve">全力</t>
  </si>
  <si>
    <r>
      <rPr>
        <sz val="10"/>
        <rFont val="MS PGothic"/>
        <family val="3"/>
        <charset val="128"/>
      </rPr>
      <t xml:space="preserve">投資券
【展開時】相オーラ→自オーラ：2
</t>
    </r>
    <r>
      <rPr>
        <sz val="11"/>
        <rFont val="MS PGothic"/>
        <family val="3"/>
        <charset val="128"/>
      </rPr>
      <t xml:space="preserve">【破棄時】攻撃『適正距離2-5、1/0』を行ってもよい。</t>
    </r>
  </si>
  <si>
    <t xml:space="preserve">投资券
【展开时】敌装→2→自装
【破弃时】你可以进行一次“攻击距离2-5 伤害1/0”的攻击。</t>
  </si>
  <si>
    <r>
      <rPr>
        <sz val="10"/>
        <color rgb="FF000000"/>
        <rFont val="MS PGothic"/>
        <family val="3"/>
        <charset val="128"/>
      </rPr>
      <t xml:space="preserve">투자권
【전개시】 오라</t>
    </r>
    <r>
      <rPr>
        <sz val="10"/>
        <color rgb="FF000000"/>
        <rFont val="Calibri"/>
        <family val="3"/>
        <charset val="1"/>
      </rPr>
      <t xml:space="preserve">(</t>
    </r>
    <r>
      <rPr>
        <sz val="10"/>
        <color rgb="FF000000"/>
        <rFont val="MS PGothic"/>
        <family val="3"/>
        <charset val="128"/>
      </rPr>
      <t xml:space="preserve">상대</t>
    </r>
    <r>
      <rPr>
        <sz val="10"/>
        <color rgb="FF000000"/>
        <rFont val="Calibri"/>
        <family val="3"/>
        <charset val="1"/>
      </rPr>
      <t xml:space="preserve">)→</t>
    </r>
    <r>
      <rPr>
        <sz val="10"/>
        <color rgb="FF000000"/>
        <rFont val="MS PGothic"/>
        <family val="3"/>
        <charset val="128"/>
      </rPr>
      <t xml:space="preserve">오라</t>
    </r>
    <r>
      <rPr>
        <sz val="10"/>
        <color rgb="FF000000"/>
        <rFont val="Calibri"/>
        <family val="3"/>
        <charset val="1"/>
      </rPr>
      <t xml:space="preserve">(</t>
    </r>
    <r>
      <rPr>
        <sz val="10"/>
        <color rgb="FF000000"/>
        <rFont val="MS PGothic"/>
        <family val="3"/>
        <charset val="128"/>
      </rPr>
      <t xml:space="preserve">자신</t>
    </r>
    <r>
      <rPr>
        <sz val="10"/>
        <color rgb="FF000000"/>
        <rFont val="Calibri"/>
        <family val="3"/>
        <charset val="1"/>
      </rPr>
      <t xml:space="preserve">):2
</t>
    </r>
    <r>
      <rPr>
        <sz val="10"/>
        <color rgb="FF000000"/>
        <rFont val="MS PGothic"/>
        <family val="3"/>
        <charset val="128"/>
      </rPr>
      <t xml:space="preserve">【파기시】 공격 『적정거리 </t>
    </r>
    <r>
      <rPr>
        <sz val="10"/>
        <color rgb="FF000000"/>
        <rFont val="Calibri"/>
        <family val="3"/>
        <charset val="1"/>
      </rPr>
      <t xml:space="preserve">2-5, 1/0</t>
    </r>
    <r>
      <rPr>
        <sz val="10"/>
        <color rgb="FF000000"/>
        <rFont val="MS PGothic"/>
        <family val="3"/>
        <charset val="128"/>
      </rPr>
      <t xml:space="preserve">』을 수행해도 된다</t>
    </r>
    <r>
      <rPr>
        <sz val="10"/>
        <color rgb="FF000000"/>
        <rFont val="Calibri"/>
        <family val="3"/>
        <charset val="1"/>
      </rPr>
      <t xml:space="preserve">.</t>
    </r>
  </si>
  <si>
    <t xml:space="preserve">23-akina-o-s-1</t>
  </si>
  <si>
    <t xml:space="preserve">開方冥式切取法</t>
  </si>
  <si>
    <t xml:space="preserve">かいほうめいしききりとりほう</t>
  </si>
  <si>
    <t xml:space="preserve">开方冥式切取法</t>
  </si>
  <si>
    <t xml:space="preserve">催债</t>
  </si>
  <si>
    <t xml:space="preserve">개방명식절취법</t>
  </si>
  <si>
    <t xml:space="preserve">時価</t>
  </si>
  <si>
    <t xml:space="preserve">攻撃『適正距離0-10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
（消費は支払い、それは時価以外で変化しない）</t>
  </si>
  <si>
    <t xml:space="preserve">进行一次“攻击距离0-10 伤害-/1
【常时】此《攻击》被对应了的话，此攻击被打消。
【常时】此《攻击》的伤害不会被改变”
的攻击。那之后，你的资本比对手的资本更多的话，就再次使用此牌。
（需要支付费用，且费用不受时价以外的变化影响）</t>
  </si>
  <si>
    <r>
      <rPr>
        <sz val="10"/>
        <color rgb="FF000000"/>
        <rFont val="MS PGothic"/>
        <family val="3"/>
        <charset val="128"/>
      </rPr>
      <t xml:space="preserve">공격 『적정거리 </t>
    </r>
    <r>
      <rPr>
        <sz val="10"/>
        <color rgb="FF000000"/>
        <rFont val="Calibri"/>
        <family val="3"/>
        <charset val="1"/>
      </rPr>
      <t xml:space="preserve">0-10, -/1, </t>
    </r>
    <r>
      <rPr>
        <sz val="10"/>
        <color rgb="FF000000"/>
        <rFont val="MS PGothic"/>
        <family val="3"/>
        <charset val="128"/>
      </rPr>
      <t xml:space="preserve">【상시】 이 《공격》이 대응되었다면</t>
    </r>
    <r>
      <rPr>
        <sz val="10"/>
        <color rgb="FF000000"/>
        <rFont val="Calibri"/>
        <family val="3"/>
        <charset val="1"/>
      </rPr>
      <t xml:space="preserve">, </t>
    </r>
    <r>
      <rPr>
        <sz val="10"/>
        <color rgb="FF000000"/>
        <rFont val="MS PGothic"/>
        <family val="3"/>
        <charset val="128"/>
      </rPr>
      <t xml:space="preserve">이 《공격》은 무효화된다</t>
    </r>
    <r>
      <rPr>
        <sz val="10"/>
        <color rgb="FF000000"/>
        <rFont val="Calibri"/>
        <family val="3"/>
        <charset val="1"/>
      </rPr>
      <t xml:space="preserve">. </t>
    </r>
    <r>
      <rPr>
        <sz val="10"/>
        <color rgb="FF000000"/>
        <rFont val="MS PGothic"/>
        <family val="3"/>
        <charset val="128"/>
      </rPr>
      <t xml:space="preserve">【상시】 이 《공격》의 데미지는 변하지 않는다』를 수행한다</t>
    </r>
    <r>
      <rPr>
        <sz val="10"/>
        <color rgb="FF000000"/>
        <rFont val="Calibri"/>
        <family val="3"/>
        <charset val="1"/>
      </rPr>
      <t xml:space="preserve">. </t>
    </r>
    <r>
      <rPr>
        <sz val="10"/>
        <color rgb="FF000000"/>
        <rFont val="MS PGothic"/>
        <family val="3"/>
        <charset val="128"/>
      </rPr>
      <t xml:space="preserve">그 후</t>
    </r>
    <r>
      <rPr>
        <sz val="10"/>
        <color rgb="FF000000"/>
        <rFont val="Calibri"/>
        <family val="3"/>
        <charset val="1"/>
      </rPr>
      <t xml:space="preserve">, </t>
    </r>
    <r>
      <rPr>
        <sz val="10"/>
        <color rgb="FF000000"/>
        <rFont val="MS PGothic"/>
        <family val="3"/>
        <charset val="128"/>
      </rPr>
      <t xml:space="preserve">당신의 자본이 상대의 자본보다 크다면 이 카드를 사용한다</t>
    </r>
    <r>
      <rPr>
        <sz val="10"/>
        <color rgb="FF000000"/>
        <rFont val="Calibri"/>
        <family val="3"/>
        <charset val="1"/>
      </rPr>
      <t xml:space="preserve">.
(</t>
    </r>
    <r>
      <rPr>
        <sz val="10"/>
        <color rgb="FF000000"/>
        <rFont val="MS PGothic"/>
        <family val="3"/>
        <charset val="128"/>
      </rPr>
      <t xml:space="preserve">소모값은 지불하며</t>
    </r>
    <r>
      <rPr>
        <sz val="10"/>
        <color rgb="FF000000"/>
        <rFont val="Calibri"/>
        <family val="3"/>
        <charset val="1"/>
      </rPr>
      <t xml:space="preserve">, </t>
    </r>
    <r>
      <rPr>
        <sz val="10"/>
        <color rgb="FF000000"/>
        <rFont val="MS PGothic"/>
        <family val="3"/>
        <charset val="128"/>
      </rPr>
      <t xml:space="preserve">시가 이외의 효과로 변화하지 않는다</t>
    </r>
    <r>
      <rPr>
        <sz val="10"/>
        <color rgb="FF000000"/>
        <rFont val="Calibri"/>
        <family val="3"/>
        <charset val="1"/>
      </rPr>
      <t xml:space="preserve">.)</t>
    </r>
  </si>
  <si>
    <t xml:space="preserve">23-akina-o-s-2</t>
  </si>
  <si>
    <t xml:space="preserve">大衍算顆手打表</t>
  </si>
  <si>
    <t xml:space="preserve">だいえんさんかてうちひょう</t>
  </si>
  <si>
    <t xml:space="preserve">大衍算颗手打表</t>
  </si>
  <si>
    <t xml:space="preserve">和解</t>
  </si>
  <si>
    <t xml:space="preserve">대연산과수타표</t>
  </si>
  <si>
    <t xml:space="preserve">0-10</t>
  </si>
  <si>
    <r>
      <rPr>
        <sz val="10"/>
        <rFont val="MS PGothic"/>
        <family val="3"/>
        <charset val="128"/>
      </rPr>
      <t xml:space="preserve">【攻撃後】</t>
    </r>
    <r>
      <rPr>
        <sz val="11"/>
        <rFont val="MS PGothic"/>
        <family val="3"/>
        <charset val="128"/>
      </rPr>
      <t xml:space="preserve">自フレア→自オーラ：1
自フロー→自オーラ：1
自ライフ→自オーラ：1</t>
    </r>
  </si>
  <si>
    <t xml:space="preserve">【攻击后】自气→1→自装
自流→1→自装
自命→1→自装</t>
  </si>
  <si>
    <t xml:space="preserve">【공격후】 플레어(자신)→오라(자신):1
플로우(자신)→오라(자신):1
라이프(자신)→오라(자신):1</t>
  </si>
  <si>
    <t xml:space="preserve">23-akina-o-s-3</t>
  </si>
  <si>
    <t xml:space="preserve">衰垜逐肘守料術</t>
  </si>
  <si>
    <t xml:space="preserve">すいだちくちゅうもりりょうじゅつ</t>
  </si>
  <si>
    <t xml:space="preserve">衰垛逐肘守料术</t>
  </si>
  <si>
    <t xml:space="preserve">收租</t>
  </si>
  <si>
    <t xml:space="preserve">쇠타축주수료술</t>
  </si>
  <si>
    <t xml:space="preserve">【展開時】あなたのライフからフレアへと桜花結晶を4つ移動させる。
【展開中】このカードの効果以外でこの付与札の上の桜花結晶は移動しない。
【展開中】あなたのライフが0の時にあなたが敗北するならば、代わりにあなたのフレアからライフへと桜花結晶を4つ移動させる。その後、この付与札の上の桜花結晶を全てダストに送り、このカードを取り除く。</t>
  </si>
  <si>
    <t xml:space="preserve">【展开时】从自命之中将4个樱花结晶移至自气。
【展开中】除此卡的效果外，此付于牌上的樱花结晶不能被移动。
【展开中】当你因命为0而落败时，改为从自气之中将4个樱花结晶移至自命。那之后，将此付与牌上的樱花结晶全部移至虚，将此卡移出游戏。</t>
  </si>
  <si>
    <r>
      <rPr>
        <sz val="10"/>
        <color rgb="FF000000"/>
        <rFont val="MS PGothic"/>
        <family val="3"/>
        <charset val="128"/>
      </rPr>
      <t xml:space="preserve"> 【</t>
    </r>
    <r>
      <rPr>
        <sz val="10"/>
        <color rgb="FF000000"/>
        <rFont val="Malgun Gothic Semilight"/>
        <family val="3"/>
        <charset val="129"/>
      </rPr>
      <t xml:space="preserve">전개시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라이프로부터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플레어로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벛꽃결정을</t>
    </r>
    <r>
      <rPr>
        <sz val="10"/>
        <color rgb="FF000000"/>
        <rFont val="MS PGothic"/>
        <family val="3"/>
        <charset val="128"/>
      </rPr>
      <t xml:space="preserve"> 4</t>
    </r>
    <r>
      <rPr>
        <sz val="10"/>
        <color rgb="FF000000"/>
        <rFont val="Malgun Gothic Semilight"/>
        <family val="3"/>
        <charset val="129"/>
      </rPr>
      <t xml:space="preserve">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이동시킨다</t>
    </r>
    <r>
      <rPr>
        <sz val="10"/>
        <color rgb="FF000000"/>
        <rFont val="MS PGothic"/>
        <family val="3"/>
        <charset val="128"/>
      </rPr>
      <t xml:space="preserve">.
【</t>
    </r>
    <r>
      <rPr>
        <sz val="10"/>
        <color rgb="FF000000"/>
        <rFont val="Malgun Gothic Semilight"/>
        <family val="3"/>
        <charset val="129"/>
      </rPr>
      <t xml:space="preserve">전개중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효과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이외의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방법으로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부여패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놓인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벛꽃결정은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이동하지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않는다</t>
    </r>
    <r>
      <rPr>
        <sz val="10"/>
        <color rgb="FF000000"/>
        <rFont val="MS PGothic"/>
        <family val="3"/>
        <charset val="128"/>
      </rPr>
      <t xml:space="preserve">.
【</t>
    </r>
    <r>
      <rPr>
        <sz val="10"/>
        <color rgb="FF000000"/>
        <rFont val="Malgun Gothic Semilight"/>
        <family val="3"/>
        <charset val="129"/>
      </rPr>
      <t xml:space="preserve">전개중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라이프가</t>
    </r>
    <r>
      <rPr>
        <sz val="10"/>
        <color rgb="FF000000"/>
        <rFont val="MS PGothic"/>
        <family val="3"/>
        <charset val="128"/>
      </rPr>
      <t xml:space="preserve"> 0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되어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패배하려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때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대신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플레어로부터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라이프로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벛꽃결정을</t>
    </r>
    <r>
      <rPr>
        <sz val="10"/>
        <color rgb="FF000000"/>
        <rFont val="MS PGothic"/>
        <family val="3"/>
        <charset val="128"/>
      </rPr>
      <t xml:space="preserve"> 4</t>
    </r>
    <r>
      <rPr>
        <sz val="10"/>
        <color rgb="FF000000"/>
        <rFont val="Malgun Gothic Semilight"/>
        <family val="3"/>
        <charset val="129"/>
      </rPr>
      <t xml:space="preserve">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이동시킨다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후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부여패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위의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벛꽃결정을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모두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더스트로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이동시키고</t>
    </r>
    <r>
      <rPr>
        <sz val="10"/>
        <color rgb="FF000000"/>
        <rFont val="MS PGothic"/>
        <family val="3"/>
        <charset val="128"/>
      </rPr>
      <t xml:space="preserve">,
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게임에서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제외한다</t>
    </r>
    <r>
      <rPr>
        <sz val="10"/>
        <color rgb="FF000000"/>
        <rFont val="MS PGothic"/>
        <family val="3"/>
        <charset val="128"/>
      </rPr>
      <t xml:space="preserve">.</t>
    </r>
  </si>
  <si>
    <t xml:space="preserve">23-akina-o-s-4</t>
  </si>
  <si>
    <t xml:space="preserve">源上安岐那の御明算</t>
  </si>
  <si>
    <t xml:space="preserve">みなかみあきなのごめいさん</t>
  </si>
  <si>
    <t xml:space="preserve">源上安歧那的妙算</t>
  </si>
  <si>
    <t xml:space="preserve">미나카미 아키나의 정확한 계산</t>
  </si>
  <si>
    <r>
      <rPr>
        <sz val="10"/>
        <rFont val="MS PGothic"/>
        <family val="3"/>
        <charset val="128"/>
      </rPr>
      <t xml:space="preserve">間合制限（0-7）　投資券
回収を行ってもよい。そうした場合、</t>
    </r>
    <r>
      <rPr>
        <sz val="11"/>
        <rFont val="MS PGothic"/>
        <family val="3"/>
        <charset val="128"/>
      </rPr>
      <t xml:space="preserve">基本動作《纏い》を2回まで行い、このカードを取り除く。
【使用済】あなたの開始フェイズの開始時に基本動作《宿し》を1回行ってもよい。</t>
    </r>
  </si>
  <si>
    <t xml:space="preserve">距离限制（0-7） 投资券
可以进行回收。若如此做，进行最多2次基本动作《装附》，将此卡移出游戏。
【使用后】你的准备阶段开始时，可以进行一次基本动作《聚气》。</t>
  </si>
  <si>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간격제한</t>
    </r>
    <r>
      <rPr>
        <sz val="10"/>
        <color rgb="FF000000"/>
        <rFont val="MS PGothic"/>
        <family val="3"/>
        <charset val="128"/>
      </rPr>
      <t xml:space="preserve">(0-7) </t>
    </r>
    <r>
      <rPr>
        <sz val="10"/>
        <color rgb="FF000000"/>
        <rFont val="Malgun Gothic Semilight"/>
        <family val="3"/>
        <charset val="129"/>
      </rPr>
      <t xml:space="preserve">투자권
회수를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수행해도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된다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 xml:space="preserve">그렇게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경우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기본동작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휘감기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를</t>
    </r>
    <r>
      <rPr>
        <sz val="10"/>
        <color rgb="FF000000"/>
        <rFont val="MS PGothic"/>
        <family val="3"/>
        <charset val="128"/>
      </rPr>
      <t xml:space="preserve"> 2</t>
    </r>
    <r>
      <rPr>
        <sz val="10"/>
        <color rgb="FF000000"/>
        <rFont val="Malgun Gothic Semilight"/>
        <family val="3"/>
        <charset val="129"/>
      </rPr>
      <t xml:space="preserve">회까지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수행한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후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게임에서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제외한다</t>
    </r>
    <r>
      <rPr>
        <sz val="10"/>
        <color rgb="FF000000"/>
        <rFont val="MS PGothic"/>
        <family val="3"/>
        <charset val="128"/>
      </rPr>
      <t xml:space="preserve">.
【</t>
    </r>
    <r>
      <rPr>
        <sz val="10"/>
        <color rgb="FF000000"/>
        <rFont val="Malgun Gothic Semilight"/>
        <family val="3"/>
        <charset val="129"/>
      </rPr>
      <t xml:space="preserve">사용됨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개시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페이즈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시작에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기본동작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품기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를</t>
    </r>
    <r>
      <rPr>
        <sz val="10"/>
        <color rgb="FF000000"/>
        <rFont val="MS PGothic"/>
        <family val="3"/>
        <charset val="128"/>
      </rPr>
      <t xml:space="preserve"> 1</t>
    </r>
    <r>
      <rPr>
        <sz val="10"/>
        <color rgb="FF000000"/>
        <rFont val="Malgun Gothic Semilight"/>
        <family val="3"/>
        <charset val="129"/>
      </rPr>
      <t xml:space="preserve">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수행해도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된다</t>
    </r>
    <r>
      <rPr>
        <sz val="10"/>
        <color rgb="FF000000"/>
        <rFont val="MS PGothic"/>
        <family val="3"/>
        <charset val="128"/>
      </rPr>
      <t xml:space="preserve">.</t>
    </r>
  </si>
  <si>
    <t xml:space="preserve">24-shisui-o-n-1</t>
  </si>
  <si>
    <t xml:space="preserve">鋸斬り</t>
  </si>
  <si>
    <t xml:space="preserve">のこぎり</t>
  </si>
  <si>
    <t xml:space="preserve">锯斩</t>
  </si>
  <si>
    <t xml:space="preserve">톱날 베기</t>
  </si>
  <si>
    <t xml:space="preserve">2-3</t>
  </si>
  <si>
    <t xml:space="preserve">24-shisui-o-n-2</t>
  </si>
  <si>
    <t xml:space="preserve">刻み刃</t>
  </si>
  <si>
    <t xml:space="preserve">きざみやいば</t>
  </si>
  <si>
    <t xml:space="preserve">碎切刃</t>
  </si>
  <si>
    <t xml:space="preserve">파고드는 칼날</t>
  </si>
  <si>
    <t xml:space="preserve">{1/1}</t>
  </si>
  <si>
    <t xml:space="preserve">【攻撃後】攻撃『適正距離2-3、{1/2}、【常時】相手のオーラに置かれたあなたの裂傷トークンの個数が相手のオーラ以上ならば、相手はオーラへのダメージを選べない』を行う。</t>
  </si>
  <si>
    <t xml:space="preserve">【攻击后】进行一次“攻击距离2-3 伤害{1/2} 【常时】若敌装中有不少于敌装的裂伤指示物，则对手不能选择承受对装伤害”的攻击。</t>
  </si>
  <si>
    <t xml:space="preserve">【공격후】 공격 『적정거리 2-3, {1/2}, 【상시】 상대의 오라에 놓여있는 당신의 열상 토큰의 갯수가 상대의 오라 이상이라면, 상대는 오라 데미지를 선택할 수 없다.』을 수행한다.</t>
  </si>
  <si>
    <t xml:space="preserve">24-shisui-o-n-3</t>
  </si>
  <si>
    <t xml:space="preserve">反乱撃</t>
  </si>
  <si>
    <t xml:space="preserve">はんらんげき</t>
  </si>
  <si>
    <t xml:space="preserve">反乱击</t>
  </si>
  <si>
    <t xml:space="preserve">반란격</t>
  </si>
  <si>
    <t xml:space="preserve">2-4</t>
  </si>
  <si>
    <t xml:space="preserve">1/1</t>
  </si>
  <si>
    <t xml:space="preserve">【常時】あなたがこのターン中にダメージを受けているならば、この《攻撃》は+1/+1となる。
【攻撃後】あなたがこのターン中にダメージを2回以上受けているならば、基本動作《纏い》を1回行う。</t>
  </si>
  <si>
    <t xml:space="preserve">【常时】若你在本回合中受过伤害的话，此《攻击》得+1/+1。
【攻击后】若你在本回合中受过至少两次伤害的话，进行一次基本动作《装附》。</t>
  </si>
  <si>
    <t xml:space="preserve">【상시】 이번 턴에 당신이 데미지를 받았다면, 이 《공격》은 +1/+1 된다.
【공격후】 이번 턴에 당신이 데미지를 2번 이상 받았다면, 기본동작 《휘감기》를 1회 수행한다.</t>
  </si>
  <si>
    <t xml:space="preserve">24-shisui-o-n-4</t>
  </si>
  <si>
    <t xml:space="preserve">徹底抗戦</t>
  </si>
  <si>
    <t xml:space="preserve">てっていこうせん</t>
  </si>
  <si>
    <t xml:space="preserve">彻底抗战</t>
  </si>
  <si>
    <t xml:space="preserve">철저항전</t>
  </si>
  <si>
    <t xml:space="preserve">1-7</t>
  </si>
  <si>
    <t xml:space="preserve">{2/3}</t>
  </si>
  <si>
    <t xml:space="preserve">対応不可
【攻撃後】相手を畏縮させ、あなたのオーラかライフかフレアに裂傷を1与える。</t>
  </si>
  <si>
    <t xml:space="preserve">不可被对应
【攻击后】令对手畏缩，对自装、自命或自气造成1点裂伤。</t>
  </si>
  <si>
    <r>
      <rPr>
        <sz val="10"/>
        <color rgb="FF000000"/>
        <rFont val="Malgun Gothic Semilight"/>
        <family val="3"/>
        <charset val="129"/>
      </rPr>
      <t xml:space="preserve">대응불가
</t>
    </r>
    <r>
      <rPr>
        <sz val="10"/>
        <color rgb="FF000000"/>
        <rFont val="MS PGothic"/>
        <family val="3"/>
        <charset val="128"/>
      </rPr>
      <t xml:space="preserve">【</t>
    </r>
    <r>
      <rPr>
        <sz val="10"/>
        <color rgb="FF000000"/>
        <rFont val="Malgun Gothic Semilight"/>
        <family val="3"/>
        <charset val="129"/>
      </rPr>
      <t xml:space="preserve">공격후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상대를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위축시키고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당신은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오라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또는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플레어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또는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라이프에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열상을</t>
    </r>
    <r>
      <rPr>
        <sz val="10"/>
        <color rgb="FF000000"/>
        <rFont val="MS PGothic"/>
        <family val="3"/>
        <charset val="128"/>
      </rPr>
      <t xml:space="preserve"> 1 </t>
    </r>
    <r>
      <rPr>
        <sz val="10"/>
        <color rgb="FF000000"/>
        <rFont val="Malgun Gothic Semilight"/>
        <family val="3"/>
        <charset val="129"/>
      </rPr>
      <t xml:space="preserve">받는다</t>
    </r>
    <r>
      <rPr>
        <sz val="10"/>
        <color rgb="FF000000"/>
        <rFont val="MS PGothic"/>
        <family val="3"/>
        <charset val="128"/>
      </rPr>
      <t xml:space="preserve">.</t>
    </r>
  </si>
  <si>
    <t xml:space="preserve">24-shisui-o-n-5</t>
  </si>
  <si>
    <t xml:space="preserve">茨道</t>
  </si>
  <si>
    <t xml:space="preserve">いばらみち</t>
  </si>
  <si>
    <t xml:space="preserve">荆路</t>
  </si>
  <si>
    <t xml:space="preserve">가시밭길</t>
  </si>
  <si>
    <t xml:space="preserve">間合→ダスト：2
あなたのオーラかフレアに裂傷を1与える。現在の間合が0ならば、代わりにライフに裂傷を1与える。</t>
  </si>
  <si>
    <t xml:space="preserve">距→2→虚
对自装或自气造成1点裂伤。当前的距为0的话，改为对自命造成1点裂伤。</t>
  </si>
  <si>
    <r>
      <rPr>
        <sz val="10"/>
        <color rgb="FF000000"/>
        <rFont val="MS PGothic"/>
        <family val="3"/>
        <charset val="128"/>
      </rPr>
      <t xml:space="preserve">간격→더스트</t>
    </r>
    <r>
      <rPr>
        <sz val="10"/>
        <color rgb="FF000000"/>
        <rFont val="Calibri"/>
        <family val="3"/>
        <charset val="1"/>
      </rPr>
      <t xml:space="preserve">:2
</t>
    </r>
    <r>
      <rPr>
        <sz val="10"/>
        <color rgb="FF000000"/>
        <rFont val="MS PGothic"/>
        <family val="3"/>
        <charset val="128"/>
      </rPr>
      <t xml:space="preserve">당신은 오라 또는 플레어에 열상을 </t>
    </r>
    <r>
      <rPr>
        <sz val="10"/>
        <color rgb="FF000000"/>
        <rFont val="Calibri"/>
        <family val="3"/>
        <charset val="1"/>
      </rPr>
      <t xml:space="preserve">1 </t>
    </r>
    <r>
      <rPr>
        <sz val="10"/>
        <color rgb="FF000000"/>
        <rFont val="MS PGothic"/>
        <family val="3"/>
        <charset val="128"/>
      </rPr>
      <t xml:space="preserve">받는다</t>
    </r>
    <r>
      <rPr>
        <sz val="10"/>
        <color rgb="FF000000"/>
        <rFont val="Calibri"/>
        <family val="3"/>
        <charset val="1"/>
      </rPr>
      <t xml:space="preserve">. </t>
    </r>
    <r>
      <rPr>
        <sz val="10"/>
        <color rgb="FF000000"/>
        <rFont val="MS PGothic"/>
        <family val="3"/>
        <charset val="128"/>
      </rPr>
      <t xml:space="preserve">현재 간격이 </t>
    </r>
    <r>
      <rPr>
        <sz val="10"/>
        <color rgb="FF000000"/>
        <rFont val="Calibri"/>
        <family val="3"/>
        <charset val="1"/>
      </rPr>
      <t xml:space="preserve">0</t>
    </r>
    <r>
      <rPr>
        <sz val="10"/>
        <color rgb="FF000000"/>
        <rFont val="MS PGothic"/>
        <family val="3"/>
        <charset val="128"/>
      </rPr>
      <t xml:space="preserve">이라면 대신 라이프에 열상을 </t>
    </r>
    <r>
      <rPr>
        <sz val="10"/>
        <color rgb="FF000000"/>
        <rFont val="Calibri"/>
        <family val="3"/>
        <charset val="1"/>
      </rPr>
      <t xml:space="preserve">1 </t>
    </r>
    <r>
      <rPr>
        <sz val="10"/>
        <color rgb="FF000000"/>
        <rFont val="MS PGothic"/>
        <family val="3"/>
        <charset val="128"/>
      </rPr>
      <t xml:space="preserve">받는다</t>
    </r>
    <r>
      <rPr>
        <sz val="10"/>
        <color rgb="FF000000"/>
        <rFont val="Calibri"/>
        <family val="3"/>
        <charset val="1"/>
      </rPr>
      <t xml:space="preserve">.</t>
    </r>
  </si>
  <si>
    <t xml:space="preserve">24-shisui-o-n-6</t>
  </si>
  <si>
    <t xml:space="preserve">金屑纏い</t>
  </si>
  <si>
    <t xml:space="preserve">かなくずまとい</t>
  </si>
  <si>
    <t xml:space="preserve">铁屑缠身</t>
  </si>
  <si>
    <t xml:space="preserve">쇳가루 휘감기</t>
  </si>
  <si>
    <t xml:space="preserve">基本動作《纏い》を2回行う。その後、以下から1つを選ぶ。
・あなたと相手のオーラに裂傷を1与える。
・あなたと相手のフレアに裂傷を1与える。</t>
  </si>
  <si>
    <t xml:space="preserve">进行两次基本动作《装附》。那之后，选择一项：
●对自装和敌装各造成1点裂伤；
●对自气和敌气各造成1点裂伤。</t>
  </si>
  <si>
    <r>
      <rPr>
        <sz val="10"/>
        <color rgb="FF000000"/>
        <rFont val="MS PGothic"/>
        <family val="3"/>
        <charset val="128"/>
      </rPr>
      <t xml:space="preserve">기본동작 《휘감기》를 </t>
    </r>
    <r>
      <rPr>
        <sz val="10"/>
        <color rgb="FF000000"/>
        <rFont val="Calibri"/>
        <family val="3"/>
        <charset val="1"/>
      </rPr>
      <t xml:space="preserve">2</t>
    </r>
    <r>
      <rPr>
        <sz val="10"/>
        <color rgb="FF000000"/>
        <rFont val="MS PGothic"/>
        <family val="3"/>
        <charset val="128"/>
      </rPr>
      <t xml:space="preserve">번 수행한다</t>
    </r>
    <r>
      <rPr>
        <sz val="10"/>
        <color rgb="FF000000"/>
        <rFont val="Calibri"/>
        <family val="3"/>
        <charset val="1"/>
      </rPr>
      <t xml:space="preserve">. </t>
    </r>
    <r>
      <rPr>
        <sz val="10"/>
        <color rgb="FF000000"/>
        <rFont val="MS PGothic"/>
        <family val="3"/>
        <charset val="128"/>
      </rPr>
      <t xml:space="preserve">그 후</t>
    </r>
    <r>
      <rPr>
        <sz val="10"/>
        <color rgb="FF000000"/>
        <rFont val="Calibri"/>
        <family val="3"/>
        <charset val="1"/>
      </rPr>
      <t xml:space="preserve">, </t>
    </r>
    <r>
      <rPr>
        <sz val="10"/>
        <color rgb="FF000000"/>
        <rFont val="MS PGothic"/>
        <family val="3"/>
        <charset val="128"/>
      </rPr>
      <t xml:space="preserve">아래에서 </t>
    </r>
    <r>
      <rPr>
        <sz val="10"/>
        <color rgb="FF000000"/>
        <rFont val="Calibri"/>
        <family val="3"/>
        <charset val="1"/>
      </rPr>
      <t xml:space="preserve">1</t>
    </r>
    <r>
      <rPr>
        <sz val="10"/>
        <color rgb="FF000000"/>
        <rFont val="MS PGothic"/>
        <family val="3"/>
        <charset val="128"/>
      </rPr>
      <t xml:space="preserve">가지를 선택한다</t>
    </r>
    <r>
      <rPr>
        <sz val="10"/>
        <color rgb="FF000000"/>
        <rFont val="Calibri"/>
        <family val="3"/>
        <charset val="1"/>
      </rPr>
      <t xml:space="preserve">.
</t>
    </r>
    <r>
      <rPr>
        <sz val="10"/>
        <color rgb="FF000000"/>
        <rFont val="MS PGothic"/>
        <family val="3"/>
        <charset val="128"/>
      </rPr>
      <t xml:space="preserve">・당신과 상대의 오라에 열상을 </t>
    </r>
    <r>
      <rPr>
        <sz val="10"/>
        <color rgb="FF000000"/>
        <rFont val="Calibri"/>
        <family val="3"/>
        <charset val="1"/>
      </rPr>
      <t xml:space="preserve">1 </t>
    </r>
    <r>
      <rPr>
        <sz val="10"/>
        <color rgb="FF000000"/>
        <rFont val="MS PGothic"/>
        <family val="3"/>
        <charset val="128"/>
      </rPr>
      <t xml:space="preserve">준다</t>
    </r>
    <r>
      <rPr>
        <sz val="10"/>
        <color rgb="FF000000"/>
        <rFont val="Calibri"/>
        <family val="3"/>
        <charset val="1"/>
      </rPr>
      <t xml:space="preserve">.
</t>
    </r>
    <r>
      <rPr>
        <sz val="10"/>
        <color rgb="FF000000"/>
        <rFont val="MS PGothic"/>
        <family val="3"/>
        <charset val="128"/>
      </rPr>
      <t xml:space="preserve">・당신과 상대의 플레어에 열상을 </t>
    </r>
    <r>
      <rPr>
        <sz val="10"/>
        <color rgb="FF000000"/>
        <rFont val="Calibri"/>
        <family val="3"/>
        <charset val="1"/>
      </rPr>
      <t xml:space="preserve">1 </t>
    </r>
    <r>
      <rPr>
        <sz val="10"/>
        <color rgb="FF000000"/>
        <rFont val="MS PGothic"/>
        <family val="3"/>
        <charset val="128"/>
      </rPr>
      <t xml:space="preserve">준다</t>
    </r>
    <r>
      <rPr>
        <sz val="10"/>
        <color rgb="FF000000"/>
        <rFont val="Calibri"/>
        <family val="3"/>
        <charset val="1"/>
      </rPr>
      <t xml:space="preserve">.</t>
    </r>
  </si>
  <si>
    <t xml:space="preserve">24-shisui-o-n-7</t>
  </si>
  <si>
    <t xml:space="preserve">黒き鎧</t>
  </si>
  <si>
    <t xml:space="preserve">くろきよろい</t>
  </si>
  <si>
    <t xml:space="preserve">黑铠</t>
  </si>
  <si>
    <t xml:space="preserve">검은 갑주</t>
  </si>
  <si>
    <t xml:space="preserve">0</t>
  </si>
  <si>
    <t xml:space="preserve">【展開時】このカードの上に桜花結晶をX個ダストから置く。Xはあなたがこのターン中にダメージを受けた回数の2倍に等しい。Xが4以上ならばもう1つ置く。
【展開中】相手の《攻撃》は+0/-1となり、その解決後にこの付与札の上の桜花結晶を2つダストに送る。</t>
  </si>
  <si>
    <t xml:space="preserve">【展开时】从虚中将X个樱花结晶置于此牌上。X为本回合你受到过伤害的次数的两倍。X不小于4的话则额外再放置1个。
【展开中】对手的《攻击》得+0/-1，且结算后将此付与牌上的2个樱花结晶移至虚。</t>
  </si>
  <si>
    <t xml:space="preserve">【전개시】 더스트에서 벚꽃결정을 X개 가져와 이 카드 위에 놓는다. X는 이번 턴에 당신이 데미지를 받은 횟수의 2배와 같다. X가 4 이상이라면 1개 더 놓는다.
【전개중】 상대의 《공격》은 +0/-1 되고, 그 공격의 해결 후에 이 카드 위에 놓여진 벛꽃결정을 2개 더스트로 보낸다.</t>
  </si>
  <si>
    <t xml:space="preserve">24-shisui-o-s-1</t>
  </si>
  <si>
    <t xml:space="preserve">ハドマギリ</t>
  </si>
  <si>
    <t xml:space="preserve">红莲狱斩切</t>
  </si>
  <si>
    <t xml:space="preserve">Padma</t>
  </si>
  <si>
    <t xml:space="preserve">하도마기리</t>
  </si>
  <si>
    <t xml:space="preserve">【常時】このカードが対応している《攻撃》があるならば、その《攻撃》の解決後にこのカードの効果を解決する。
任意の数の領域を選び、それらに置かれたあなたの裂傷トークンを任意の順でダメージ化する。その後、攻撃『適正距離1-4、2/1、対応不可（通常札）、【常時】この《攻撃》は+0/+Xとなる。Xはあなたがこのターン中にダメージを受けた回数の半分（切り上げ）に等しい』を行う。</t>
  </si>
  <si>
    <t xml:space="preserve">【常时】若此牌对应了一个《攻击》，则在那个《攻击》结算之后结算此牌的效果。
选择任意个区域，将这些区域中你放置的裂伤指示物以任意顺序伤害化。那之后，进行一次“攻击距离1-4 伤害2/1 不可被对应（通常牌） 【常时】此《攻击》得+0/+X，X为本你在本回合受到过的伤害的次数的一半（向上取整）”的攻击。</t>
  </si>
  <si>
    <r>
      <rPr>
        <sz val="10"/>
        <color rgb="FF000000"/>
        <rFont val="MS PGothic"/>
        <family val="3"/>
        <charset val="128"/>
      </rPr>
      <t xml:space="preserve"> 【</t>
    </r>
    <r>
      <rPr>
        <sz val="10"/>
        <color rgb="FF000000"/>
        <rFont val="Malgun Gothic Semilight"/>
        <family val="3"/>
        <charset val="129"/>
      </rPr>
      <t xml:space="preserve"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대응하고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있는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있다면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해결한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효과를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해결한다</t>
    </r>
    <r>
      <rPr>
        <sz val="10"/>
        <color rgb="FF000000"/>
        <rFont val="MS PGothic"/>
        <family val="3"/>
        <charset val="128"/>
      </rPr>
      <t xml:space="preserve">.
</t>
    </r>
    <r>
      <rPr>
        <sz val="10"/>
        <color rgb="FF000000"/>
        <rFont val="Malgun Gothic Semilight"/>
        <family val="3"/>
        <charset val="129"/>
      </rPr>
      <t xml:space="preserve">임의의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영역을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고른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곳에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놓인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열상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토큰을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원하는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순서대로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데미지화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한다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후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 『</t>
    </r>
    <r>
      <rPr>
        <sz val="10"/>
        <color rgb="FF000000"/>
        <rFont val="Malgun Gothic Semilight"/>
        <family val="3"/>
        <charset val="129"/>
      </rPr>
      <t xml:space="preserve">적정거리</t>
    </r>
    <r>
      <rPr>
        <sz val="10"/>
        <color rgb="FF000000"/>
        <rFont val="MS PGothic"/>
        <family val="3"/>
        <charset val="128"/>
      </rPr>
      <t xml:space="preserve"> 1-4, 2/1, </t>
    </r>
    <r>
      <rPr>
        <sz val="10"/>
        <color rgb="FF000000"/>
        <rFont val="Malgun Gothic Semilight"/>
        <family val="3"/>
        <charset val="129"/>
      </rPr>
      <t xml:space="preserve">대응불가</t>
    </r>
    <r>
      <rPr>
        <sz val="10"/>
        <color rgb="FF000000"/>
        <rFont val="MS PGothic"/>
        <family val="3"/>
        <charset val="128"/>
      </rPr>
      <t xml:space="preserve">(</t>
    </r>
    <r>
      <rPr>
        <sz val="10"/>
        <color rgb="FF000000"/>
        <rFont val="Malgun Gothic Semilight"/>
        <family val="3"/>
        <charset val="129"/>
      </rPr>
      <t xml:space="preserve">통상패</t>
    </r>
    <r>
      <rPr>
        <sz val="10"/>
        <color rgb="FF000000"/>
        <rFont val="MS PGothic"/>
        <family val="3"/>
        <charset val="128"/>
      </rPr>
      <t xml:space="preserve">), 【</t>
    </r>
    <r>
      <rPr>
        <sz val="10"/>
        <color rgb="FF000000"/>
        <rFont val="Malgun Gothic Semilight"/>
        <family val="3"/>
        <charset val="129"/>
      </rPr>
      <t xml:space="preserve">상시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《</t>
    </r>
    <r>
      <rPr>
        <sz val="10"/>
        <color rgb="FF000000"/>
        <rFont val="Malgun Gothic Semilight"/>
        <family val="3"/>
        <charset val="129"/>
      </rPr>
      <t xml:space="preserve">공격</t>
    </r>
    <r>
      <rPr>
        <sz val="10"/>
        <color rgb="FF000000"/>
        <rFont val="MS PGothic"/>
        <family val="3"/>
        <charset val="128"/>
      </rPr>
      <t xml:space="preserve">》</t>
    </r>
    <r>
      <rPr>
        <sz val="10"/>
        <color rgb="FF000000"/>
        <rFont val="Malgun Gothic Semilight"/>
        <family val="3"/>
        <charset val="129"/>
      </rPr>
      <t xml:space="preserve">은</t>
    </r>
    <r>
      <rPr>
        <sz val="10"/>
        <color rgb="FF000000"/>
        <rFont val="MS PGothic"/>
        <family val="3"/>
        <charset val="128"/>
      </rPr>
      <t xml:space="preserve"> +0/+X </t>
    </r>
    <r>
      <rPr>
        <sz val="10"/>
        <color rgb="FF000000"/>
        <rFont val="Malgun Gothic Semilight"/>
        <family val="3"/>
        <charset val="129"/>
      </rPr>
      <t xml:space="preserve">된다</t>
    </r>
    <r>
      <rPr>
        <sz val="10"/>
        <color rgb="FF000000"/>
        <rFont val="MS PGothic"/>
        <family val="3"/>
        <charset val="128"/>
      </rPr>
      <t xml:space="preserve">. X</t>
    </r>
    <r>
      <rPr>
        <sz val="10"/>
        <color rgb="FF000000"/>
        <rFont val="Malgun Gothic Semilight"/>
        <family val="3"/>
        <charset val="129"/>
      </rPr>
      <t xml:space="preserve">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이번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턴에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당신이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데미지를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받은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횟수의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절반</t>
    </r>
    <r>
      <rPr>
        <sz val="10"/>
        <color rgb="FF000000"/>
        <rFont val="MS PGothic"/>
        <family val="3"/>
        <charset val="128"/>
      </rPr>
      <t xml:space="preserve">(</t>
    </r>
    <r>
      <rPr>
        <sz val="10"/>
        <color rgb="FF000000"/>
        <rFont val="Malgun Gothic Semilight"/>
        <family val="3"/>
        <charset val="129"/>
      </rPr>
      <t xml:space="preserve">올림</t>
    </r>
    <r>
      <rPr>
        <sz val="10"/>
        <color rgb="FF000000"/>
        <rFont val="MS PGothic"/>
        <family val="3"/>
        <charset val="128"/>
      </rPr>
      <t xml:space="preserve">)</t>
    </r>
    <r>
      <rPr>
        <sz val="10"/>
        <color rgb="FF000000"/>
        <rFont val="Malgun Gothic Semilight"/>
        <family val="3"/>
        <charset val="129"/>
      </rPr>
      <t xml:space="preserve">과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같다</t>
    </r>
    <r>
      <rPr>
        <sz val="10"/>
        <color rgb="FF000000"/>
        <rFont val="MS PGothic"/>
        <family val="3"/>
        <charset val="128"/>
      </rPr>
      <t xml:space="preserve">.』</t>
    </r>
    <r>
      <rPr>
        <sz val="10"/>
        <color rgb="FF000000"/>
        <rFont val="Malgun Gothic Semilight"/>
        <family val="3"/>
        <charset val="129"/>
      </rPr>
      <t xml:space="preserve">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수행한다</t>
    </r>
    <r>
      <rPr>
        <sz val="10"/>
        <color rgb="FF000000"/>
        <rFont val="MS PGothic"/>
        <family val="3"/>
        <charset val="128"/>
      </rPr>
      <t xml:space="preserve">.</t>
    </r>
  </si>
  <si>
    <t xml:space="preserve">24-shisui-o-s-2</t>
  </si>
  <si>
    <t xml:space="preserve">ウバラザキ</t>
  </si>
  <si>
    <t xml:space="preserve">青莲狱花开</t>
  </si>
  <si>
    <t xml:space="preserve">Utpala</t>
  </si>
  <si>
    <t xml:space="preserve">우바라자키</t>
  </si>
  <si>
    <t xml:space="preserve">1-4</t>
  </si>
  <si>
    <t xml:space="preserve">{2/1}</t>
  </si>
  <si>
    <t xml:space="preserve">{2}</t>
  </si>
  <si>
    <t xml:space="preserve">【攻撃後】相手がライフへのダメージを選んだならば、このターンにあなたが次に行うオーラへのダメージが2以下の《攻撃》のダメージは裂傷化する。
----
【再起】あなたのオーラとフレアの合計が6以下である。</t>
  </si>
  <si>
    <t xml:space="preserve">【攻击后】对手选择承受对命伤害的话，本回合中你的对装伤害不大于2的《攻击》造成的伤害裂伤化。
----
【再起】自装和自气合计不大于6。</t>
  </si>
  <si>
    <t xml:space="preserve">【공격후】 상대가 라이프 데미지를 선택했다면, 이 턴에 당신이 다음에 수행하는 오라 데미지가 2 이하인 《공격》을 열상화한다.
----
【재기】 당신의 오라와 플레어의 합계가 6 이하이다.</t>
  </si>
  <si>
    <t xml:space="preserve">24-shisui-o-s-3</t>
  </si>
  <si>
    <t xml:space="preserve">アブダグイ</t>
  </si>
  <si>
    <t xml:space="preserve">寒疱狱尽噬</t>
  </si>
  <si>
    <t xml:space="preserve">arbuda</t>
  </si>
  <si>
    <t xml:space="preserve">아부다구이</t>
  </si>
  <si>
    <t xml:space="preserve">対応した《攻撃》のダメージを打ち消す。そうした場合、あなたは{X/Y}の裂傷を受ける。X/Yは打ち消したダメージの値に等しい。
----
【即再起】あなたがこのターンに3回目のダメージを受ける。</t>
  </si>
  <si>
    <t xml:space="preserve">打消被对应的《攻击》的伤害。若如此做，你受到{X/Y}的裂伤。X/Y的值和被打消的伤害相同。
----
【即再起】你承受本回合第三次伤害。</t>
  </si>
  <si>
    <r>
      <rPr>
        <sz val="10"/>
        <color rgb="FF000000"/>
        <rFont val="MS PGothic"/>
        <family val="3"/>
        <charset val="128"/>
      </rPr>
      <t xml:space="preserve">대응한 《공격》의 데미지를 무효화한다</t>
    </r>
    <r>
      <rPr>
        <sz val="10"/>
        <color rgb="FF000000"/>
        <rFont val="Calibri"/>
        <family val="3"/>
        <charset val="1"/>
      </rPr>
      <t xml:space="preserve">.
</t>
    </r>
    <r>
      <rPr>
        <sz val="10"/>
        <color rgb="FF000000"/>
        <rFont val="MS PGothic"/>
        <family val="3"/>
        <charset val="128"/>
      </rPr>
      <t xml:space="preserve">그렇게 했다면</t>
    </r>
    <r>
      <rPr>
        <sz val="10"/>
        <color rgb="FF000000"/>
        <rFont val="Calibri"/>
        <family val="3"/>
        <charset val="1"/>
      </rPr>
      <t xml:space="preserve">, </t>
    </r>
    <r>
      <rPr>
        <sz val="10"/>
        <color rgb="FF000000"/>
        <rFont val="MS PGothic"/>
        <family val="3"/>
        <charset val="128"/>
      </rPr>
      <t xml:space="preserve">당신은 열상 </t>
    </r>
    <r>
      <rPr>
        <sz val="10"/>
        <color rgb="FF000000"/>
        <rFont val="Calibri"/>
        <family val="3"/>
        <charset val="1"/>
      </rPr>
      <t xml:space="preserve">{X/Y}</t>
    </r>
    <r>
      <rPr>
        <sz val="10"/>
        <color rgb="FF000000"/>
        <rFont val="MS PGothic"/>
        <family val="3"/>
        <charset val="128"/>
      </rPr>
      <t xml:space="preserve">을 받는다</t>
    </r>
    <r>
      <rPr>
        <sz val="10"/>
        <color rgb="FF000000"/>
        <rFont val="Calibri"/>
        <family val="3"/>
        <charset val="1"/>
      </rPr>
      <t xml:space="preserve">. X/Y</t>
    </r>
    <r>
      <rPr>
        <sz val="10"/>
        <color rgb="FF000000"/>
        <rFont val="MS PGothic"/>
        <family val="3"/>
        <charset val="128"/>
      </rPr>
      <t xml:space="preserve">는 무효화한 데미지와 같다</t>
    </r>
    <r>
      <rPr>
        <sz val="10"/>
        <color rgb="FF000000"/>
        <rFont val="Calibri"/>
        <family val="3"/>
        <charset val="1"/>
      </rPr>
      <t xml:space="preserve">.
</t>
    </r>
    <r>
      <rPr>
        <sz val="10"/>
        <color rgb="FF000000"/>
        <rFont val="MS PGothic"/>
        <family val="3"/>
        <charset val="128"/>
      </rPr>
      <t xml:space="preserve">----
【즉재기】 이번 턴에 당신이 </t>
    </r>
    <r>
      <rPr>
        <sz val="10"/>
        <color rgb="FF000000"/>
        <rFont val="Calibri"/>
        <family val="3"/>
        <charset val="1"/>
      </rPr>
      <t xml:space="preserve">3</t>
    </r>
    <r>
      <rPr>
        <sz val="10"/>
        <color rgb="FF000000"/>
        <rFont val="MS PGothic"/>
        <family val="3"/>
        <charset val="128"/>
      </rPr>
      <t xml:space="preserve">번째 데미지를 받았다</t>
    </r>
    <r>
      <rPr>
        <sz val="10"/>
        <color rgb="FF000000"/>
        <rFont val="Calibri"/>
        <family val="3"/>
        <charset val="1"/>
      </rPr>
      <t xml:space="preserve">.</t>
    </r>
  </si>
  <si>
    <t xml:space="preserve">24-shisui-o-s-4</t>
  </si>
  <si>
    <t xml:space="preserve">桑畑志水の死に所</t>
  </si>
  <si>
    <t xml:space="preserve">くわはたしすいのしにどころ</t>
  </si>
  <si>
    <t xml:space="preserve">桑畑志水的死所</t>
  </si>
  <si>
    <t xml:space="preserve">쿠와하타 시스이가 죽는 곳</t>
  </si>
  <si>
    <t xml:space="preserve">【展開時】このカードの上に桜花結晶をX個相手のフレアから置く。相手のフレアがあなたのフレアより大きいならば、Xはその差に等しい。そうでないならばXは0である。
【展開中】あなたは敗北しない。
【展開中】あなたのライフが0ならば、相手は集中力を支払えない。</t>
  </si>
  <si>
    <t xml:space="preserve">【展开时】从敌气中将X个樱花结晶置于此牌上。若敌气比自气更多则X为那个差值，若否则X为0。
【展开中】你不会输掉这局游戏。
【展开中】自命为0时，对手无法支付集中力。</t>
  </si>
  <si>
    <r>
      <rPr>
        <sz val="10"/>
        <color rgb="FF000000"/>
        <rFont val="MS PGothic"/>
        <family val="3"/>
        <charset val="128"/>
      </rPr>
      <t xml:space="preserve"> 【</t>
    </r>
    <r>
      <rPr>
        <sz val="10"/>
        <color rgb="FF000000"/>
        <rFont val="Malgun Gothic Semilight"/>
        <family val="3"/>
        <charset val="129"/>
      </rPr>
      <t xml:space="preserve">전개시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상대의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플레어에서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벚꽃결정을</t>
    </r>
    <r>
      <rPr>
        <sz val="10"/>
        <color rgb="FF000000"/>
        <rFont val="MS PGothic"/>
        <family val="3"/>
        <charset val="128"/>
      </rPr>
      <t xml:space="preserve"> X</t>
    </r>
    <r>
      <rPr>
        <sz val="10"/>
        <color rgb="FF000000"/>
        <rFont val="Malgun Gothic Semilight"/>
        <family val="3"/>
        <charset val="129"/>
      </rPr>
      <t xml:space="preserve">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가져와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이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카드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위에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놓는다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 xml:space="preserve">상대의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플레어가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플레어보다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많다면</t>
    </r>
    <r>
      <rPr>
        <sz val="10"/>
        <color rgb="FF000000"/>
        <rFont val="MS PGothic"/>
        <family val="3"/>
        <charset val="128"/>
      </rPr>
      <t xml:space="preserve">, X</t>
    </r>
    <r>
      <rPr>
        <sz val="10"/>
        <color rgb="FF000000"/>
        <rFont val="Malgun Gothic Semilight"/>
        <family val="3"/>
        <charset val="129"/>
      </rPr>
      <t xml:space="preserve">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그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차이와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같다</t>
    </r>
    <r>
      <rPr>
        <sz val="10"/>
        <color rgb="FF000000"/>
        <rFont val="MS PGothic"/>
        <family val="3"/>
        <charset val="128"/>
      </rPr>
      <t xml:space="preserve">. </t>
    </r>
    <r>
      <rPr>
        <sz val="10"/>
        <color rgb="FF000000"/>
        <rFont val="Malgun Gothic Semilight"/>
        <family val="3"/>
        <charset val="129"/>
      </rPr>
      <t xml:space="preserve">그렇지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않다면</t>
    </r>
    <r>
      <rPr>
        <sz val="10"/>
        <color rgb="FF000000"/>
        <rFont val="MS PGothic"/>
        <family val="3"/>
        <charset val="128"/>
      </rPr>
      <t xml:space="preserve"> X</t>
    </r>
    <r>
      <rPr>
        <sz val="10"/>
        <color rgb="FF000000"/>
        <rFont val="Malgun Gothic Semilight"/>
        <family val="3"/>
        <charset val="129"/>
      </rPr>
      <t xml:space="preserve">는</t>
    </r>
    <r>
      <rPr>
        <sz val="10"/>
        <color rgb="FF000000"/>
        <rFont val="MS PGothic"/>
        <family val="3"/>
        <charset val="128"/>
      </rPr>
      <t xml:space="preserve"> 0</t>
    </r>
    <r>
      <rPr>
        <sz val="10"/>
        <color rgb="FF000000"/>
        <rFont val="Malgun Gothic Semilight"/>
        <family val="3"/>
        <charset val="129"/>
      </rPr>
      <t xml:space="preserve">이다</t>
    </r>
    <r>
      <rPr>
        <sz val="10"/>
        <color rgb="FF000000"/>
        <rFont val="MS PGothic"/>
        <family val="3"/>
        <charset val="128"/>
      </rPr>
      <t xml:space="preserve">.
【</t>
    </r>
    <r>
      <rPr>
        <sz val="10"/>
        <color rgb="FF000000"/>
        <rFont val="Malgun Gothic Semilight"/>
        <family val="3"/>
        <charset val="129"/>
      </rPr>
      <t xml:space="preserve">전개중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당신은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패배하지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않는다</t>
    </r>
    <r>
      <rPr>
        <sz val="10"/>
        <color rgb="FF000000"/>
        <rFont val="MS PGothic"/>
        <family val="3"/>
        <charset val="128"/>
      </rPr>
      <t xml:space="preserve">.
【</t>
    </r>
    <r>
      <rPr>
        <sz val="10"/>
        <color rgb="FF000000"/>
        <rFont val="Malgun Gothic Semilight"/>
        <family val="3"/>
        <charset val="129"/>
      </rPr>
      <t xml:space="preserve">전개중</t>
    </r>
    <r>
      <rPr>
        <sz val="10"/>
        <color rgb="FF000000"/>
        <rFont val="MS PGothic"/>
        <family val="3"/>
        <charset val="128"/>
      </rPr>
      <t xml:space="preserve">】 </t>
    </r>
    <r>
      <rPr>
        <sz val="10"/>
        <color rgb="FF000000"/>
        <rFont val="Malgun Gothic Semilight"/>
        <family val="3"/>
        <charset val="129"/>
      </rPr>
      <t xml:space="preserve">당신의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라이프가</t>
    </r>
    <r>
      <rPr>
        <sz val="10"/>
        <color rgb="FF000000"/>
        <rFont val="MS PGothic"/>
        <family val="3"/>
        <charset val="128"/>
      </rPr>
      <t xml:space="preserve"> 0</t>
    </r>
    <r>
      <rPr>
        <sz val="10"/>
        <color rgb="FF000000"/>
        <rFont val="Malgun Gothic Semilight"/>
        <family val="3"/>
        <charset val="129"/>
      </rPr>
      <t xml:space="preserve">이라면</t>
    </r>
    <r>
      <rPr>
        <sz val="10"/>
        <color rgb="FF000000"/>
        <rFont val="MS PGothic"/>
        <family val="3"/>
        <charset val="128"/>
      </rPr>
      <t xml:space="preserve">, </t>
    </r>
    <r>
      <rPr>
        <sz val="10"/>
        <color rgb="FF000000"/>
        <rFont val="Malgun Gothic Semilight"/>
        <family val="3"/>
        <charset val="129"/>
      </rPr>
      <t xml:space="preserve">상대는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집중력을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지불할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수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없다</t>
    </r>
    <r>
      <rPr>
        <sz val="10"/>
        <color rgb="FF000000"/>
        <rFont val="MS PGothic"/>
        <family val="3"/>
        <charset val="128"/>
      </rPr>
      <t xml:space="preserve">.</t>
    </r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</si>
  <si>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</si>
  <si>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</si>
  <si>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</si>
  <si>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</si>
  <si>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</si>
  <si>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不定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</si>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</sst>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30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sz val="10"/>
      <color rgb="FF000000"/>
      <name val="NSimSun"/>
      <family val="3"/>
      <charset val="134"/>
    </font>
    <font>
      <b val="true"/>
      <i val="true"/>
      <sz val="10"/>
      <color rgb="FF000000"/>
      <name val="MS PGothic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0"/>
      <name val="SimSun"/>
      <family val="0"/>
      <charset val="134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1"/>
      <name val="MS PGothic"/>
      <family val="3"/>
      <charset val="128"/>
    </font>
    <font>
      <sz val="10"/>
      <color rgb="FF000000"/>
      <name val="Calibri"/>
      <family val="3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3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2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2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2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2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9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3" activeCellId="0" sqref="D3"/>
    </sheetView>
  </sheetViews>
  <sheetFormatPr defaultRowHeight="13.5" zeroHeight="false" outlineLevelRow="0" outlineLevelCol="0"/>
  <cols>
    <col collapsed="false" customWidth="true" hidden="false" outlineLevel="0" max="1" min="1" style="0" width="12.62"/>
    <col collapsed="false" customWidth="true" hidden="false" outlineLevel="0" max="5" min="2" style="0" width="13.12"/>
    <col collapsed="false" customWidth="true" hidden="false" outlineLevel="0" max="6" min="6" style="0" width="16.26"/>
    <col collapsed="false" customWidth="true" hidden="false" outlineLevel="0" max="7" min="7" style="0" width="14.12"/>
    <col collapsed="false" customWidth="true" hidden="false" outlineLevel="0" max="8" min="8" style="0" width="11.62"/>
    <col collapsed="false" customWidth="true" hidden="false" outlineLevel="0" max="9" min="9" style="0" width="13.26"/>
    <col collapsed="false" customWidth="true" hidden="false" outlineLevel="0" max="10" min="10" style="0" width="11.62"/>
    <col collapsed="false" customWidth="true" hidden="false" outlineLevel="0" max="11" min="11" style="0" width="13.38"/>
    <col collapsed="false" customWidth="true" hidden="false" outlineLevel="0" max="12" min="12" style="0" width="2.75"/>
    <col collapsed="false" customWidth="true" hidden="false" outlineLevel="0" max="13" min="13" style="0" width="6.88"/>
    <col collapsed="false" customWidth="true" hidden="false" outlineLevel="0" max="14" min="14" style="0" width="4.87"/>
    <col collapsed="false" customWidth="true" hidden="false" outlineLevel="0" max="16" min="15" style="0" width="14.12"/>
    <col collapsed="false" customWidth="true" hidden="false" outlineLevel="0" max="19" min="17" style="1" width="14.12"/>
    <col collapsed="false" customWidth="true" hidden="false" outlineLevel="0" max="21" min="20" style="1" width="13.38"/>
    <col collapsed="false" customWidth="true" hidden="false" outlineLevel="0" max="34" min="22" style="0" width="6.88"/>
    <col collapsed="false" customWidth="true" hidden="false" outlineLevel="0" max="1025" min="35" style="0" width="12.62"/>
  </cols>
  <sheetData>
    <row r="1" customFormat="false" ht="11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customFormat="false" ht="12" hidden="false" customHeight="true" outlineLevel="0" collapsed="false">
      <c r="A2" s="2" t="s">
        <v>21</v>
      </c>
      <c r="B2" s="2" t="s">
        <v>22</v>
      </c>
      <c r="C2" s="5" t="s">
        <v>23</v>
      </c>
      <c r="D2" s="5"/>
      <c r="E2" s="6" t="s">
        <v>24</v>
      </c>
      <c r="F2" s="7"/>
      <c r="G2" s="2" t="s">
        <v>25</v>
      </c>
      <c r="H2" s="5" t="s">
        <v>26</v>
      </c>
      <c r="I2" s="5"/>
      <c r="J2" s="8" t="s">
        <v>27</v>
      </c>
      <c r="K2" s="7"/>
      <c r="L2" s="2" t="s">
        <v>28</v>
      </c>
      <c r="M2" s="2"/>
      <c r="N2" s="2"/>
      <c r="O2" s="2"/>
      <c r="P2" s="2"/>
      <c r="Q2" s="2"/>
      <c r="R2" s="2"/>
      <c r="S2" s="2"/>
      <c r="T2" s="2"/>
      <c r="U2" s="2" t="s">
        <v>29</v>
      </c>
      <c r="V2" s="9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"'},"</f>
        <v>'akina': { name: 'アキナ', nameZh: '安歧那', nameZhG1: '', nameKo: '아키나', nameEn: '', symbol: '算盤', symbolZh: '算盘', symbolZhG1: '', symbolKo: '주판', symbolEn: '', notExistCardSets: ['na-s2', 'na-s3', 'na-s4', 'na-s4-pre', 'na-s5', 'na-s6', 'na-s6-2', 'na-s7', 'na-s7-2'] as CardSet[], tarotNo: '23'},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customFormat="false" ht="12" hidden="false" customHeight="true" outlineLevel="0" collapsed="false">
      <c r="A3" s="2" t="s">
        <v>30</v>
      </c>
      <c r="B3" s="2" t="s">
        <v>31</v>
      </c>
      <c r="C3" s="5" t="s">
        <v>32</v>
      </c>
      <c r="D3" s="5"/>
      <c r="E3" s="6" t="s">
        <v>33</v>
      </c>
      <c r="F3" s="7"/>
      <c r="G3" s="2" t="s">
        <v>34</v>
      </c>
      <c r="H3" s="5" t="s">
        <v>35</v>
      </c>
      <c r="I3" s="5"/>
      <c r="J3" s="8" t="s">
        <v>36</v>
      </c>
      <c r="K3" s="7"/>
      <c r="L3" s="2" t="s">
        <v>37</v>
      </c>
      <c r="M3" s="2"/>
      <c r="N3" s="2"/>
      <c r="O3" s="2"/>
      <c r="P3" s="2"/>
      <c r="Q3" s="2"/>
      <c r="R3" s="2"/>
      <c r="S3" s="2"/>
      <c r="T3" s="2"/>
      <c r="U3" s="2" t="s">
        <v>29</v>
      </c>
      <c r="V3" s="9" t="str">
        <f aca="false">"'"&amp;A3&amp;"': { name: '"&amp;B3&amp;"', nameZh: '"&amp;C3&amp;"', nameZhG1: '"&amp;D3&amp;"', nameKo: '"&amp;E3&amp;"', nameEn: '"&amp;F3&amp;"', symbol: '"&amp;G3&amp;"', symbolZh: '"&amp;H3&amp;"', symbolZhG1: '"&amp;I3&amp;"', symbolKo: '"&amp;J3&amp;"', symbolEn: '"&amp;K3&amp;"'"&amp;IF(N3&lt;&gt;"",", base: '"&amp;M3&amp;"', anotherID: '"&amp;N3&amp;"'","")&amp;IF(O3="○", ", notExistCardSets: ['na-s2'] as CardSet[]", IF(P3="○", ", notExistCardSets: ['na-s2', 'na-s3'] as CardSet[]", IF(Q3="○", ", notExistCardSets: ['na-s2', 'na-s3', 'na-s4', 'na-s4-pre'] as CardSet[]", IF(R3="○", ", notExistCardSets: ['na-s2', 'na-s3', 'na-s4', 'na-s4-pre', 'na-s5'] as CardSet[]", IF(S3="○", ", notExistCardSets: ['na-s2', 'na-s3', 'na-s4', 'na-s4-pre', 'na-s5', 'na-s6', 'na-s6-2'] as CardSet[]", IF(T3="○", ", notExistCardSets: ['na-s2', 'na-s3', 'na-s4', 'na-s4-pre', 'na-s5', 'na-s6', 'na-s6-2', 'na-s7'] as CardSet[]", IF(U3="○", ", notExistCardSets: ['na-s2', 'na-s3', 'na-s4', 'na-s4-pre', 'na-s5', 'na-s6', 'na-s6-2', 'na-s7', 'na-s7-2'] as CardSet[]", ""))))))) &amp; ", tarotNo: '" &amp; L3 &amp; "'},"</f>
        <v>'shisui': { name: 'シスイ', nameZh: '志水', nameZhG1: '', nameKo: '시스이', nameEn: '', symbol: '鋸', symbolZh: '锯', symbolZhG1: '', symbolKo: '톱', symbolEn: '', notExistCardSets: ['na-s2', 'na-s3', 'na-s4', 'na-s4-pre', 'na-s5', 'na-s6', 'na-s6-2', 'na-s7', 'na-s7-2'] as CardSet[], tarotNo: '24'},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customFormat="false" ht="12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customFormat="false" ht="12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customFormat="false" ht="12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customFormat="false" ht="12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2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3"/>
      <c r="J8" s="2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2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3"/>
      <c r="J9" s="2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2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2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customFormat="false" ht="12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2"/>
      <c r="Q12" s="2"/>
      <c r="R12" s="2"/>
      <c r="S12" s="2"/>
      <c r="T12" s="2"/>
      <c r="U12" s="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customFormat="false" ht="12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2"/>
      <c r="Q13" s="2"/>
      <c r="R13" s="2"/>
      <c r="S13" s="2"/>
      <c r="T13" s="2"/>
      <c r="U13" s="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customFormat="false" ht="12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3"/>
      <c r="J14" s="2"/>
      <c r="K14" s="1"/>
      <c r="L14" s="2"/>
      <c r="M14" s="2"/>
      <c r="N14" s="2"/>
      <c r="O14" s="2"/>
      <c r="P14" s="2"/>
      <c r="Q14" s="2"/>
      <c r="R14" s="2"/>
      <c r="S14" s="2"/>
      <c r="T14" s="2"/>
      <c r="U14" s="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customFormat="false" ht="12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customFormat="false" ht="12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2"/>
      <c r="P16" s="2"/>
      <c r="Q16" s="2"/>
      <c r="R16" s="2"/>
      <c r="S16" s="2"/>
      <c r="T16" s="2"/>
      <c r="U16" s="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customFormat="false" ht="12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2"/>
      <c r="Q17" s="2"/>
      <c r="R17" s="2"/>
      <c r="S17" s="2"/>
      <c r="T17" s="2"/>
      <c r="U17" s="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customFormat="false" ht="12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customFormat="false" ht="12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customFormat="false" ht="12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2"/>
      <c r="Q20" s="2"/>
      <c r="R20" s="2"/>
      <c r="S20" s="2"/>
      <c r="T20" s="2"/>
      <c r="U20" s="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customFormat="false" ht="12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customFormat="false" ht="12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customFormat="false" ht="12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2"/>
      <c r="Q23" s="2"/>
      <c r="R23" s="2"/>
      <c r="S23" s="2"/>
      <c r="T23" s="2"/>
      <c r="U23" s="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customFormat="false" ht="12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customFormat="false" ht="12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2"/>
      <c r="Q25" s="2"/>
      <c r="R25" s="2"/>
      <c r="S25" s="2"/>
      <c r="T25" s="2"/>
      <c r="U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customFormat="false" ht="12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customFormat="false" ht="12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customFormat="false" ht="12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customFormat="false" ht="12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customFormat="false" ht="12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customFormat="false" ht="12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customFormat="false" ht="25.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customFormat="false" ht="12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customFormat="false" ht="12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customFormat="false" ht="12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customFormat="false" ht="12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customFormat="false" ht="12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customFormat="false" ht="12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3"/>
      <c r="J40" s="2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customFormat="false" ht="12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3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customFormat="false" ht="12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3"/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customFormat="false" ht="12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3"/>
      <c r="J43" s="2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3"/>
      <c r="J44" s="2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3"/>
      <c r="J45" s="2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customFormat="false" ht="12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3"/>
      <c r="J46" s="2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customFormat="false" ht="12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3"/>
      <c r="J47" s="2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customFormat="false" ht="12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3"/>
      <c r="J48" s="2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customFormat="false" ht="12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3"/>
      <c r="J49" s="2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customFormat="false" ht="12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3"/>
      <c r="J50" s="2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customFormat="false" ht="12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3"/>
      <c r="J51" s="2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customFormat="false" ht="12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3"/>
      <c r="J52" s="2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customFormat="false" ht="12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3"/>
      <c r="J53" s="2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customFormat="false" ht="12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3"/>
      <c r="J54" s="2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customFormat="false" ht="12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3"/>
      <c r="J55" s="2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customFormat="false" ht="12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3"/>
      <c r="J56" s="2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customFormat="false" ht="12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3"/>
      <c r="J57" s="2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customFormat="false" ht="12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3"/>
      <c r="J58" s="2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customFormat="false" ht="12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3"/>
      <c r="J59" s="2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customFormat="false" ht="12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3"/>
      <c r="J60" s="2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customFormat="false" ht="12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3"/>
      <c r="J61" s="2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customFormat="false" ht="12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3"/>
      <c r="J62" s="2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customFormat="false" ht="12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3"/>
      <c r="J63" s="2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customFormat="false" ht="12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3"/>
      <c r="J64" s="2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customFormat="false" ht="12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3"/>
      <c r="J65" s="2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customFormat="false" ht="12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3"/>
      <c r="J66" s="2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customFormat="false" ht="12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3"/>
      <c r="J67" s="2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customFormat="false" ht="12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3"/>
      <c r="J68" s="2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customFormat="false" ht="12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3"/>
      <c r="J69" s="2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customFormat="false" ht="12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3"/>
      <c r="J70" s="2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customFormat="false" ht="12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3"/>
      <c r="J71" s="2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customFormat="false" ht="12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3"/>
      <c r="J72" s="2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customFormat="false" ht="12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3"/>
      <c r="J73" s="2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customFormat="false" ht="12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3"/>
      <c r="J74" s="2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customFormat="false" ht="12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3"/>
      <c r="J75" s="2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customFormat="false" ht="12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3"/>
      <c r="J76" s="2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customFormat="false" ht="12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3"/>
      <c r="J77" s="2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customFormat="false" ht="12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3"/>
      <c r="J78" s="2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customFormat="false" ht="12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3"/>
      <c r="J79" s="2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customFormat="false" ht="12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3"/>
      <c r="J80" s="2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customFormat="false" ht="12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3"/>
      <c r="J81" s="2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customFormat="false" ht="12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3"/>
      <c r="J82" s="2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customFormat="false" ht="12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3"/>
      <c r="J83" s="2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customFormat="false" ht="12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3"/>
      <c r="J84" s="2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customFormat="false" ht="12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3"/>
      <c r="J85" s="2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customFormat="false" ht="12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3"/>
      <c r="J86" s="2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customFormat="false" ht="12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3"/>
      <c r="J87" s="2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customFormat="false" ht="12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3"/>
      <c r="J88" s="2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customFormat="false" ht="12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3"/>
      <c r="J89" s="2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customFormat="false" ht="12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3"/>
      <c r="J90" s="2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customFormat="false" ht="12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3"/>
      <c r="J91" s="2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customFormat="false" ht="12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3"/>
      <c r="J92" s="2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customFormat="false" ht="12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3"/>
      <c r="J93" s="2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customFormat="false" ht="12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3"/>
      <c r="J94" s="2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customFormat="false" ht="12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customFormat="false" ht="12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customFormat="false" ht="12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customFormat="false" ht="12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customFormat="false" ht="12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customFormat="false" ht="12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customFormat="false" ht="12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customFormat="false" ht="12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customFormat="false" ht="12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customFormat="false" ht="13.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customFormat="false" ht="12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customFormat="false" ht="12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customFormat="false" ht="12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customFormat="false" ht="12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3"/>
      <c r="J108" s="2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customFormat="false" ht="12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3"/>
      <c r="J109" s="2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customFormat="false" ht="12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3"/>
      <c r="J110" s="2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customFormat="false" ht="12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3"/>
      <c r="J111" s="2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customFormat="false" ht="12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3"/>
      <c r="J112" s="2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customFormat="false" ht="12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3"/>
      <c r="J113" s="2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customFormat="false" ht="12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3"/>
      <c r="J114" s="2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customFormat="false" ht="12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3"/>
      <c r="J115" s="2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customFormat="false" ht="12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3"/>
      <c r="J116" s="2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customFormat="false" ht="12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3"/>
      <c r="J117" s="2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customFormat="false" ht="12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3"/>
      <c r="J118" s="2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customFormat="false" ht="12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3"/>
      <c r="J119" s="2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customFormat="false" ht="12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3"/>
      <c r="J120" s="2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customFormat="false" ht="12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3"/>
      <c r="J121" s="2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customFormat="false" ht="12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3"/>
      <c r="J122" s="2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customFormat="false" ht="12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3"/>
      <c r="J123" s="2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customFormat="false" ht="12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3"/>
      <c r="J124" s="2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customFormat="false" ht="12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3"/>
      <c r="J125" s="2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customFormat="false" ht="12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3"/>
      <c r="J126" s="2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customFormat="false" ht="12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3"/>
      <c r="J127" s="2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customFormat="false" ht="12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3"/>
      <c r="J128" s="2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customFormat="false" ht="12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3"/>
      <c r="J129" s="2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customFormat="false" ht="12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3"/>
      <c r="J130" s="2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customFormat="false" ht="12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3"/>
      <c r="J131" s="2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customFormat="false" ht="12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3"/>
      <c r="J132" s="2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customFormat="false" ht="12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customFormat="false" ht="12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">
        <v>38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customFormat="false" ht="12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">
        <v>38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customFormat="false" ht="12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">
        <v>38</v>
      </c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customFormat="false" ht="12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">
        <v>38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customFormat="false" ht="12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customFormat="false" ht="12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customFormat="false" ht="12" hidden="false" customHeight="true" outlineLevel="0" collapsed="false">
      <c r="A140" s="2"/>
      <c r="B140" s="2"/>
      <c r="C140" s="2"/>
      <c r="D140" s="2"/>
      <c r="E140" s="2"/>
      <c r="F140" s="2"/>
      <c r="G140" s="4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customFormat="false" ht="12" hidden="false" customHeight="true" outlineLevel="0" collapsed="false">
      <c r="A141" s="2"/>
      <c r="B141" s="2"/>
      <c r="C141" s="2"/>
      <c r="D141" s="2"/>
      <c r="E141" s="2"/>
      <c r="F141" s="2"/>
      <c r="G141" s="4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customFormat="false" ht="12" hidden="false" customHeight="true" outlineLevel="0" collapsed="false">
      <c r="A142" s="2"/>
      <c r="B142" s="2"/>
      <c r="C142" s="2"/>
      <c r="D142" s="2"/>
      <c r="E142" s="2"/>
      <c r="F142" s="2"/>
      <c r="G142" s="4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customFormat="false" ht="12" hidden="false" customHeight="true" outlineLevel="0" collapsed="false">
      <c r="A143" s="2"/>
      <c r="B143" s="2"/>
      <c r="C143" s="2"/>
      <c r="D143" s="2"/>
      <c r="E143" s="2"/>
      <c r="F143" s="2"/>
      <c r="G143" s="4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customFormat="false" ht="12" hidden="false" customHeight="true" outlineLevel="0" collapsed="false">
      <c r="A144" s="2"/>
      <c r="B144" s="2"/>
      <c r="C144" s="2"/>
      <c r="D144" s="2"/>
      <c r="E144" s="2"/>
      <c r="F144" s="2"/>
      <c r="G144" s="4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customFormat="false" ht="12" hidden="false" customHeight="true" outlineLevel="0" collapsed="false">
      <c r="A145" s="2"/>
      <c r="B145" s="2"/>
      <c r="C145" s="2"/>
      <c r="D145" s="2"/>
      <c r="E145" s="2"/>
      <c r="F145" s="2"/>
      <c r="G145" s="4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customFormat="false" ht="12" hidden="false" customHeight="true" outlineLevel="0" collapsed="false">
      <c r="A146" s="2"/>
      <c r="B146" s="2"/>
      <c r="C146" s="2"/>
      <c r="D146" s="2"/>
      <c r="E146" s="2"/>
      <c r="F146" s="2"/>
      <c r="G146" s="4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customFormat="false" ht="12" hidden="false" customHeight="true" outlineLevel="0" collapsed="false">
      <c r="A147" s="2"/>
      <c r="B147" s="2"/>
      <c r="C147" s="2"/>
      <c r="D147" s="2"/>
      <c r="E147" s="2"/>
      <c r="F147" s="2"/>
      <c r="G147" s="4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customFormat="false" ht="12" hidden="false" customHeight="true" outlineLevel="0" collapsed="false">
      <c r="A148" s="2"/>
      <c r="B148" s="2"/>
      <c r="C148" s="2"/>
      <c r="D148" s="2"/>
      <c r="E148" s="2"/>
      <c r="F148" s="2"/>
      <c r="G148" s="4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customFormat="false" ht="12" hidden="false" customHeight="true" outlineLevel="0" collapsed="false">
      <c r="A149" s="2"/>
      <c r="B149" s="2"/>
      <c r="C149" s="2"/>
      <c r="D149" s="2"/>
      <c r="E149" s="2"/>
      <c r="F149" s="2"/>
      <c r="G149" s="4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customFormat="false" ht="12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customFormat="false" ht="12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customFormat="false" ht="12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customFormat="false" ht="12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customFormat="false" ht="12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customFormat="false" ht="12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customFormat="false" ht="12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customFormat="false" ht="12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customFormat="false" ht="12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customFormat="false" ht="12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customFormat="false" ht="12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customFormat="false" ht="12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customFormat="false" ht="12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customFormat="false" ht="12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customFormat="false" ht="12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customFormat="false" ht="12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customFormat="false" ht="12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customFormat="false" ht="12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customFormat="false" ht="12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customFormat="false" ht="12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customFormat="false" ht="12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customFormat="false" ht="12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customFormat="false" ht="12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customFormat="false" ht="12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customFormat="false" ht="12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customFormat="false" ht="12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customFormat="false" ht="12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customFormat="false" ht="12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customFormat="false" ht="12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customFormat="false" ht="12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customFormat="false" ht="12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customFormat="false" ht="12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customFormat="false" ht="12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customFormat="false" ht="12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customFormat="false" ht="12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customFormat="false" ht="12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customFormat="false" ht="12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customFormat="false" ht="12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customFormat="false" ht="12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customFormat="false" ht="12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customFormat="false" ht="12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customFormat="false" ht="12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customFormat="false" ht="12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customFormat="false" ht="12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customFormat="false" ht="12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customFormat="false" ht="12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customFormat="false" ht="12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customFormat="false" ht="12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customFormat="false" ht="12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customFormat="false" ht="12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customFormat="false" ht="12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customFormat="false" ht="12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customFormat="false" ht="12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customFormat="false" ht="12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customFormat="false" ht="12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customFormat="false" ht="12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customFormat="false" ht="12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customFormat="false" ht="12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customFormat="false" ht="12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customFormat="false" ht="12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customFormat="false" ht="12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customFormat="false" ht="12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customFormat="false" ht="12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customFormat="false" ht="12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customFormat="false" ht="12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customFormat="false" ht="12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customFormat="false" ht="12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customFormat="false" ht="12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customFormat="false" ht="12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customFormat="false" ht="12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customFormat="false" ht="12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customFormat="false" ht="12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customFormat="false" ht="12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customFormat="false" ht="12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customFormat="false" ht="12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customFormat="false" ht="12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customFormat="false" ht="12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customFormat="false" ht="12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customFormat="false" ht="12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customFormat="false" ht="12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customFormat="false" ht="12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customFormat="false" ht="12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customFormat="false" ht="12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customFormat="false" ht="12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customFormat="false" ht="12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customFormat="false" ht="12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customFormat="false" ht="12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customFormat="false" ht="12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customFormat="false" ht="12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customFormat="false" ht="12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customFormat="false" ht="12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customFormat="false" ht="12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customFormat="false" ht="12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customFormat="false" ht="12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customFormat="false" ht="12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customFormat="false" ht="12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customFormat="false" ht="12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customFormat="false" ht="12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customFormat="false" ht="12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customFormat="false" ht="12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customFormat="false" ht="12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customFormat="false" ht="12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customFormat="false" ht="12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customFormat="false" ht="12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customFormat="false" ht="12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customFormat="false" ht="12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customFormat="false" ht="12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customFormat="false" ht="12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customFormat="false" ht="12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customFormat="false" ht="12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customFormat="false" ht="12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customFormat="false" ht="12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customFormat="false" ht="12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customFormat="false" ht="12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customFormat="false" ht="12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customFormat="false" ht="12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customFormat="false" ht="12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customFormat="false" ht="12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customFormat="false" ht="12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customFormat="false" ht="12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customFormat="false" ht="12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customFormat="false" ht="12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customFormat="false" ht="12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customFormat="false" ht="12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customFormat="false" ht="12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customFormat="false" ht="12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customFormat="false" ht="12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customFormat="false" ht="12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customFormat="false" ht="12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customFormat="false" ht="12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customFormat="false" ht="12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customFormat="false" ht="12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customFormat="false" ht="12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customFormat="false" ht="12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customFormat="false" ht="12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customFormat="false" ht="12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customFormat="false" ht="12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customFormat="false" ht="12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customFormat="false" ht="12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customFormat="false" ht="12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customFormat="false" ht="12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customFormat="false" ht="12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customFormat="false" ht="12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customFormat="false" ht="12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customFormat="false" ht="12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customFormat="false" ht="12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customFormat="false" ht="12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customFormat="false" ht="12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customFormat="false" ht="12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customFormat="false" ht="12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customFormat="false" ht="12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customFormat="false" ht="12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customFormat="false" ht="12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customFormat="false" ht="12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customFormat="false" ht="12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customFormat="false" ht="12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customFormat="false" ht="12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customFormat="false" ht="12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customFormat="false" ht="12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customFormat="false" ht="12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customFormat="false" ht="12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customFormat="false" ht="12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3"/>
      <c r="J311" s="2"/>
      <c r="K311" s="2"/>
      <c r="L311" s="2"/>
      <c r="M311" s="2"/>
      <c r="N311" s="2"/>
      <c r="O311" s="2"/>
      <c r="P311" s="2"/>
      <c r="Q311" s="2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customFormat="false" ht="12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customFormat="false" ht="12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3"/>
      <c r="J313" s="2"/>
      <c r="K313" s="2"/>
      <c r="L313" s="2"/>
      <c r="M313" s="2"/>
      <c r="N313" s="2"/>
      <c r="O313" s="2"/>
      <c r="P313" s="2"/>
      <c r="Q313" s="2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customFormat="false" ht="12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3"/>
      <c r="J314" s="2"/>
      <c r="K314" s="2"/>
      <c r="L314" s="2"/>
      <c r="M314" s="2"/>
      <c r="N314" s="2"/>
      <c r="O314" s="2"/>
      <c r="P314" s="2"/>
      <c r="Q314" s="2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customFormat="false" ht="12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3"/>
      <c r="J315" s="2"/>
      <c r="K315" s="2"/>
      <c r="L315" s="2"/>
      <c r="M315" s="2"/>
      <c r="N315" s="2"/>
      <c r="O315" s="2"/>
      <c r="P315" s="2"/>
      <c r="Q315" s="2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customFormat="false" ht="12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3"/>
      <c r="J316" s="2"/>
      <c r="K316" s="2"/>
      <c r="L316" s="2"/>
      <c r="M316" s="2"/>
      <c r="N316" s="2"/>
      <c r="O316" s="2"/>
      <c r="P316" s="2"/>
      <c r="Q316" s="2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customFormat="false" ht="12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3"/>
      <c r="J317" s="2"/>
      <c r="K317" s="2"/>
      <c r="L317" s="2"/>
      <c r="M317" s="2"/>
      <c r="N317" s="2"/>
      <c r="O317" s="2"/>
      <c r="P317" s="2"/>
      <c r="Q317" s="2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customFormat="false" ht="12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3"/>
      <c r="J318" s="2"/>
      <c r="K318" s="2"/>
      <c r="L318" s="2"/>
      <c r="M318" s="2"/>
      <c r="N318" s="2"/>
      <c r="O318" s="2"/>
      <c r="P318" s="2"/>
      <c r="Q318" s="2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customFormat="false" ht="12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3"/>
      <c r="J319" s="2"/>
      <c r="K319" s="2"/>
      <c r="L319" s="2"/>
      <c r="M319" s="2"/>
      <c r="N319" s="2"/>
      <c r="O319" s="2"/>
      <c r="P319" s="2"/>
      <c r="Q319" s="2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customFormat="false" ht="12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3"/>
      <c r="J320" s="2"/>
      <c r="K320" s="2"/>
      <c r="L320" s="2"/>
      <c r="M320" s="2"/>
      <c r="N320" s="2"/>
      <c r="O320" s="2"/>
      <c r="P320" s="2"/>
      <c r="Q320" s="2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customFormat="false" ht="12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3"/>
      <c r="J321" s="2"/>
      <c r="K321" s="2"/>
      <c r="L321" s="2"/>
      <c r="M321" s="2"/>
      <c r="N321" s="2"/>
      <c r="O321" s="2"/>
      <c r="P321" s="2"/>
      <c r="Q321" s="2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customFormat="false" ht="12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3"/>
      <c r="J322" s="2"/>
      <c r="K322" s="2"/>
      <c r="L322" s="2"/>
      <c r="M322" s="2"/>
      <c r="N322" s="2"/>
      <c r="O322" s="2"/>
      <c r="P322" s="2"/>
      <c r="Q322" s="2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customFormat="false" ht="12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3"/>
      <c r="J323" s="2"/>
      <c r="K323" s="2"/>
      <c r="L323" s="2"/>
      <c r="M323" s="2"/>
      <c r="N323" s="2"/>
      <c r="O323" s="2"/>
      <c r="P323" s="2"/>
      <c r="Q323" s="2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customFormat="false" ht="12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3"/>
      <c r="J324" s="2"/>
      <c r="K324" s="2"/>
      <c r="L324" s="2"/>
      <c r="M324" s="2"/>
      <c r="N324" s="2"/>
      <c r="O324" s="2"/>
      <c r="P324" s="2"/>
      <c r="Q324" s="2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customFormat="false" ht="12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3"/>
      <c r="J325" s="2"/>
      <c r="K325" s="2"/>
      <c r="L325" s="2"/>
      <c r="M325" s="2"/>
      <c r="N325" s="2"/>
      <c r="O325" s="2"/>
      <c r="P325" s="2"/>
      <c r="Q325" s="2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customFormat="false" ht="12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3"/>
      <c r="J326" s="2"/>
      <c r="K326" s="2"/>
      <c r="L326" s="2"/>
      <c r="M326" s="2"/>
      <c r="N326" s="2"/>
      <c r="O326" s="2"/>
      <c r="P326" s="2"/>
      <c r="Q326" s="2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customFormat="false" ht="12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3"/>
      <c r="J327" s="2"/>
      <c r="K327" s="2"/>
      <c r="L327" s="2"/>
      <c r="M327" s="2"/>
      <c r="N327" s="2"/>
      <c r="O327" s="2"/>
      <c r="P327" s="2"/>
      <c r="Q327" s="2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customFormat="false" ht="12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3"/>
      <c r="J328" s="2"/>
      <c r="K328" s="2"/>
      <c r="L328" s="2"/>
      <c r="M328" s="2"/>
      <c r="N328" s="2"/>
      <c r="O328" s="2"/>
      <c r="P328" s="2"/>
      <c r="Q328" s="2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customFormat="false" ht="12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3"/>
      <c r="J329" s="2"/>
      <c r="K329" s="2"/>
      <c r="L329" s="2"/>
      <c r="M329" s="2"/>
      <c r="N329" s="2"/>
      <c r="O329" s="2"/>
      <c r="P329" s="2"/>
      <c r="Q329" s="2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customFormat="false" ht="12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3"/>
      <c r="J330" s="2"/>
      <c r="K330" s="2"/>
      <c r="L330" s="2"/>
      <c r="M330" s="2"/>
      <c r="N330" s="2"/>
      <c r="O330" s="2"/>
      <c r="P330" s="2"/>
      <c r="Q330" s="2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customFormat="false" ht="12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3"/>
      <c r="J331" s="2"/>
      <c r="K331" s="2"/>
      <c r="L331" s="2"/>
      <c r="M331" s="2"/>
      <c r="N331" s="2"/>
      <c r="O331" s="2"/>
      <c r="P331" s="2"/>
      <c r="Q331" s="2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customFormat="false" ht="12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3"/>
      <c r="J332" s="2"/>
      <c r="K332" s="2"/>
      <c r="L332" s="2"/>
      <c r="M332" s="2"/>
      <c r="N332" s="2"/>
      <c r="O332" s="2"/>
      <c r="P332" s="2"/>
      <c r="Q332" s="2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customFormat="false" ht="12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3"/>
      <c r="J333" s="2"/>
      <c r="K333" s="2"/>
      <c r="L333" s="2"/>
      <c r="M333" s="2"/>
      <c r="N333" s="2"/>
      <c r="O333" s="2"/>
      <c r="P333" s="2"/>
      <c r="Q333" s="2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customFormat="false" ht="12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3"/>
      <c r="J334" s="2"/>
      <c r="K334" s="2"/>
      <c r="L334" s="2"/>
      <c r="M334" s="2"/>
      <c r="N334" s="2"/>
      <c r="O334" s="2"/>
      <c r="P334" s="2"/>
      <c r="Q334" s="2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customFormat="false" ht="12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3"/>
      <c r="J335" s="2"/>
      <c r="K335" s="2"/>
      <c r="L335" s="2"/>
      <c r="M335" s="2"/>
      <c r="N335" s="2"/>
      <c r="O335" s="2"/>
      <c r="P335" s="2"/>
      <c r="Q335" s="2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customFormat="false" ht="12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3"/>
      <c r="J336" s="2"/>
      <c r="K336" s="2"/>
      <c r="L336" s="2"/>
      <c r="M336" s="2"/>
      <c r="N336" s="2"/>
      <c r="O336" s="2"/>
      <c r="P336" s="2"/>
      <c r="Q336" s="2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customFormat="false" ht="12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3"/>
      <c r="J337" s="2"/>
      <c r="K337" s="2"/>
      <c r="L337" s="2"/>
      <c r="M337" s="2"/>
      <c r="N337" s="2"/>
      <c r="O337" s="2"/>
      <c r="P337" s="2"/>
      <c r="Q337" s="2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customFormat="false" ht="15.75" hidden="false" customHeight="true" outlineLevel="0" collapsed="false">
      <c r="D338" s="1"/>
      <c r="I338" s="3"/>
      <c r="P338" s="1"/>
    </row>
    <row r="339" customFormat="false" ht="15.75" hidden="false" customHeight="true" outlineLevel="0" collapsed="false">
      <c r="D339" s="1"/>
      <c r="I339" s="3"/>
      <c r="P339" s="1"/>
    </row>
    <row r="340" customFormat="false" ht="15.75" hidden="false" customHeight="true" outlineLevel="0" collapsed="false">
      <c r="D340" s="1"/>
      <c r="I340" s="3"/>
      <c r="P340" s="1"/>
    </row>
    <row r="341" customFormat="false" ht="15.75" hidden="false" customHeight="true" outlineLevel="0" collapsed="false">
      <c r="D341" s="1"/>
      <c r="I341" s="3"/>
      <c r="P341" s="1"/>
    </row>
    <row r="342" customFormat="false" ht="15.75" hidden="false" customHeight="true" outlineLevel="0" collapsed="false">
      <c r="D342" s="1"/>
      <c r="I342" s="3"/>
      <c r="P342" s="1"/>
    </row>
    <row r="343" customFormat="false" ht="15.75" hidden="false" customHeight="true" outlineLevel="0" collapsed="false">
      <c r="D343" s="1"/>
      <c r="I343" s="3"/>
      <c r="P343" s="1"/>
    </row>
    <row r="344" customFormat="false" ht="15.75" hidden="false" customHeight="true" outlineLevel="0" collapsed="false">
      <c r="D344" s="1"/>
      <c r="I344" s="3"/>
      <c r="P344" s="1"/>
    </row>
    <row r="345" customFormat="false" ht="15.75" hidden="false" customHeight="true" outlineLevel="0" collapsed="false">
      <c r="D345" s="1"/>
      <c r="I345" s="3"/>
      <c r="P345" s="1"/>
    </row>
    <row r="346" customFormat="false" ht="15.75" hidden="false" customHeight="true" outlineLevel="0" collapsed="false">
      <c r="D346" s="1"/>
      <c r="I346" s="3"/>
      <c r="P346" s="1"/>
    </row>
    <row r="347" customFormat="false" ht="15.75" hidden="false" customHeight="true" outlineLevel="0" collapsed="false">
      <c r="D347" s="1"/>
      <c r="I347" s="3"/>
      <c r="P347" s="1"/>
    </row>
    <row r="348" customFormat="false" ht="15.75" hidden="false" customHeight="true" outlineLevel="0" collapsed="false">
      <c r="D348" s="1"/>
      <c r="I348" s="3"/>
      <c r="P348" s="1"/>
    </row>
    <row r="349" customFormat="false" ht="15.75" hidden="false" customHeight="true" outlineLevel="0" collapsed="false">
      <c r="D349" s="1"/>
      <c r="I349" s="3"/>
      <c r="P349" s="1"/>
    </row>
    <row r="350" customFormat="false" ht="15.75" hidden="false" customHeight="true" outlineLevel="0" collapsed="false">
      <c r="D350" s="1"/>
      <c r="I350" s="3"/>
      <c r="P350" s="1"/>
    </row>
    <row r="351" customFormat="false" ht="15.75" hidden="false" customHeight="true" outlineLevel="0" collapsed="false">
      <c r="D351" s="1"/>
      <c r="I351" s="3"/>
      <c r="P351" s="1"/>
    </row>
    <row r="352" customFormat="false" ht="15.75" hidden="false" customHeight="true" outlineLevel="0" collapsed="false">
      <c r="D352" s="1"/>
      <c r="I352" s="3"/>
      <c r="P352" s="1"/>
    </row>
    <row r="353" customFormat="false" ht="15.75" hidden="false" customHeight="true" outlineLevel="0" collapsed="false">
      <c r="D353" s="1"/>
      <c r="I353" s="3"/>
      <c r="P353" s="1"/>
    </row>
    <row r="354" customFormat="false" ht="15.75" hidden="false" customHeight="true" outlineLevel="0" collapsed="false">
      <c r="D354" s="1"/>
      <c r="I354" s="3"/>
      <c r="P354" s="1"/>
    </row>
    <row r="355" customFormat="false" ht="15.75" hidden="false" customHeight="true" outlineLevel="0" collapsed="false">
      <c r="D355" s="1"/>
      <c r="I355" s="3"/>
      <c r="P355" s="1"/>
    </row>
    <row r="356" customFormat="false" ht="15.75" hidden="false" customHeight="true" outlineLevel="0" collapsed="false">
      <c r="D356" s="1"/>
      <c r="I356" s="3"/>
      <c r="P356" s="1"/>
    </row>
    <row r="357" customFormat="false" ht="15.75" hidden="false" customHeight="true" outlineLevel="0" collapsed="false">
      <c r="D357" s="1"/>
      <c r="I357" s="3"/>
      <c r="P357" s="1"/>
    </row>
    <row r="358" customFormat="false" ht="15.75" hidden="false" customHeight="true" outlineLevel="0" collapsed="false">
      <c r="D358" s="1"/>
      <c r="I358" s="3"/>
      <c r="P358" s="1"/>
    </row>
    <row r="359" customFormat="false" ht="15.75" hidden="false" customHeight="true" outlineLevel="0" collapsed="false">
      <c r="D359" s="1"/>
      <c r="I359" s="3"/>
      <c r="P359" s="1"/>
    </row>
    <row r="360" customFormat="false" ht="15.75" hidden="false" customHeight="true" outlineLevel="0" collapsed="false">
      <c r="D360" s="1"/>
      <c r="I360" s="3"/>
      <c r="P360" s="1"/>
    </row>
    <row r="361" customFormat="false" ht="15.75" hidden="false" customHeight="true" outlineLevel="0" collapsed="false">
      <c r="D361" s="1"/>
      <c r="I361" s="3"/>
      <c r="P361" s="1"/>
    </row>
    <row r="362" customFormat="false" ht="15.75" hidden="false" customHeight="true" outlineLevel="0" collapsed="false">
      <c r="D362" s="1"/>
      <c r="I362" s="3"/>
      <c r="P362" s="1"/>
    </row>
    <row r="363" customFormat="false" ht="15.75" hidden="false" customHeight="true" outlineLevel="0" collapsed="false">
      <c r="D363" s="1"/>
      <c r="I363" s="3"/>
      <c r="P363" s="1"/>
    </row>
    <row r="364" customFormat="false" ht="15.75" hidden="false" customHeight="true" outlineLevel="0" collapsed="false">
      <c r="D364" s="1"/>
      <c r="I364" s="3"/>
      <c r="P364" s="1"/>
    </row>
    <row r="365" customFormat="false" ht="15.75" hidden="false" customHeight="true" outlineLevel="0" collapsed="false">
      <c r="D365" s="1"/>
      <c r="I365" s="3"/>
      <c r="P365" s="1"/>
    </row>
    <row r="366" customFormat="false" ht="15.75" hidden="false" customHeight="true" outlineLevel="0" collapsed="false">
      <c r="D366" s="1"/>
      <c r="I366" s="3"/>
      <c r="P366" s="1"/>
    </row>
    <row r="367" customFormat="false" ht="15.75" hidden="false" customHeight="true" outlineLevel="0" collapsed="false">
      <c r="D367" s="1"/>
      <c r="I367" s="3"/>
      <c r="P367" s="1"/>
    </row>
    <row r="368" customFormat="false" ht="15.75" hidden="false" customHeight="true" outlineLevel="0" collapsed="false">
      <c r="D368" s="1"/>
      <c r="I368" s="3"/>
      <c r="P368" s="1"/>
    </row>
    <row r="369" customFormat="false" ht="15.75" hidden="false" customHeight="true" outlineLevel="0" collapsed="false">
      <c r="D369" s="1"/>
      <c r="I369" s="3"/>
      <c r="P369" s="1"/>
    </row>
    <row r="370" customFormat="false" ht="15.75" hidden="false" customHeight="true" outlineLevel="0" collapsed="false">
      <c r="D370" s="1"/>
      <c r="I370" s="3"/>
      <c r="P370" s="1"/>
    </row>
    <row r="371" customFormat="false" ht="15.75" hidden="false" customHeight="true" outlineLevel="0" collapsed="false">
      <c r="D371" s="1"/>
      <c r="I371" s="3"/>
      <c r="P371" s="1"/>
    </row>
    <row r="372" customFormat="false" ht="15.75" hidden="false" customHeight="true" outlineLevel="0" collapsed="false">
      <c r="D372" s="1"/>
      <c r="I372" s="3"/>
      <c r="P372" s="1"/>
    </row>
    <row r="373" customFormat="false" ht="15.75" hidden="false" customHeight="true" outlineLevel="0" collapsed="false">
      <c r="D373" s="1"/>
      <c r="I373" s="3"/>
      <c r="P373" s="1"/>
    </row>
    <row r="374" customFormat="false" ht="15.75" hidden="false" customHeight="true" outlineLevel="0" collapsed="false">
      <c r="D374" s="1"/>
      <c r="I374" s="3"/>
      <c r="P374" s="1"/>
    </row>
    <row r="375" customFormat="false" ht="15.75" hidden="false" customHeight="true" outlineLevel="0" collapsed="false">
      <c r="D375" s="1"/>
      <c r="I375" s="3"/>
      <c r="P375" s="1"/>
    </row>
    <row r="376" customFormat="false" ht="15.75" hidden="false" customHeight="true" outlineLevel="0" collapsed="false">
      <c r="D376" s="1"/>
      <c r="I376" s="3"/>
      <c r="P376" s="1"/>
    </row>
    <row r="377" customFormat="false" ht="15.75" hidden="false" customHeight="true" outlineLevel="0" collapsed="false">
      <c r="D377" s="1"/>
      <c r="I377" s="3"/>
      <c r="P377" s="1"/>
    </row>
    <row r="378" customFormat="false" ht="15.75" hidden="false" customHeight="true" outlineLevel="0" collapsed="false">
      <c r="D378" s="1"/>
      <c r="I378" s="3"/>
      <c r="P378" s="1"/>
    </row>
    <row r="379" customFormat="false" ht="15.75" hidden="false" customHeight="true" outlineLevel="0" collapsed="false">
      <c r="D379" s="1"/>
      <c r="I379" s="3"/>
      <c r="P379" s="1"/>
    </row>
    <row r="380" customFormat="false" ht="15.75" hidden="false" customHeight="true" outlineLevel="0" collapsed="false">
      <c r="D380" s="1"/>
      <c r="I380" s="3"/>
      <c r="P380" s="1"/>
    </row>
    <row r="381" customFormat="false" ht="15.75" hidden="false" customHeight="true" outlineLevel="0" collapsed="false">
      <c r="D381" s="1"/>
      <c r="I381" s="3"/>
      <c r="P381" s="1"/>
    </row>
    <row r="382" customFormat="false" ht="15.75" hidden="false" customHeight="true" outlineLevel="0" collapsed="false">
      <c r="D382" s="1"/>
      <c r="I382" s="3"/>
      <c r="P382" s="1"/>
    </row>
    <row r="383" customFormat="false" ht="15.75" hidden="false" customHeight="true" outlineLevel="0" collapsed="false">
      <c r="D383" s="1"/>
      <c r="I383" s="3"/>
      <c r="P383" s="1"/>
    </row>
    <row r="384" customFormat="false" ht="15.75" hidden="false" customHeight="true" outlineLevel="0" collapsed="false">
      <c r="D384" s="1"/>
      <c r="I384" s="3"/>
      <c r="P384" s="1"/>
    </row>
    <row r="385" customFormat="false" ht="15.75" hidden="false" customHeight="true" outlineLevel="0" collapsed="false">
      <c r="D385" s="1"/>
      <c r="I385" s="3"/>
      <c r="P385" s="1"/>
    </row>
    <row r="386" customFormat="false" ht="15.75" hidden="false" customHeight="true" outlineLevel="0" collapsed="false">
      <c r="D386" s="1"/>
      <c r="I386" s="3"/>
      <c r="P386" s="1"/>
    </row>
    <row r="387" customFormat="false" ht="15.75" hidden="false" customHeight="true" outlineLevel="0" collapsed="false">
      <c r="D387" s="1"/>
      <c r="I387" s="3"/>
      <c r="P387" s="1"/>
    </row>
    <row r="388" customFormat="false" ht="15.75" hidden="false" customHeight="true" outlineLevel="0" collapsed="false">
      <c r="D388" s="1"/>
      <c r="I388" s="3"/>
      <c r="P388" s="1"/>
    </row>
    <row r="389" customFormat="false" ht="15.75" hidden="false" customHeight="true" outlineLevel="0" collapsed="false">
      <c r="D389" s="1"/>
      <c r="I389" s="3"/>
      <c r="P389" s="1"/>
    </row>
    <row r="390" customFormat="false" ht="15.75" hidden="false" customHeight="true" outlineLevel="0" collapsed="false">
      <c r="D390" s="1"/>
      <c r="I390" s="3"/>
      <c r="P390" s="1"/>
    </row>
    <row r="391" customFormat="false" ht="15.75" hidden="false" customHeight="true" outlineLevel="0" collapsed="false">
      <c r="D391" s="1"/>
      <c r="I391" s="3"/>
      <c r="P391" s="1"/>
    </row>
    <row r="392" customFormat="false" ht="15.75" hidden="false" customHeight="true" outlineLevel="0" collapsed="false">
      <c r="D392" s="1"/>
      <c r="I392" s="3"/>
      <c r="P392" s="1"/>
    </row>
    <row r="393" customFormat="false" ht="15.75" hidden="false" customHeight="true" outlineLevel="0" collapsed="false">
      <c r="D393" s="1"/>
      <c r="I393" s="3"/>
      <c r="P393" s="1"/>
    </row>
    <row r="394" customFormat="false" ht="15.75" hidden="false" customHeight="true" outlineLevel="0" collapsed="false">
      <c r="D394" s="1"/>
      <c r="I394" s="3"/>
      <c r="P394" s="1"/>
    </row>
    <row r="395" customFormat="false" ht="15.75" hidden="false" customHeight="true" outlineLevel="0" collapsed="false">
      <c r="D395" s="1"/>
      <c r="I395" s="3"/>
      <c r="P395" s="1"/>
    </row>
    <row r="396" customFormat="false" ht="15.75" hidden="false" customHeight="true" outlineLevel="0" collapsed="false">
      <c r="D396" s="1"/>
      <c r="I396" s="3"/>
      <c r="P396" s="1"/>
    </row>
    <row r="397" customFormat="false" ht="15.75" hidden="false" customHeight="true" outlineLevel="0" collapsed="false">
      <c r="D397" s="1"/>
      <c r="I397" s="3"/>
      <c r="P397" s="1"/>
    </row>
    <row r="398" customFormat="false" ht="15.75" hidden="false" customHeight="true" outlineLevel="0" collapsed="false">
      <c r="D398" s="1"/>
      <c r="I398" s="3"/>
      <c r="P398" s="1"/>
    </row>
    <row r="399" customFormat="false" ht="15.75" hidden="false" customHeight="true" outlineLevel="0" collapsed="false">
      <c r="D399" s="1"/>
      <c r="I399" s="3"/>
      <c r="P399" s="1"/>
    </row>
    <row r="400" customFormat="false" ht="15.75" hidden="false" customHeight="true" outlineLevel="0" collapsed="false">
      <c r="D400" s="1"/>
      <c r="I400" s="3"/>
      <c r="P400" s="1"/>
    </row>
    <row r="401" customFormat="false" ht="15.75" hidden="false" customHeight="true" outlineLevel="0" collapsed="false">
      <c r="D401" s="1"/>
      <c r="I401" s="3"/>
      <c r="P401" s="1"/>
    </row>
    <row r="402" customFormat="false" ht="15.75" hidden="false" customHeight="true" outlineLevel="0" collapsed="false">
      <c r="D402" s="1"/>
      <c r="I402" s="3"/>
      <c r="P402" s="1"/>
    </row>
    <row r="403" customFormat="false" ht="15.75" hidden="false" customHeight="true" outlineLevel="0" collapsed="false">
      <c r="D403" s="1"/>
      <c r="I403" s="3"/>
      <c r="P403" s="1"/>
    </row>
    <row r="404" customFormat="false" ht="15.75" hidden="false" customHeight="true" outlineLevel="0" collapsed="false">
      <c r="D404" s="1"/>
      <c r="I404" s="3"/>
      <c r="P404" s="1"/>
    </row>
    <row r="405" customFormat="false" ht="15.75" hidden="false" customHeight="true" outlineLevel="0" collapsed="false">
      <c r="D405" s="1"/>
      <c r="I405" s="3"/>
      <c r="P405" s="1"/>
    </row>
    <row r="406" customFormat="false" ht="15.75" hidden="false" customHeight="true" outlineLevel="0" collapsed="false">
      <c r="D406" s="1"/>
      <c r="I406" s="3"/>
      <c r="P406" s="1"/>
    </row>
    <row r="407" customFormat="false" ht="15.75" hidden="false" customHeight="true" outlineLevel="0" collapsed="false">
      <c r="D407" s="1"/>
      <c r="I407" s="3"/>
      <c r="P407" s="1"/>
    </row>
    <row r="408" customFormat="false" ht="15.75" hidden="false" customHeight="true" outlineLevel="0" collapsed="false">
      <c r="D408" s="1"/>
      <c r="I408" s="3"/>
      <c r="P408" s="1"/>
    </row>
    <row r="409" customFormat="false" ht="15.75" hidden="false" customHeight="true" outlineLevel="0" collapsed="false">
      <c r="D409" s="1"/>
      <c r="I409" s="3"/>
      <c r="P409" s="1"/>
    </row>
    <row r="410" customFormat="false" ht="15.75" hidden="false" customHeight="true" outlineLevel="0" collapsed="false">
      <c r="D410" s="1"/>
      <c r="I410" s="3"/>
      <c r="P410" s="1"/>
    </row>
    <row r="411" customFormat="false" ht="15.75" hidden="false" customHeight="true" outlineLevel="0" collapsed="false">
      <c r="D411" s="1"/>
      <c r="I411" s="3"/>
      <c r="P411" s="1"/>
    </row>
    <row r="412" customFormat="false" ht="15.75" hidden="false" customHeight="true" outlineLevel="0" collapsed="false">
      <c r="D412" s="1"/>
      <c r="I412" s="3"/>
      <c r="P412" s="1"/>
    </row>
    <row r="413" customFormat="false" ht="15.75" hidden="false" customHeight="true" outlineLevel="0" collapsed="false">
      <c r="D413" s="1"/>
      <c r="I413" s="3"/>
      <c r="P413" s="1"/>
    </row>
    <row r="414" customFormat="false" ht="15.75" hidden="false" customHeight="true" outlineLevel="0" collapsed="false">
      <c r="D414" s="1"/>
      <c r="I414" s="3"/>
      <c r="P414" s="1"/>
    </row>
    <row r="415" customFormat="false" ht="15.75" hidden="false" customHeight="true" outlineLevel="0" collapsed="false">
      <c r="D415" s="1"/>
      <c r="I415" s="3"/>
      <c r="P415" s="1"/>
    </row>
    <row r="416" customFormat="false" ht="15.75" hidden="false" customHeight="true" outlineLevel="0" collapsed="false">
      <c r="D416" s="1"/>
      <c r="I416" s="3"/>
      <c r="P416" s="1"/>
    </row>
    <row r="417" customFormat="false" ht="15.75" hidden="false" customHeight="true" outlineLevel="0" collapsed="false">
      <c r="D417" s="1"/>
      <c r="I417" s="3"/>
      <c r="P417" s="1"/>
    </row>
    <row r="418" customFormat="false" ht="15.75" hidden="false" customHeight="true" outlineLevel="0" collapsed="false">
      <c r="D418" s="1"/>
      <c r="I418" s="3"/>
      <c r="P418" s="1"/>
    </row>
    <row r="419" customFormat="false" ht="15.75" hidden="false" customHeight="true" outlineLevel="0" collapsed="false">
      <c r="D419" s="1"/>
      <c r="I419" s="3"/>
      <c r="P419" s="1"/>
    </row>
    <row r="420" customFormat="false" ht="15.75" hidden="false" customHeight="true" outlineLevel="0" collapsed="false">
      <c r="D420" s="1"/>
      <c r="I420" s="3"/>
      <c r="P420" s="1"/>
    </row>
    <row r="421" customFormat="false" ht="15.75" hidden="false" customHeight="true" outlineLevel="0" collapsed="false">
      <c r="D421" s="1"/>
      <c r="I421" s="3"/>
      <c r="P421" s="1"/>
    </row>
    <row r="422" customFormat="false" ht="15.75" hidden="false" customHeight="true" outlineLevel="0" collapsed="false">
      <c r="D422" s="1"/>
      <c r="I422" s="3"/>
      <c r="P422" s="1"/>
    </row>
    <row r="423" customFormat="false" ht="15.75" hidden="false" customHeight="true" outlineLevel="0" collapsed="false">
      <c r="D423" s="1"/>
      <c r="I423" s="3"/>
      <c r="P423" s="1"/>
    </row>
    <row r="424" customFormat="false" ht="15.75" hidden="false" customHeight="true" outlineLevel="0" collapsed="false">
      <c r="D424" s="1"/>
      <c r="I424" s="3"/>
      <c r="P424" s="1"/>
    </row>
    <row r="425" customFormat="false" ht="15.75" hidden="false" customHeight="true" outlineLevel="0" collapsed="false">
      <c r="D425" s="1"/>
      <c r="I425" s="3"/>
      <c r="P425" s="1"/>
    </row>
    <row r="426" customFormat="false" ht="15.75" hidden="false" customHeight="true" outlineLevel="0" collapsed="false">
      <c r="D426" s="1"/>
      <c r="I426" s="3"/>
      <c r="P426" s="1"/>
    </row>
    <row r="427" customFormat="false" ht="15.75" hidden="false" customHeight="true" outlineLevel="0" collapsed="false">
      <c r="D427" s="1"/>
      <c r="I427" s="3"/>
      <c r="P427" s="1"/>
    </row>
    <row r="428" customFormat="false" ht="15.75" hidden="false" customHeight="true" outlineLevel="0" collapsed="false">
      <c r="D428" s="1"/>
      <c r="I428" s="3"/>
      <c r="P428" s="1"/>
    </row>
    <row r="429" customFormat="false" ht="15.75" hidden="false" customHeight="true" outlineLevel="0" collapsed="false">
      <c r="D429" s="1"/>
      <c r="I429" s="3"/>
      <c r="P429" s="1"/>
    </row>
    <row r="430" customFormat="false" ht="15.75" hidden="false" customHeight="true" outlineLevel="0" collapsed="false">
      <c r="D430" s="1"/>
      <c r="I430" s="3"/>
      <c r="P430" s="1"/>
    </row>
    <row r="431" customFormat="false" ht="15.75" hidden="false" customHeight="true" outlineLevel="0" collapsed="false">
      <c r="D431" s="1"/>
      <c r="I431" s="3"/>
      <c r="P431" s="1"/>
    </row>
    <row r="432" customFormat="false" ht="15.75" hidden="false" customHeight="true" outlineLevel="0" collapsed="false">
      <c r="D432" s="1"/>
      <c r="I432" s="3"/>
      <c r="P432" s="1"/>
    </row>
    <row r="433" customFormat="false" ht="15.75" hidden="false" customHeight="true" outlineLevel="0" collapsed="false">
      <c r="D433" s="1"/>
      <c r="I433" s="3"/>
      <c r="P433" s="1"/>
    </row>
    <row r="434" customFormat="false" ht="15.75" hidden="false" customHeight="true" outlineLevel="0" collapsed="false">
      <c r="D434" s="1"/>
      <c r="I434" s="3"/>
      <c r="P434" s="1"/>
    </row>
    <row r="435" customFormat="false" ht="15.75" hidden="false" customHeight="true" outlineLevel="0" collapsed="false">
      <c r="D435" s="1"/>
      <c r="I435" s="3"/>
      <c r="P435" s="1"/>
    </row>
    <row r="436" customFormat="false" ht="15.75" hidden="false" customHeight="true" outlineLevel="0" collapsed="false">
      <c r="D436" s="1"/>
      <c r="I436" s="3"/>
      <c r="P436" s="1"/>
    </row>
    <row r="437" customFormat="false" ht="15.75" hidden="false" customHeight="true" outlineLevel="0" collapsed="false">
      <c r="D437" s="1"/>
      <c r="I437" s="3"/>
      <c r="P437" s="1"/>
    </row>
    <row r="438" customFormat="false" ht="15.75" hidden="false" customHeight="true" outlineLevel="0" collapsed="false">
      <c r="D438" s="1"/>
      <c r="I438" s="3"/>
      <c r="P438" s="1"/>
    </row>
    <row r="439" customFormat="false" ht="15.75" hidden="false" customHeight="true" outlineLevel="0" collapsed="false">
      <c r="D439" s="1"/>
      <c r="I439" s="3"/>
      <c r="P439" s="1"/>
    </row>
    <row r="440" customFormat="false" ht="15.75" hidden="false" customHeight="true" outlineLevel="0" collapsed="false">
      <c r="D440" s="1"/>
      <c r="I440" s="3"/>
      <c r="P440" s="1"/>
    </row>
    <row r="441" customFormat="false" ht="15.75" hidden="false" customHeight="true" outlineLevel="0" collapsed="false">
      <c r="D441" s="1"/>
      <c r="I441" s="3"/>
      <c r="P441" s="1"/>
    </row>
    <row r="442" customFormat="false" ht="15.75" hidden="false" customHeight="true" outlineLevel="0" collapsed="false">
      <c r="D442" s="1"/>
      <c r="I442" s="3"/>
      <c r="P442" s="1"/>
    </row>
    <row r="443" customFormat="false" ht="15.75" hidden="false" customHeight="true" outlineLevel="0" collapsed="false">
      <c r="D443" s="1"/>
      <c r="I443" s="3"/>
      <c r="P443" s="1"/>
    </row>
    <row r="444" customFormat="false" ht="15.75" hidden="false" customHeight="true" outlineLevel="0" collapsed="false">
      <c r="D444" s="1"/>
      <c r="I444" s="3"/>
      <c r="P444" s="1"/>
    </row>
    <row r="445" customFormat="false" ht="15.75" hidden="false" customHeight="true" outlineLevel="0" collapsed="false">
      <c r="D445" s="1"/>
      <c r="I445" s="3"/>
      <c r="P445" s="1"/>
    </row>
    <row r="446" customFormat="false" ht="15.75" hidden="false" customHeight="true" outlineLevel="0" collapsed="false">
      <c r="D446" s="1"/>
      <c r="I446" s="3"/>
      <c r="P446" s="1"/>
    </row>
    <row r="447" customFormat="false" ht="15.75" hidden="false" customHeight="true" outlineLevel="0" collapsed="false">
      <c r="D447" s="1"/>
      <c r="I447" s="3"/>
      <c r="P447" s="1"/>
    </row>
    <row r="448" customFormat="false" ht="15.75" hidden="false" customHeight="true" outlineLevel="0" collapsed="false">
      <c r="D448" s="1"/>
      <c r="I448" s="3"/>
      <c r="P448" s="1"/>
    </row>
    <row r="449" customFormat="false" ht="15.75" hidden="false" customHeight="true" outlineLevel="0" collapsed="false">
      <c r="D449" s="1"/>
      <c r="I449" s="3"/>
      <c r="P449" s="1"/>
    </row>
    <row r="450" customFormat="false" ht="15.75" hidden="false" customHeight="true" outlineLevel="0" collapsed="false">
      <c r="D450" s="1"/>
      <c r="I450" s="3"/>
      <c r="P450" s="1"/>
    </row>
    <row r="451" customFormat="false" ht="15.75" hidden="false" customHeight="true" outlineLevel="0" collapsed="false">
      <c r="D451" s="1"/>
      <c r="I451" s="3"/>
      <c r="P451" s="1"/>
    </row>
    <row r="452" customFormat="false" ht="15.75" hidden="false" customHeight="true" outlineLevel="0" collapsed="false">
      <c r="D452" s="1"/>
      <c r="I452" s="3"/>
      <c r="P452" s="1"/>
    </row>
    <row r="453" customFormat="false" ht="15.75" hidden="false" customHeight="true" outlineLevel="0" collapsed="false">
      <c r="D453" s="1"/>
      <c r="I453" s="3"/>
      <c r="P453" s="1"/>
    </row>
    <row r="454" customFormat="false" ht="15.75" hidden="false" customHeight="true" outlineLevel="0" collapsed="false">
      <c r="D454" s="1"/>
      <c r="I454" s="3"/>
      <c r="P454" s="1"/>
    </row>
    <row r="455" customFormat="false" ht="15.75" hidden="false" customHeight="true" outlineLevel="0" collapsed="false">
      <c r="D455" s="1"/>
      <c r="I455" s="3"/>
      <c r="P455" s="1"/>
    </row>
    <row r="456" customFormat="false" ht="15.75" hidden="false" customHeight="true" outlineLevel="0" collapsed="false">
      <c r="D456" s="1"/>
      <c r="I456" s="3"/>
      <c r="P456" s="1"/>
    </row>
    <row r="457" customFormat="false" ht="15.75" hidden="false" customHeight="true" outlineLevel="0" collapsed="false">
      <c r="D457" s="1"/>
      <c r="I457" s="3"/>
      <c r="P457" s="1"/>
    </row>
    <row r="458" customFormat="false" ht="15.75" hidden="false" customHeight="true" outlineLevel="0" collapsed="false">
      <c r="D458" s="1"/>
      <c r="I458" s="3"/>
      <c r="P458" s="1"/>
    </row>
    <row r="459" customFormat="false" ht="15.75" hidden="false" customHeight="true" outlineLevel="0" collapsed="false">
      <c r="D459" s="1"/>
      <c r="I459" s="3"/>
      <c r="P459" s="1"/>
    </row>
    <row r="460" customFormat="false" ht="15.75" hidden="false" customHeight="true" outlineLevel="0" collapsed="false">
      <c r="D460" s="1"/>
      <c r="I460" s="3"/>
      <c r="P460" s="1"/>
    </row>
    <row r="461" customFormat="false" ht="15.75" hidden="false" customHeight="true" outlineLevel="0" collapsed="false">
      <c r="D461" s="1"/>
      <c r="I461" s="3"/>
      <c r="P461" s="1"/>
    </row>
    <row r="462" customFormat="false" ht="15.75" hidden="false" customHeight="true" outlineLevel="0" collapsed="false">
      <c r="D462" s="1"/>
      <c r="I462" s="3"/>
      <c r="P462" s="1"/>
    </row>
    <row r="463" customFormat="false" ht="15.75" hidden="false" customHeight="true" outlineLevel="0" collapsed="false">
      <c r="D463" s="1"/>
      <c r="I463" s="3"/>
      <c r="P463" s="1"/>
    </row>
    <row r="464" customFormat="false" ht="15.75" hidden="false" customHeight="true" outlineLevel="0" collapsed="false">
      <c r="D464" s="1"/>
      <c r="I464" s="3"/>
      <c r="P464" s="1"/>
    </row>
    <row r="465" customFormat="false" ht="15.75" hidden="false" customHeight="true" outlineLevel="0" collapsed="false">
      <c r="D465" s="1"/>
      <c r="I465" s="3"/>
      <c r="P465" s="1"/>
    </row>
    <row r="466" customFormat="false" ht="15.75" hidden="false" customHeight="true" outlineLevel="0" collapsed="false">
      <c r="D466" s="1"/>
      <c r="I466" s="3"/>
      <c r="P466" s="1"/>
    </row>
    <row r="467" customFormat="false" ht="15.75" hidden="false" customHeight="true" outlineLevel="0" collapsed="false">
      <c r="D467" s="1"/>
      <c r="I467" s="3"/>
      <c r="P467" s="1"/>
    </row>
    <row r="468" customFormat="false" ht="15.75" hidden="false" customHeight="true" outlineLevel="0" collapsed="false">
      <c r="D468" s="1"/>
      <c r="I468" s="3"/>
      <c r="P468" s="1"/>
    </row>
    <row r="469" customFormat="false" ht="15.75" hidden="false" customHeight="true" outlineLevel="0" collapsed="false">
      <c r="D469" s="1"/>
      <c r="I469" s="3"/>
      <c r="P469" s="1"/>
    </row>
    <row r="470" customFormat="false" ht="15.75" hidden="false" customHeight="true" outlineLevel="0" collapsed="false">
      <c r="D470" s="1"/>
      <c r="I470" s="3"/>
      <c r="P470" s="1"/>
    </row>
    <row r="471" customFormat="false" ht="15.75" hidden="false" customHeight="true" outlineLevel="0" collapsed="false">
      <c r="D471" s="1"/>
      <c r="I471" s="3"/>
      <c r="P471" s="1"/>
    </row>
    <row r="472" customFormat="false" ht="15.75" hidden="false" customHeight="true" outlineLevel="0" collapsed="false">
      <c r="D472" s="1"/>
      <c r="I472" s="3"/>
      <c r="P472" s="1"/>
    </row>
    <row r="473" customFormat="false" ht="15.75" hidden="false" customHeight="true" outlineLevel="0" collapsed="false">
      <c r="D473" s="1"/>
      <c r="I473" s="3"/>
      <c r="P473" s="1"/>
    </row>
    <row r="474" customFormat="false" ht="15.75" hidden="false" customHeight="true" outlineLevel="0" collapsed="false">
      <c r="D474" s="1"/>
      <c r="I474" s="3"/>
      <c r="P474" s="1"/>
    </row>
    <row r="475" customFormat="false" ht="15.75" hidden="false" customHeight="true" outlineLevel="0" collapsed="false">
      <c r="D475" s="1"/>
      <c r="I475" s="3"/>
      <c r="P475" s="1"/>
    </row>
    <row r="476" customFormat="false" ht="15.75" hidden="false" customHeight="true" outlineLevel="0" collapsed="false">
      <c r="D476" s="1"/>
      <c r="I476" s="3"/>
      <c r="P476" s="1"/>
    </row>
    <row r="477" customFormat="false" ht="15.75" hidden="false" customHeight="true" outlineLevel="0" collapsed="false">
      <c r="D477" s="1"/>
      <c r="I477" s="3"/>
      <c r="P477" s="1"/>
    </row>
    <row r="478" customFormat="false" ht="15.75" hidden="false" customHeight="true" outlineLevel="0" collapsed="false">
      <c r="D478" s="1"/>
      <c r="I478" s="3"/>
      <c r="P478" s="1"/>
    </row>
    <row r="479" customFormat="false" ht="15.75" hidden="false" customHeight="true" outlineLevel="0" collapsed="false">
      <c r="D479" s="1"/>
      <c r="I479" s="3"/>
      <c r="P479" s="1"/>
    </row>
    <row r="480" customFormat="false" ht="15.75" hidden="false" customHeight="true" outlineLevel="0" collapsed="false">
      <c r="D480" s="1"/>
      <c r="I480" s="3"/>
      <c r="P480" s="1"/>
    </row>
    <row r="481" customFormat="false" ht="15.75" hidden="false" customHeight="true" outlineLevel="0" collapsed="false">
      <c r="D481" s="1"/>
      <c r="I481" s="3"/>
      <c r="P481" s="1"/>
    </row>
    <row r="482" customFormat="false" ht="15.75" hidden="false" customHeight="true" outlineLevel="0" collapsed="false">
      <c r="D482" s="1"/>
      <c r="I482" s="3"/>
      <c r="P482" s="1"/>
    </row>
    <row r="483" customFormat="false" ht="15.75" hidden="false" customHeight="true" outlineLevel="0" collapsed="false">
      <c r="D483" s="1"/>
      <c r="I483" s="3"/>
      <c r="P483" s="1"/>
    </row>
    <row r="484" customFormat="false" ht="15.75" hidden="false" customHeight="true" outlineLevel="0" collapsed="false">
      <c r="D484" s="1"/>
      <c r="I484" s="3"/>
      <c r="P484" s="1"/>
    </row>
    <row r="485" customFormat="false" ht="15.75" hidden="false" customHeight="true" outlineLevel="0" collapsed="false">
      <c r="D485" s="1"/>
      <c r="I485" s="3"/>
      <c r="P485" s="1"/>
    </row>
    <row r="486" customFormat="false" ht="15.75" hidden="false" customHeight="true" outlineLevel="0" collapsed="false">
      <c r="D486" s="1"/>
      <c r="I486" s="3"/>
      <c r="P486" s="1"/>
    </row>
    <row r="487" customFormat="false" ht="15.75" hidden="false" customHeight="true" outlineLevel="0" collapsed="false">
      <c r="D487" s="1"/>
      <c r="I487" s="3"/>
      <c r="P487" s="1"/>
    </row>
    <row r="488" customFormat="false" ht="15.75" hidden="false" customHeight="true" outlineLevel="0" collapsed="false">
      <c r="D488" s="1"/>
      <c r="I488" s="3"/>
      <c r="P488" s="1"/>
    </row>
    <row r="489" customFormat="false" ht="15.75" hidden="false" customHeight="true" outlineLevel="0" collapsed="false">
      <c r="D489" s="1"/>
      <c r="I489" s="3"/>
      <c r="P489" s="1"/>
    </row>
    <row r="490" customFormat="false" ht="15.75" hidden="false" customHeight="true" outlineLevel="0" collapsed="false">
      <c r="D490" s="1"/>
      <c r="I490" s="3"/>
      <c r="P490" s="1"/>
    </row>
    <row r="491" customFormat="false" ht="15.75" hidden="false" customHeight="true" outlineLevel="0" collapsed="false">
      <c r="D491" s="1"/>
      <c r="I491" s="3"/>
      <c r="P491" s="1"/>
    </row>
    <row r="492" customFormat="false" ht="15.75" hidden="false" customHeight="true" outlineLevel="0" collapsed="false">
      <c r="D492" s="1"/>
      <c r="I492" s="3"/>
      <c r="P492" s="1"/>
    </row>
    <row r="493" customFormat="false" ht="15.75" hidden="false" customHeight="true" outlineLevel="0" collapsed="false">
      <c r="D493" s="1"/>
      <c r="I493" s="3"/>
      <c r="P493" s="1"/>
    </row>
    <row r="494" customFormat="false" ht="15.75" hidden="false" customHeight="true" outlineLevel="0" collapsed="false">
      <c r="D494" s="1"/>
      <c r="I494" s="3"/>
      <c r="P494" s="1"/>
    </row>
    <row r="495" customFormat="false" ht="15.75" hidden="false" customHeight="true" outlineLevel="0" collapsed="false">
      <c r="D495" s="1"/>
      <c r="I495" s="3"/>
      <c r="P495" s="1"/>
    </row>
    <row r="496" customFormat="false" ht="15.75" hidden="false" customHeight="true" outlineLevel="0" collapsed="false">
      <c r="D496" s="1"/>
      <c r="I496" s="3"/>
      <c r="P496" s="1"/>
    </row>
    <row r="497" customFormat="false" ht="15.75" hidden="false" customHeight="true" outlineLevel="0" collapsed="false">
      <c r="D497" s="1"/>
      <c r="I497" s="3"/>
      <c r="P497" s="1"/>
    </row>
    <row r="498" customFormat="false" ht="15.75" hidden="false" customHeight="true" outlineLevel="0" collapsed="false">
      <c r="D498" s="1"/>
      <c r="I498" s="3"/>
      <c r="P498" s="1"/>
    </row>
    <row r="499" customFormat="false" ht="15.75" hidden="false" customHeight="true" outlineLevel="0" collapsed="false">
      <c r="D499" s="1"/>
      <c r="I499" s="3"/>
      <c r="P499" s="1"/>
    </row>
    <row r="500" customFormat="false" ht="15.75" hidden="false" customHeight="true" outlineLevel="0" collapsed="false">
      <c r="D500" s="1"/>
      <c r="I500" s="3"/>
      <c r="P500" s="1"/>
    </row>
    <row r="501" customFormat="false" ht="15.75" hidden="false" customHeight="true" outlineLevel="0" collapsed="false">
      <c r="D501" s="1"/>
      <c r="I501" s="3"/>
      <c r="P501" s="1"/>
    </row>
    <row r="502" customFormat="false" ht="15.75" hidden="false" customHeight="true" outlineLevel="0" collapsed="false">
      <c r="D502" s="1"/>
      <c r="I502" s="3"/>
      <c r="P502" s="1"/>
    </row>
    <row r="503" customFormat="false" ht="15.75" hidden="false" customHeight="true" outlineLevel="0" collapsed="false">
      <c r="D503" s="1"/>
      <c r="I503" s="3"/>
      <c r="P503" s="1"/>
    </row>
    <row r="504" customFormat="false" ht="15.75" hidden="false" customHeight="true" outlineLevel="0" collapsed="false">
      <c r="D504" s="1"/>
      <c r="I504" s="3"/>
      <c r="P504" s="1"/>
    </row>
    <row r="505" customFormat="false" ht="15.75" hidden="false" customHeight="true" outlineLevel="0" collapsed="false">
      <c r="D505" s="1"/>
      <c r="I505" s="3"/>
      <c r="P505" s="1"/>
    </row>
    <row r="506" customFormat="false" ht="15.75" hidden="false" customHeight="true" outlineLevel="0" collapsed="false">
      <c r="D506" s="1"/>
      <c r="I506" s="3"/>
      <c r="P506" s="1"/>
    </row>
    <row r="507" customFormat="false" ht="15.75" hidden="false" customHeight="true" outlineLevel="0" collapsed="false">
      <c r="D507" s="1"/>
      <c r="I507" s="3"/>
      <c r="P507" s="1"/>
    </row>
    <row r="508" customFormat="false" ht="15.75" hidden="false" customHeight="true" outlineLevel="0" collapsed="false">
      <c r="D508" s="1"/>
      <c r="I508" s="3"/>
      <c r="P508" s="1"/>
    </row>
    <row r="509" customFormat="false" ht="15.75" hidden="false" customHeight="true" outlineLevel="0" collapsed="false">
      <c r="D509" s="1"/>
      <c r="I509" s="3"/>
      <c r="P509" s="1"/>
    </row>
    <row r="510" customFormat="false" ht="15.75" hidden="false" customHeight="true" outlineLevel="0" collapsed="false">
      <c r="D510" s="1"/>
      <c r="I510" s="3"/>
      <c r="P510" s="1"/>
    </row>
    <row r="511" customFormat="false" ht="15.75" hidden="false" customHeight="true" outlineLevel="0" collapsed="false">
      <c r="D511" s="1"/>
      <c r="I511" s="3"/>
      <c r="P511" s="1"/>
    </row>
    <row r="512" customFormat="false" ht="15.75" hidden="false" customHeight="true" outlineLevel="0" collapsed="false">
      <c r="D512" s="1"/>
      <c r="I512" s="3"/>
      <c r="P512" s="1"/>
    </row>
    <row r="513" customFormat="false" ht="15.75" hidden="false" customHeight="true" outlineLevel="0" collapsed="false">
      <c r="D513" s="1"/>
      <c r="I513" s="3"/>
      <c r="P513" s="1"/>
    </row>
    <row r="514" customFormat="false" ht="15.75" hidden="false" customHeight="true" outlineLevel="0" collapsed="false">
      <c r="D514" s="1"/>
      <c r="I514" s="3"/>
      <c r="P514" s="1"/>
    </row>
    <row r="515" customFormat="false" ht="15.75" hidden="false" customHeight="true" outlineLevel="0" collapsed="false">
      <c r="D515" s="1"/>
      <c r="I515" s="3"/>
      <c r="P515" s="1"/>
    </row>
    <row r="516" customFormat="false" ht="15.75" hidden="false" customHeight="true" outlineLevel="0" collapsed="false">
      <c r="D516" s="1"/>
      <c r="I516" s="3"/>
      <c r="P516" s="1"/>
    </row>
    <row r="517" customFormat="false" ht="15.75" hidden="false" customHeight="true" outlineLevel="0" collapsed="false">
      <c r="D517" s="1"/>
      <c r="I517" s="3"/>
      <c r="P517" s="1"/>
    </row>
    <row r="518" customFormat="false" ht="15.75" hidden="false" customHeight="true" outlineLevel="0" collapsed="false">
      <c r="D518" s="1"/>
      <c r="I518" s="3"/>
      <c r="P518" s="1"/>
    </row>
    <row r="519" customFormat="false" ht="15.75" hidden="false" customHeight="true" outlineLevel="0" collapsed="false">
      <c r="D519" s="1"/>
      <c r="I519" s="3"/>
      <c r="P519" s="1"/>
    </row>
    <row r="520" customFormat="false" ht="15.75" hidden="false" customHeight="true" outlineLevel="0" collapsed="false">
      <c r="D520" s="1"/>
      <c r="I520" s="3"/>
      <c r="P520" s="1"/>
    </row>
    <row r="521" customFormat="false" ht="15.75" hidden="false" customHeight="true" outlineLevel="0" collapsed="false">
      <c r="D521" s="1"/>
      <c r="I521" s="3"/>
      <c r="P521" s="1"/>
    </row>
    <row r="522" customFormat="false" ht="15.75" hidden="false" customHeight="true" outlineLevel="0" collapsed="false">
      <c r="D522" s="1"/>
      <c r="I522" s="3"/>
      <c r="P522" s="1"/>
    </row>
    <row r="523" customFormat="false" ht="15.75" hidden="false" customHeight="true" outlineLevel="0" collapsed="false">
      <c r="D523" s="1"/>
      <c r="I523" s="3"/>
      <c r="P523" s="1"/>
    </row>
    <row r="524" customFormat="false" ht="15.75" hidden="false" customHeight="true" outlineLevel="0" collapsed="false">
      <c r="D524" s="1"/>
      <c r="I524" s="3"/>
      <c r="P524" s="1"/>
    </row>
    <row r="525" customFormat="false" ht="15.75" hidden="false" customHeight="true" outlineLevel="0" collapsed="false">
      <c r="D525" s="1"/>
      <c r="I525" s="3"/>
      <c r="P525" s="1"/>
    </row>
    <row r="526" customFormat="false" ht="15.75" hidden="false" customHeight="true" outlineLevel="0" collapsed="false">
      <c r="D526" s="1"/>
      <c r="I526" s="3"/>
      <c r="P526" s="1"/>
    </row>
    <row r="527" customFormat="false" ht="15.75" hidden="false" customHeight="true" outlineLevel="0" collapsed="false">
      <c r="D527" s="1"/>
      <c r="I527" s="3"/>
      <c r="P527" s="1"/>
    </row>
    <row r="528" customFormat="false" ht="15.75" hidden="false" customHeight="true" outlineLevel="0" collapsed="false">
      <c r="D528" s="1"/>
      <c r="I528" s="3"/>
      <c r="P528" s="1"/>
    </row>
    <row r="529" customFormat="false" ht="15.75" hidden="false" customHeight="true" outlineLevel="0" collapsed="false">
      <c r="D529" s="1"/>
      <c r="I529" s="3"/>
      <c r="P529" s="1"/>
    </row>
    <row r="530" customFormat="false" ht="15.75" hidden="false" customHeight="true" outlineLevel="0" collapsed="false">
      <c r="D530" s="1"/>
      <c r="I530" s="3"/>
      <c r="P530" s="1"/>
    </row>
    <row r="531" customFormat="false" ht="15.75" hidden="false" customHeight="true" outlineLevel="0" collapsed="false">
      <c r="D531" s="1"/>
      <c r="I531" s="3"/>
      <c r="P531" s="1"/>
    </row>
    <row r="532" customFormat="false" ht="15.75" hidden="false" customHeight="true" outlineLevel="0" collapsed="false">
      <c r="D532" s="1"/>
      <c r="I532" s="3"/>
      <c r="P532" s="1"/>
    </row>
    <row r="533" customFormat="false" ht="15.75" hidden="false" customHeight="true" outlineLevel="0" collapsed="false">
      <c r="D533" s="1"/>
      <c r="I533" s="3"/>
      <c r="P533" s="1"/>
    </row>
    <row r="534" customFormat="false" ht="15.75" hidden="false" customHeight="true" outlineLevel="0" collapsed="false">
      <c r="D534" s="1"/>
      <c r="I534" s="3"/>
      <c r="P534" s="1"/>
    </row>
    <row r="535" customFormat="false" ht="15.75" hidden="false" customHeight="true" outlineLevel="0" collapsed="false">
      <c r="D535" s="1"/>
      <c r="I535" s="3"/>
      <c r="P535" s="1"/>
    </row>
    <row r="536" customFormat="false" ht="15.75" hidden="false" customHeight="true" outlineLevel="0" collapsed="false">
      <c r="D536" s="1"/>
      <c r="I536" s="3"/>
      <c r="P536" s="1"/>
    </row>
    <row r="537" customFormat="false" ht="15.75" hidden="false" customHeight="true" outlineLevel="0" collapsed="false">
      <c r="D537" s="1"/>
      <c r="I537" s="3"/>
      <c r="P537" s="1"/>
    </row>
    <row r="538" customFormat="false" ht="15.75" hidden="false" customHeight="true" outlineLevel="0" collapsed="false">
      <c r="D538" s="1"/>
      <c r="I538" s="3"/>
      <c r="P538" s="1"/>
    </row>
    <row r="539" customFormat="false" ht="15.75" hidden="false" customHeight="true" outlineLevel="0" collapsed="false">
      <c r="D539" s="1"/>
      <c r="I539" s="3"/>
      <c r="P539" s="1"/>
    </row>
    <row r="540" customFormat="false" ht="15.75" hidden="false" customHeight="true" outlineLevel="0" collapsed="false">
      <c r="D540" s="1"/>
      <c r="I540" s="3"/>
      <c r="P540" s="1"/>
    </row>
    <row r="541" customFormat="false" ht="15.75" hidden="false" customHeight="true" outlineLevel="0" collapsed="false">
      <c r="D541" s="1"/>
      <c r="I541" s="3"/>
      <c r="P541" s="1"/>
    </row>
    <row r="542" customFormat="false" ht="15.75" hidden="false" customHeight="true" outlineLevel="0" collapsed="false">
      <c r="D542" s="1"/>
      <c r="I542" s="3"/>
      <c r="P542" s="1"/>
    </row>
    <row r="543" customFormat="false" ht="15.75" hidden="false" customHeight="true" outlineLevel="0" collapsed="false">
      <c r="D543" s="1"/>
      <c r="I543" s="3"/>
      <c r="P543" s="1"/>
    </row>
    <row r="544" customFormat="false" ht="15.75" hidden="false" customHeight="true" outlineLevel="0" collapsed="false">
      <c r="D544" s="1"/>
      <c r="I544" s="3"/>
      <c r="P544" s="1"/>
    </row>
    <row r="545" customFormat="false" ht="15.75" hidden="false" customHeight="true" outlineLevel="0" collapsed="false">
      <c r="D545" s="1"/>
      <c r="I545" s="3"/>
      <c r="P545" s="1"/>
    </row>
    <row r="546" customFormat="false" ht="15.75" hidden="false" customHeight="true" outlineLevel="0" collapsed="false">
      <c r="D546" s="1"/>
      <c r="I546" s="3"/>
      <c r="P546" s="1"/>
    </row>
    <row r="547" customFormat="false" ht="15.75" hidden="false" customHeight="true" outlineLevel="0" collapsed="false">
      <c r="D547" s="1"/>
      <c r="I547" s="3"/>
      <c r="P547" s="1"/>
    </row>
    <row r="548" customFormat="false" ht="15.75" hidden="false" customHeight="true" outlineLevel="0" collapsed="false">
      <c r="D548" s="1"/>
      <c r="I548" s="3"/>
      <c r="P548" s="1"/>
    </row>
    <row r="549" customFormat="false" ht="15.75" hidden="false" customHeight="true" outlineLevel="0" collapsed="false">
      <c r="D549" s="1"/>
      <c r="I549" s="3"/>
      <c r="P549" s="1"/>
    </row>
    <row r="550" customFormat="false" ht="15.75" hidden="false" customHeight="true" outlineLevel="0" collapsed="false">
      <c r="D550" s="1"/>
      <c r="I550" s="3"/>
      <c r="P550" s="1"/>
    </row>
    <row r="551" customFormat="false" ht="15.75" hidden="false" customHeight="true" outlineLevel="0" collapsed="false">
      <c r="D551" s="1"/>
      <c r="I551" s="3"/>
      <c r="P551" s="1"/>
    </row>
    <row r="552" customFormat="false" ht="15.75" hidden="false" customHeight="true" outlineLevel="0" collapsed="false">
      <c r="D552" s="1"/>
      <c r="I552" s="3"/>
      <c r="P552" s="1"/>
    </row>
    <row r="553" customFormat="false" ht="15.75" hidden="false" customHeight="true" outlineLevel="0" collapsed="false">
      <c r="D553" s="1"/>
      <c r="I553" s="3"/>
      <c r="P553" s="1"/>
    </row>
    <row r="554" customFormat="false" ht="15.75" hidden="false" customHeight="true" outlineLevel="0" collapsed="false">
      <c r="D554" s="1"/>
      <c r="I554" s="3"/>
      <c r="P554" s="1"/>
    </row>
    <row r="555" customFormat="false" ht="15.75" hidden="false" customHeight="true" outlineLevel="0" collapsed="false">
      <c r="D555" s="1"/>
      <c r="I555" s="3"/>
      <c r="P555" s="1"/>
    </row>
    <row r="556" customFormat="false" ht="15.75" hidden="false" customHeight="true" outlineLevel="0" collapsed="false">
      <c r="D556" s="1"/>
      <c r="I556" s="3"/>
      <c r="P556" s="1"/>
    </row>
    <row r="557" customFormat="false" ht="15.75" hidden="false" customHeight="true" outlineLevel="0" collapsed="false">
      <c r="D557" s="1"/>
      <c r="I557" s="3"/>
      <c r="P557" s="1"/>
    </row>
    <row r="558" customFormat="false" ht="15.75" hidden="false" customHeight="true" outlineLevel="0" collapsed="false">
      <c r="D558" s="1"/>
      <c r="I558" s="3"/>
      <c r="P558" s="1"/>
    </row>
    <row r="559" customFormat="false" ht="15.75" hidden="false" customHeight="true" outlineLevel="0" collapsed="false">
      <c r="D559" s="1"/>
      <c r="I559" s="3"/>
      <c r="P559" s="1"/>
    </row>
    <row r="560" customFormat="false" ht="15.75" hidden="false" customHeight="true" outlineLevel="0" collapsed="false">
      <c r="D560" s="1"/>
      <c r="I560" s="3"/>
      <c r="P560" s="1"/>
    </row>
    <row r="561" customFormat="false" ht="15.75" hidden="false" customHeight="true" outlineLevel="0" collapsed="false">
      <c r="D561" s="1"/>
      <c r="I561" s="3"/>
      <c r="P561" s="1"/>
    </row>
    <row r="562" customFormat="false" ht="15.75" hidden="false" customHeight="true" outlineLevel="0" collapsed="false">
      <c r="D562" s="1"/>
      <c r="I562" s="3"/>
      <c r="P562" s="1"/>
    </row>
    <row r="563" customFormat="false" ht="15.75" hidden="false" customHeight="true" outlineLevel="0" collapsed="false">
      <c r="D563" s="1"/>
      <c r="I563" s="3"/>
      <c r="P563" s="1"/>
    </row>
    <row r="564" customFormat="false" ht="15.75" hidden="false" customHeight="true" outlineLevel="0" collapsed="false">
      <c r="D564" s="1"/>
      <c r="I564" s="3"/>
      <c r="P564" s="1"/>
    </row>
    <row r="565" customFormat="false" ht="15.75" hidden="false" customHeight="true" outlineLevel="0" collapsed="false">
      <c r="D565" s="1"/>
      <c r="I565" s="3"/>
      <c r="P565" s="1"/>
    </row>
    <row r="566" customFormat="false" ht="15.75" hidden="false" customHeight="true" outlineLevel="0" collapsed="false">
      <c r="D566" s="1"/>
      <c r="I566" s="3"/>
      <c r="P566" s="1"/>
    </row>
    <row r="567" customFormat="false" ht="15.75" hidden="false" customHeight="true" outlineLevel="0" collapsed="false">
      <c r="D567" s="1"/>
      <c r="I567" s="3"/>
      <c r="P567" s="1"/>
    </row>
    <row r="568" customFormat="false" ht="15.75" hidden="false" customHeight="true" outlineLevel="0" collapsed="false">
      <c r="D568" s="1"/>
      <c r="I568" s="3"/>
      <c r="P568" s="1"/>
    </row>
    <row r="569" customFormat="false" ht="15.75" hidden="false" customHeight="true" outlineLevel="0" collapsed="false">
      <c r="D569" s="1"/>
      <c r="I569" s="3"/>
      <c r="P569" s="1"/>
    </row>
    <row r="570" customFormat="false" ht="15.75" hidden="false" customHeight="true" outlineLevel="0" collapsed="false">
      <c r="D570" s="1"/>
      <c r="I570" s="3"/>
      <c r="P570" s="1"/>
    </row>
    <row r="571" customFormat="false" ht="15.75" hidden="false" customHeight="true" outlineLevel="0" collapsed="false">
      <c r="D571" s="1"/>
      <c r="I571" s="3"/>
      <c r="P571" s="1"/>
    </row>
    <row r="572" customFormat="false" ht="15.75" hidden="false" customHeight="true" outlineLevel="0" collapsed="false">
      <c r="D572" s="1"/>
      <c r="I572" s="3"/>
      <c r="P572" s="1"/>
    </row>
    <row r="573" customFormat="false" ht="15.75" hidden="false" customHeight="true" outlineLevel="0" collapsed="false">
      <c r="D573" s="1"/>
      <c r="I573" s="3"/>
      <c r="P573" s="1"/>
    </row>
    <row r="574" customFormat="false" ht="15.75" hidden="false" customHeight="true" outlineLevel="0" collapsed="false">
      <c r="D574" s="1"/>
      <c r="I574" s="3"/>
      <c r="P574" s="1"/>
    </row>
    <row r="575" customFormat="false" ht="15.75" hidden="false" customHeight="true" outlineLevel="0" collapsed="false">
      <c r="D575" s="1"/>
      <c r="I575" s="3"/>
      <c r="P575" s="1"/>
    </row>
    <row r="576" customFormat="false" ht="15.75" hidden="false" customHeight="true" outlineLevel="0" collapsed="false">
      <c r="D576" s="1"/>
      <c r="I576" s="3"/>
      <c r="P576" s="1"/>
    </row>
    <row r="577" customFormat="false" ht="15.75" hidden="false" customHeight="true" outlineLevel="0" collapsed="false">
      <c r="D577" s="1"/>
      <c r="I577" s="3"/>
      <c r="P577" s="1"/>
    </row>
    <row r="578" customFormat="false" ht="15.75" hidden="false" customHeight="true" outlineLevel="0" collapsed="false">
      <c r="D578" s="1"/>
      <c r="I578" s="3"/>
      <c r="P578" s="1"/>
    </row>
    <row r="579" customFormat="false" ht="15.75" hidden="false" customHeight="true" outlineLevel="0" collapsed="false">
      <c r="D579" s="1"/>
      <c r="I579" s="3"/>
      <c r="P579" s="1"/>
    </row>
    <row r="580" customFormat="false" ht="15.75" hidden="false" customHeight="true" outlineLevel="0" collapsed="false">
      <c r="D580" s="1"/>
      <c r="I580" s="3"/>
      <c r="P580" s="1"/>
    </row>
    <row r="581" customFormat="false" ht="15.75" hidden="false" customHeight="true" outlineLevel="0" collapsed="false">
      <c r="D581" s="1"/>
      <c r="I581" s="3"/>
      <c r="P581" s="1"/>
    </row>
    <row r="582" customFormat="false" ht="15.75" hidden="false" customHeight="true" outlineLevel="0" collapsed="false">
      <c r="D582" s="1"/>
      <c r="I582" s="3"/>
      <c r="P582" s="1"/>
    </row>
    <row r="583" customFormat="false" ht="15.75" hidden="false" customHeight="true" outlineLevel="0" collapsed="false">
      <c r="D583" s="1"/>
      <c r="I583" s="3"/>
      <c r="P583" s="1"/>
    </row>
    <row r="584" customFormat="false" ht="15.75" hidden="false" customHeight="true" outlineLevel="0" collapsed="false">
      <c r="D584" s="1"/>
      <c r="I584" s="3"/>
      <c r="P584" s="1"/>
    </row>
    <row r="585" customFormat="false" ht="15.75" hidden="false" customHeight="true" outlineLevel="0" collapsed="false">
      <c r="D585" s="1"/>
      <c r="I585" s="3"/>
      <c r="P585" s="1"/>
    </row>
    <row r="586" customFormat="false" ht="15.75" hidden="false" customHeight="true" outlineLevel="0" collapsed="false">
      <c r="D586" s="1"/>
      <c r="I586" s="3"/>
      <c r="P586" s="1"/>
    </row>
    <row r="587" customFormat="false" ht="15.75" hidden="false" customHeight="true" outlineLevel="0" collapsed="false">
      <c r="D587" s="1"/>
      <c r="I587" s="3"/>
      <c r="P587" s="1"/>
    </row>
    <row r="588" customFormat="false" ht="15.75" hidden="false" customHeight="true" outlineLevel="0" collapsed="false">
      <c r="D588" s="1"/>
      <c r="I588" s="3"/>
      <c r="P588" s="1"/>
    </row>
    <row r="589" customFormat="false" ht="15.75" hidden="false" customHeight="true" outlineLevel="0" collapsed="false">
      <c r="D589" s="1"/>
      <c r="I589" s="3"/>
      <c r="P589" s="1"/>
    </row>
    <row r="590" customFormat="false" ht="15.75" hidden="false" customHeight="true" outlineLevel="0" collapsed="false">
      <c r="D590" s="1"/>
      <c r="I590" s="3"/>
      <c r="P590" s="1"/>
    </row>
    <row r="591" customFormat="false" ht="15.75" hidden="false" customHeight="true" outlineLevel="0" collapsed="false">
      <c r="D591" s="1"/>
      <c r="I591" s="3"/>
      <c r="P591" s="1"/>
    </row>
    <row r="592" customFormat="false" ht="15.75" hidden="false" customHeight="true" outlineLevel="0" collapsed="false">
      <c r="D592" s="1"/>
      <c r="I592" s="3"/>
      <c r="P592" s="1"/>
    </row>
    <row r="593" customFormat="false" ht="15.75" hidden="false" customHeight="true" outlineLevel="0" collapsed="false">
      <c r="D593" s="1"/>
      <c r="I593" s="3"/>
      <c r="P593" s="1"/>
    </row>
    <row r="594" customFormat="false" ht="15.75" hidden="false" customHeight="true" outlineLevel="0" collapsed="false">
      <c r="D594" s="1"/>
      <c r="I594" s="3"/>
      <c r="P594" s="1"/>
    </row>
    <row r="595" customFormat="false" ht="15.75" hidden="false" customHeight="true" outlineLevel="0" collapsed="false">
      <c r="D595" s="1"/>
      <c r="I595" s="3"/>
      <c r="P595" s="1"/>
    </row>
    <row r="596" customFormat="false" ht="15.75" hidden="false" customHeight="true" outlineLevel="0" collapsed="false">
      <c r="D596" s="1"/>
      <c r="I596" s="3"/>
      <c r="P596" s="1"/>
    </row>
    <row r="597" customFormat="false" ht="15.75" hidden="false" customHeight="true" outlineLevel="0" collapsed="false">
      <c r="D597" s="1"/>
      <c r="I597" s="3"/>
      <c r="P597" s="1"/>
    </row>
    <row r="598" customFormat="false" ht="15.75" hidden="false" customHeight="true" outlineLevel="0" collapsed="false">
      <c r="D598" s="1"/>
      <c r="I598" s="3"/>
      <c r="P598" s="1"/>
    </row>
    <row r="599" customFormat="false" ht="15.75" hidden="false" customHeight="true" outlineLevel="0" collapsed="false">
      <c r="D599" s="1"/>
      <c r="I599" s="3"/>
      <c r="P599" s="1"/>
    </row>
    <row r="600" customFormat="false" ht="15.75" hidden="false" customHeight="true" outlineLevel="0" collapsed="false">
      <c r="D600" s="1"/>
      <c r="I600" s="3"/>
      <c r="P600" s="1"/>
    </row>
    <row r="601" customFormat="false" ht="15.75" hidden="false" customHeight="true" outlineLevel="0" collapsed="false">
      <c r="D601" s="1"/>
      <c r="I601" s="3"/>
      <c r="P601" s="1"/>
    </row>
    <row r="602" customFormat="false" ht="15.75" hidden="false" customHeight="true" outlineLevel="0" collapsed="false">
      <c r="D602" s="1"/>
      <c r="I602" s="3"/>
      <c r="P602" s="1"/>
    </row>
    <row r="603" customFormat="false" ht="15.75" hidden="false" customHeight="true" outlineLevel="0" collapsed="false">
      <c r="D603" s="1"/>
      <c r="I603" s="3"/>
      <c r="P603" s="1"/>
    </row>
    <row r="604" customFormat="false" ht="15.75" hidden="false" customHeight="true" outlineLevel="0" collapsed="false">
      <c r="D604" s="1"/>
      <c r="I604" s="3"/>
      <c r="P604" s="1"/>
    </row>
    <row r="605" customFormat="false" ht="15.75" hidden="false" customHeight="true" outlineLevel="0" collapsed="false">
      <c r="D605" s="1"/>
      <c r="I605" s="3"/>
      <c r="P605" s="1"/>
    </row>
    <row r="606" customFormat="false" ht="15.75" hidden="false" customHeight="true" outlineLevel="0" collapsed="false">
      <c r="D606" s="1"/>
      <c r="I606" s="3"/>
      <c r="P606" s="1"/>
    </row>
    <row r="607" customFormat="false" ht="15.75" hidden="false" customHeight="true" outlineLevel="0" collapsed="false">
      <c r="D607" s="1"/>
      <c r="I607" s="3"/>
      <c r="P607" s="1"/>
    </row>
    <row r="608" customFormat="false" ht="15.75" hidden="false" customHeight="true" outlineLevel="0" collapsed="false">
      <c r="D608" s="1"/>
      <c r="I608" s="3"/>
      <c r="P608" s="1"/>
    </row>
    <row r="609" customFormat="false" ht="15.75" hidden="false" customHeight="true" outlineLevel="0" collapsed="false">
      <c r="D609" s="1"/>
      <c r="I609" s="3"/>
      <c r="P609" s="1"/>
    </row>
    <row r="610" customFormat="false" ht="15.75" hidden="false" customHeight="true" outlineLevel="0" collapsed="false">
      <c r="D610" s="1"/>
      <c r="I610" s="3"/>
      <c r="P610" s="1"/>
    </row>
    <row r="611" customFormat="false" ht="15.75" hidden="false" customHeight="true" outlineLevel="0" collapsed="false">
      <c r="D611" s="1"/>
      <c r="I611" s="3"/>
      <c r="P611" s="1"/>
    </row>
    <row r="612" customFormat="false" ht="15.75" hidden="false" customHeight="true" outlineLevel="0" collapsed="false">
      <c r="D612" s="1"/>
      <c r="I612" s="3"/>
      <c r="P612" s="1"/>
    </row>
    <row r="613" customFormat="false" ht="15.75" hidden="false" customHeight="true" outlineLevel="0" collapsed="false">
      <c r="D613" s="1"/>
      <c r="I613" s="3"/>
      <c r="P613" s="1"/>
    </row>
    <row r="614" customFormat="false" ht="15.75" hidden="false" customHeight="true" outlineLevel="0" collapsed="false">
      <c r="D614" s="1"/>
      <c r="I614" s="3"/>
      <c r="P614" s="1"/>
    </row>
    <row r="615" customFormat="false" ht="15.75" hidden="false" customHeight="true" outlineLevel="0" collapsed="false">
      <c r="D615" s="1"/>
      <c r="I615" s="3"/>
      <c r="P615" s="1"/>
    </row>
    <row r="616" customFormat="false" ht="15.75" hidden="false" customHeight="true" outlineLevel="0" collapsed="false">
      <c r="D616" s="1"/>
      <c r="I616" s="3"/>
      <c r="P616" s="1"/>
    </row>
    <row r="617" customFormat="false" ht="15.75" hidden="false" customHeight="true" outlineLevel="0" collapsed="false">
      <c r="D617" s="1"/>
      <c r="I617" s="3"/>
      <c r="P617" s="1"/>
    </row>
    <row r="618" customFormat="false" ht="15.75" hidden="false" customHeight="true" outlineLevel="0" collapsed="false">
      <c r="D618" s="1"/>
      <c r="I618" s="3"/>
      <c r="P618" s="1"/>
    </row>
    <row r="619" customFormat="false" ht="15.75" hidden="false" customHeight="true" outlineLevel="0" collapsed="false">
      <c r="D619" s="1"/>
      <c r="I619" s="3"/>
      <c r="P619" s="1"/>
    </row>
    <row r="620" customFormat="false" ht="15.75" hidden="false" customHeight="true" outlineLevel="0" collapsed="false">
      <c r="D620" s="1"/>
      <c r="I620" s="3"/>
      <c r="P620" s="1"/>
    </row>
    <row r="621" customFormat="false" ht="15.75" hidden="false" customHeight="true" outlineLevel="0" collapsed="false">
      <c r="D621" s="1"/>
      <c r="I621" s="3"/>
      <c r="P621" s="1"/>
    </row>
    <row r="622" customFormat="false" ht="15.75" hidden="false" customHeight="true" outlineLevel="0" collapsed="false">
      <c r="D622" s="1"/>
      <c r="I622" s="3"/>
      <c r="P622" s="1"/>
    </row>
    <row r="623" customFormat="false" ht="15.75" hidden="false" customHeight="true" outlineLevel="0" collapsed="false">
      <c r="D623" s="1"/>
      <c r="I623" s="3"/>
      <c r="P623" s="1"/>
    </row>
    <row r="624" customFormat="false" ht="15.75" hidden="false" customHeight="true" outlineLevel="0" collapsed="false">
      <c r="D624" s="1"/>
      <c r="I624" s="3"/>
      <c r="P624" s="1"/>
    </row>
    <row r="625" customFormat="false" ht="15.75" hidden="false" customHeight="true" outlineLevel="0" collapsed="false">
      <c r="D625" s="1"/>
      <c r="I625" s="3"/>
      <c r="P625" s="1"/>
    </row>
    <row r="626" customFormat="false" ht="15.75" hidden="false" customHeight="true" outlineLevel="0" collapsed="false">
      <c r="D626" s="1"/>
      <c r="I626" s="3"/>
      <c r="P626" s="1"/>
    </row>
    <row r="627" customFormat="false" ht="15.75" hidden="false" customHeight="true" outlineLevel="0" collapsed="false">
      <c r="D627" s="1"/>
      <c r="I627" s="3"/>
      <c r="P627" s="1"/>
    </row>
    <row r="628" customFormat="false" ht="15.75" hidden="false" customHeight="true" outlineLevel="0" collapsed="false">
      <c r="D628" s="1"/>
      <c r="I628" s="3"/>
      <c r="P628" s="1"/>
    </row>
    <row r="629" customFormat="false" ht="15.75" hidden="false" customHeight="true" outlineLevel="0" collapsed="false">
      <c r="D629" s="1"/>
      <c r="I629" s="3"/>
      <c r="P629" s="1"/>
    </row>
    <row r="630" customFormat="false" ht="15.75" hidden="false" customHeight="true" outlineLevel="0" collapsed="false">
      <c r="D630" s="1"/>
      <c r="I630" s="3"/>
      <c r="P630" s="1"/>
    </row>
    <row r="631" customFormat="false" ht="15.75" hidden="false" customHeight="true" outlineLevel="0" collapsed="false">
      <c r="D631" s="1"/>
      <c r="I631" s="3"/>
      <c r="P631" s="1"/>
    </row>
    <row r="632" customFormat="false" ht="15.75" hidden="false" customHeight="true" outlineLevel="0" collapsed="false">
      <c r="D632" s="1"/>
      <c r="I632" s="3"/>
      <c r="P632" s="1"/>
    </row>
    <row r="633" customFormat="false" ht="15.75" hidden="false" customHeight="true" outlineLevel="0" collapsed="false">
      <c r="D633" s="1"/>
      <c r="I633" s="3"/>
      <c r="P633" s="1"/>
    </row>
    <row r="634" customFormat="false" ht="15.75" hidden="false" customHeight="true" outlineLevel="0" collapsed="false">
      <c r="D634" s="1"/>
      <c r="I634" s="3"/>
      <c r="P634" s="1"/>
    </row>
    <row r="635" customFormat="false" ht="15.75" hidden="false" customHeight="true" outlineLevel="0" collapsed="false">
      <c r="D635" s="1"/>
      <c r="I635" s="3"/>
      <c r="P635" s="1"/>
    </row>
    <row r="636" customFormat="false" ht="15.75" hidden="false" customHeight="true" outlineLevel="0" collapsed="false">
      <c r="D636" s="1"/>
      <c r="I636" s="3"/>
      <c r="P636" s="1"/>
    </row>
    <row r="637" customFormat="false" ht="15.75" hidden="false" customHeight="true" outlineLevel="0" collapsed="false">
      <c r="D637" s="1"/>
      <c r="I637" s="3"/>
      <c r="P637" s="1"/>
    </row>
    <row r="638" customFormat="false" ht="15.75" hidden="false" customHeight="true" outlineLevel="0" collapsed="false">
      <c r="D638" s="1"/>
      <c r="I638" s="3"/>
      <c r="P638" s="1"/>
    </row>
    <row r="639" customFormat="false" ht="15.75" hidden="false" customHeight="true" outlineLevel="0" collapsed="false">
      <c r="D639" s="1"/>
      <c r="I639" s="3"/>
      <c r="P639" s="1"/>
    </row>
    <row r="640" customFormat="false" ht="15.75" hidden="false" customHeight="true" outlineLevel="0" collapsed="false">
      <c r="D640" s="1"/>
      <c r="I640" s="3"/>
      <c r="P640" s="1"/>
    </row>
    <row r="641" customFormat="false" ht="15.75" hidden="false" customHeight="true" outlineLevel="0" collapsed="false">
      <c r="D641" s="1"/>
      <c r="I641" s="3"/>
      <c r="P641" s="1"/>
    </row>
    <row r="642" customFormat="false" ht="15.75" hidden="false" customHeight="true" outlineLevel="0" collapsed="false">
      <c r="D642" s="1"/>
      <c r="I642" s="3"/>
      <c r="P642" s="1"/>
    </row>
    <row r="643" customFormat="false" ht="15.75" hidden="false" customHeight="true" outlineLevel="0" collapsed="false">
      <c r="D643" s="1"/>
      <c r="I643" s="3"/>
      <c r="P643" s="1"/>
    </row>
    <row r="644" customFormat="false" ht="15.75" hidden="false" customHeight="true" outlineLevel="0" collapsed="false">
      <c r="D644" s="1"/>
      <c r="I644" s="3"/>
      <c r="P644" s="1"/>
    </row>
    <row r="645" customFormat="false" ht="15.75" hidden="false" customHeight="true" outlineLevel="0" collapsed="false">
      <c r="D645" s="1"/>
      <c r="I645" s="3"/>
      <c r="P645" s="1"/>
    </row>
    <row r="646" customFormat="false" ht="15.75" hidden="false" customHeight="true" outlineLevel="0" collapsed="false">
      <c r="D646" s="1"/>
      <c r="I646" s="3"/>
      <c r="P646" s="1"/>
    </row>
    <row r="647" customFormat="false" ht="15.75" hidden="false" customHeight="true" outlineLevel="0" collapsed="false">
      <c r="D647" s="1"/>
      <c r="I647" s="3"/>
      <c r="P647" s="1"/>
    </row>
    <row r="648" customFormat="false" ht="15.75" hidden="false" customHeight="true" outlineLevel="0" collapsed="false">
      <c r="D648" s="1"/>
      <c r="I648" s="3"/>
      <c r="P648" s="1"/>
    </row>
    <row r="649" customFormat="false" ht="15.75" hidden="false" customHeight="true" outlineLevel="0" collapsed="false">
      <c r="D649" s="1"/>
      <c r="I649" s="3"/>
      <c r="P649" s="1"/>
    </row>
    <row r="650" customFormat="false" ht="15.75" hidden="false" customHeight="true" outlineLevel="0" collapsed="false">
      <c r="D650" s="1"/>
      <c r="I650" s="3"/>
      <c r="P650" s="1"/>
    </row>
    <row r="651" customFormat="false" ht="15.75" hidden="false" customHeight="true" outlineLevel="0" collapsed="false">
      <c r="D651" s="1"/>
      <c r="I651" s="3"/>
      <c r="P651" s="1"/>
    </row>
    <row r="652" customFormat="false" ht="15.75" hidden="false" customHeight="true" outlineLevel="0" collapsed="false">
      <c r="D652" s="1"/>
      <c r="I652" s="3"/>
      <c r="P652" s="1"/>
    </row>
    <row r="653" customFormat="false" ht="15.75" hidden="false" customHeight="true" outlineLevel="0" collapsed="false">
      <c r="D653" s="1"/>
      <c r="I653" s="3"/>
      <c r="P653" s="1"/>
    </row>
    <row r="654" customFormat="false" ht="15.75" hidden="false" customHeight="true" outlineLevel="0" collapsed="false">
      <c r="D654" s="1"/>
      <c r="I654" s="3"/>
      <c r="P654" s="1"/>
    </row>
    <row r="655" customFormat="false" ht="15.75" hidden="false" customHeight="true" outlineLevel="0" collapsed="false">
      <c r="D655" s="1"/>
      <c r="I655" s="3"/>
      <c r="P655" s="1"/>
    </row>
    <row r="656" customFormat="false" ht="15.75" hidden="false" customHeight="true" outlineLevel="0" collapsed="false">
      <c r="D656" s="1"/>
      <c r="I656" s="3"/>
      <c r="P656" s="1"/>
    </row>
    <row r="657" customFormat="false" ht="15.75" hidden="false" customHeight="true" outlineLevel="0" collapsed="false">
      <c r="D657" s="1"/>
      <c r="I657" s="3"/>
      <c r="P657" s="1"/>
    </row>
    <row r="658" customFormat="false" ht="15.75" hidden="false" customHeight="true" outlineLevel="0" collapsed="false">
      <c r="D658" s="1"/>
      <c r="I658" s="3"/>
      <c r="P658" s="1"/>
    </row>
    <row r="659" customFormat="false" ht="15.75" hidden="false" customHeight="true" outlineLevel="0" collapsed="false">
      <c r="D659" s="1"/>
      <c r="I659" s="3"/>
      <c r="P659" s="1"/>
    </row>
    <row r="660" customFormat="false" ht="15.75" hidden="false" customHeight="true" outlineLevel="0" collapsed="false">
      <c r="D660" s="1"/>
      <c r="I660" s="3"/>
      <c r="P660" s="1"/>
    </row>
    <row r="661" customFormat="false" ht="15.75" hidden="false" customHeight="true" outlineLevel="0" collapsed="false">
      <c r="D661" s="1"/>
      <c r="I661" s="3"/>
      <c r="P661" s="1"/>
    </row>
    <row r="662" customFormat="false" ht="15.75" hidden="false" customHeight="true" outlineLevel="0" collapsed="false">
      <c r="D662" s="1"/>
      <c r="I662" s="3"/>
      <c r="P662" s="1"/>
    </row>
    <row r="663" customFormat="false" ht="15.75" hidden="false" customHeight="true" outlineLevel="0" collapsed="false">
      <c r="D663" s="1"/>
      <c r="I663" s="3"/>
      <c r="P663" s="1"/>
    </row>
    <row r="664" customFormat="false" ht="15.75" hidden="false" customHeight="true" outlineLevel="0" collapsed="false">
      <c r="D664" s="1"/>
      <c r="I664" s="3"/>
      <c r="P664" s="1"/>
    </row>
    <row r="665" customFormat="false" ht="15.75" hidden="false" customHeight="true" outlineLevel="0" collapsed="false">
      <c r="D665" s="1"/>
      <c r="I665" s="3"/>
      <c r="P665" s="1"/>
    </row>
    <row r="666" customFormat="false" ht="15.75" hidden="false" customHeight="true" outlineLevel="0" collapsed="false">
      <c r="D666" s="1"/>
      <c r="I666" s="3"/>
      <c r="P666" s="1"/>
    </row>
    <row r="667" customFormat="false" ht="15.75" hidden="false" customHeight="true" outlineLevel="0" collapsed="false">
      <c r="D667" s="1"/>
      <c r="I667" s="3"/>
      <c r="P667" s="1"/>
    </row>
    <row r="668" customFormat="false" ht="15.75" hidden="false" customHeight="true" outlineLevel="0" collapsed="false">
      <c r="D668" s="1"/>
      <c r="I668" s="3"/>
      <c r="P668" s="1"/>
    </row>
    <row r="669" customFormat="false" ht="15.75" hidden="false" customHeight="true" outlineLevel="0" collapsed="false">
      <c r="D669" s="1"/>
      <c r="I669" s="3"/>
      <c r="P669" s="1"/>
    </row>
    <row r="670" customFormat="false" ht="15.75" hidden="false" customHeight="true" outlineLevel="0" collapsed="false">
      <c r="D670" s="1"/>
      <c r="I670" s="3"/>
      <c r="P670" s="1"/>
    </row>
    <row r="671" customFormat="false" ht="15.75" hidden="false" customHeight="true" outlineLevel="0" collapsed="false">
      <c r="D671" s="1"/>
      <c r="I671" s="3"/>
      <c r="P671" s="1"/>
    </row>
    <row r="672" customFormat="false" ht="15.75" hidden="false" customHeight="true" outlineLevel="0" collapsed="false">
      <c r="D672" s="1"/>
      <c r="I672" s="3"/>
      <c r="P672" s="1"/>
    </row>
    <row r="673" customFormat="false" ht="15.75" hidden="false" customHeight="true" outlineLevel="0" collapsed="false">
      <c r="D673" s="1"/>
      <c r="I673" s="3"/>
      <c r="P673" s="1"/>
    </row>
    <row r="674" customFormat="false" ht="15.75" hidden="false" customHeight="true" outlineLevel="0" collapsed="false">
      <c r="D674" s="1"/>
      <c r="I674" s="3"/>
      <c r="P674" s="1"/>
    </row>
    <row r="675" customFormat="false" ht="15.75" hidden="false" customHeight="true" outlineLevel="0" collapsed="false">
      <c r="D675" s="1"/>
      <c r="I675" s="3"/>
      <c r="P675" s="1"/>
    </row>
    <row r="676" customFormat="false" ht="15.75" hidden="false" customHeight="true" outlineLevel="0" collapsed="false">
      <c r="D676" s="1"/>
      <c r="I676" s="3"/>
      <c r="P676" s="1"/>
    </row>
    <row r="677" customFormat="false" ht="15.75" hidden="false" customHeight="true" outlineLevel="0" collapsed="false">
      <c r="D677" s="1"/>
      <c r="I677" s="3"/>
      <c r="P677" s="1"/>
    </row>
    <row r="678" customFormat="false" ht="15.75" hidden="false" customHeight="true" outlineLevel="0" collapsed="false">
      <c r="D678" s="1"/>
      <c r="I678" s="3"/>
      <c r="P678" s="1"/>
    </row>
    <row r="679" customFormat="false" ht="15.75" hidden="false" customHeight="true" outlineLevel="0" collapsed="false">
      <c r="D679" s="1"/>
      <c r="I679" s="3"/>
      <c r="P679" s="1"/>
    </row>
    <row r="680" customFormat="false" ht="15.75" hidden="false" customHeight="true" outlineLevel="0" collapsed="false">
      <c r="D680" s="1"/>
      <c r="I680" s="3"/>
      <c r="P680" s="1"/>
    </row>
    <row r="681" customFormat="false" ht="15.75" hidden="false" customHeight="true" outlineLevel="0" collapsed="false">
      <c r="D681" s="1"/>
      <c r="I681" s="3"/>
      <c r="P681" s="1"/>
    </row>
    <row r="682" customFormat="false" ht="15.75" hidden="false" customHeight="true" outlineLevel="0" collapsed="false">
      <c r="D682" s="1"/>
      <c r="I682" s="3"/>
      <c r="P682" s="1"/>
    </row>
    <row r="683" customFormat="false" ht="15.75" hidden="false" customHeight="true" outlineLevel="0" collapsed="false">
      <c r="D683" s="1"/>
      <c r="I683" s="3"/>
      <c r="P683" s="1"/>
    </row>
    <row r="684" customFormat="false" ht="15.75" hidden="false" customHeight="true" outlineLevel="0" collapsed="false">
      <c r="D684" s="1"/>
      <c r="I684" s="3"/>
      <c r="P684" s="1"/>
    </row>
    <row r="685" customFormat="false" ht="15.75" hidden="false" customHeight="true" outlineLevel="0" collapsed="false">
      <c r="D685" s="1"/>
      <c r="I685" s="3"/>
      <c r="P685" s="1"/>
    </row>
    <row r="686" customFormat="false" ht="15.75" hidden="false" customHeight="true" outlineLevel="0" collapsed="false">
      <c r="D686" s="1"/>
      <c r="I686" s="3"/>
      <c r="P686" s="1"/>
    </row>
    <row r="687" customFormat="false" ht="15.75" hidden="false" customHeight="true" outlineLevel="0" collapsed="false">
      <c r="D687" s="1"/>
      <c r="I687" s="3"/>
      <c r="P687" s="1"/>
    </row>
    <row r="688" customFormat="false" ht="15.75" hidden="false" customHeight="true" outlineLevel="0" collapsed="false">
      <c r="D688" s="1"/>
      <c r="I688" s="3"/>
      <c r="P688" s="1"/>
    </row>
    <row r="689" customFormat="false" ht="15.75" hidden="false" customHeight="true" outlineLevel="0" collapsed="false">
      <c r="D689" s="1"/>
      <c r="I689" s="3"/>
      <c r="P689" s="1"/>
    </row>
    <row r="690" customFormat="false" ht="15.75" hidden="false" customHeight="true" outlineLevel="0" collapsed="false">
      <c r="D690" s="1"/>
      <c r="I690" s="3"/>
      <c r="P690" s="1"/>
    </row>
    <row r="691" customFormat="false" ht="15.75" hidden="false" customHeight="true" outlineLevel="0" collapsed="false">
      <c r="D691" s="1"/>
      <c r="I691" s="3"/>
      <c r="P691" s="1"/>
    </row>
    <row r="692" customFormat="false" ht="15.75" hidden="false" customHeight="true" outlineLevel="0" collapsed="false">
      <c r="D692" s="1"/>
      <c r="I692" s="3"/>
      <c r="P692" s="1"/>
    </row>
    <row r="693" customFormat="false" ht="15.75" hidden="false" customHeight="true" outlineLevel="0" collapsed="false">
      <c r="D693" s="1"/>
      <c r="I693" s="3"/>
      <c r="P693" s="1"/>
    </row>
    <row r="694" customFormat="false" ht="15.75" hidden="false" customHeight="true" outlineLevel="0" collapsed="false">
      <c r="D694" s="1"/>
      <c r="I694" s="3"/>
      <c r="P694" s="1"/>
    </row>
    <row r="695" customFormat="false" ht="15.75" hidden="false" customHeight="true" outlineLevel="0" collapsed="false">
      <c r="D695" s="1"/>
      <c r="I695" s="3"/>
      <c r="P695" s="1"/>
    </row>
    <row r="696" customFormat="false" ht="15.75" hidden="false" customHeight="true" outlineLevel="0" collapsed="false">
      <c r="D696" s="1"/>
      <c r="I696" s="3"/>
      <c r="P696" s="1"/>
    </row>
    <row r="697" customFormat="false" ht="15.75" hidden="false" customHeight="true" outlineLevel="0" collapsed="false">
      <c r="D697" s="1"/>
      <c r="I697" s="3"/>
      <c r="P697" s="1"/>
    </row>
    <row r="698" customFormat="false" ht="15.75" hidden="false" customHeight="true" outlineLevel="0" collapsed="false">
      <c r="D698" s="1"/>
      <c r="I698" s="3"/>
      <c r="P698" s="1"/>
    </row>
    <row r="699" customFormat="false" ht="15.75" hidden="false" customHeight="true" outlineLevel="0" collapsed="false">
      <c r="D699" s="1"/>
      <c r="I699" s="3"/>
      <c r="P699" s="1"/>
    </row>
    <row r="700" customFormat="false" ht="15.75" hidden="false" customHeight="true" outlineLevel="0" collapsed="false">
      <c r="D700" s="1"/>
      <c r="I700" s="3"/>
      <c r="P700" s="1"/>
    </row>
    <row r="701" customFormat="false" ht="15.75" hidden="false" customHeight="true" outlineLevel="0" collapsed="false">
      <c r="D701" s="1"/>
      <c r="I701" s="3"/>
      <c r="P701" s="1"/>
    </row>
    <row r="702" customFormat="false" ht="15.75" hidden="false" customHeight="true" outlineLevel="0" collapsed="false">
      <c r="D702" s="1"/>
      <c r="I702" s="3"/>
      <c r="P702" s="1"/>
    </row>
    <row r="703" customFormat="false" ht="15.75" hidden="false" customHeight="true" outlineLevel="0" collapsed="false">
      <c r="D703" s="1"/>
      <c r="I703" s="3"/>
      <c r="P703" s="1"/>
    </row>
    <row r="704" customFormat="false" ht="15.75" hidden="false" customHeight="true" outlineLevel="0" collapsed="false">
      <c r="D704" s="1"/>
      <c r="I704" s="3"/>
      <c r="P704" s="1"/>
    </row>
    <row r="705" customFormat="false" ht="15.75" hidden="false" customHeight="true" outlineLevel="0" collapsed="false">
      <c r="D705" s="1"/>
      <c r="I705" s="3"/>
      <c r="P705" s="1"/>
    </row>
    <row r="706" customFormat="false" ht="15.75" hidden="false" customHeight="true" outlineLevel="0" collapsed="false">
      <c r="D706" s="1"/>
      <c r="I706" s="3"/>
      <c r="P706" s="1"/>
    </row>
    <row r="707" customFormat="false" ht="15.75" hidden="false" customHeight="true" outlineLevel="0" collapsed="false">
      <c r="D707" s="1"/>
      <c r="I707" s="3"/>
      <c r="P707" s="1"/>
    </row>
    <row r="708" customFormat="false" ht="15.75" hidden="false" customHeight="true" outlineLevel="0" collapsed="false">
      <c r="D708" s="1"/>
      <c r="I708" s="3"/>
      <c r="P708" s="1"/>
    </row>
    <row r="709" customFormat="false" ht="15.75" hidden="false" customHeight="true" outlineLevel="0" collapsed="false">
      <c r="D709" s="1"/>
      <c r="I709" s="3"/>
      <c r="P709" s="1"/>
    </row>
    <row r="710" customFormat="false" ht="15.75" hidden="false" customHeight="true" outlineLevel="0" collapsed="false">
      <c r="D710" s="1"/>
      <c r="I710" s="3"/>
      <c r="P710" s="1"/>
    </row>
    <row r="711" customFormat="false" ht="15.75" hidden="false" customHeight="true" outlineLevel="0" collapsed="false">
      <c r="D711" s="1"/>
      <c r="I711" s="3"/>
      <c r="P711" s="1"/>
    </row>
    <row r="712" customFormat="false" ht="15.75" hidden="false" customHeight="true" outlineLevel="0" collapsed="false">
      <c r="D712" s="1"/>
      <c r="I712" s="3"/>
      <c r="P712" s="1"/>
    </row>
    <row r="713" customFormat="false" ht="15.75" hidden="false" customHeight="true" outlineLevel="0" collapsed="false">
      <c r="D713" s="1"/>
      <c r="I713" s="3"/>
      <c r="P713" s="1"/>
    </row>
    <row r="714" customFormat="false" ht="15.75" hidden="false" customHeight="true" outlineLevel="0" collapsed="false">
      <c r="D714" s="1"/>
      <c r="I714" s="3"/>
      <c r="P714" s="1"/>
    </row>
    <row r="715" customFormat="false" ht="15.75" hidden="false" customHeight="true" outlineLevel="0" collapsed="false">
      <c r="D715" s="1"/>
      <c r="I715" s="3"/>
      <c r="P715" s="1"/>
    </row>
    <row r="716" customFormat="false" ht="15.75" hidden="false" customHeight="true" outlineLevel="0" collapsed="false">
      <c r="D716" s="1"/>
      <c r="I716" s="3"/>
      <c r="P716" s="1"/>
    </row>
    <row r="717" customFormat="false" ht="15.75" hidden="false" customHeight="true" outlineLevel="0" collapsed="false">
      <c r="D717" s="1"/>
      <c r="I717" s="3"/>
      <c r="P717" s="1"/>
    </row>
    <row r="718" customFormat="false" ht="15.75" hidden="false" customHeight="true" outlineLevel="0" collapsed="false">
      <c r="D718" s="1"/>
      <c r="I718" s="3"/>
      <c r="P718" s="1"/>
    </row>
    <row r="719" customFormat="false" ht="15.75" hidden="false" customHeight="true" outlineLevel="0" collapsed="false">
      <c r="D719" s="1"/>
      <c r="I719" s="3"/>
      <c r="P719" s="1"/>
    </row>
    <row r="720" customFormat="false" ht="15.75" hidden="false" customHeight="true" outlineLevel="0" collapsed="false">
      <c r="D720" s="1"/>
      <c r="I720" s="3"/>
      <c r="P720" s="1"/>
    </row>
    <row r="721" customFormat="false" ht="15.75" hidden="false" customHeight="true" outlineLevel="0" collapsed="false">
      <c r="D721" s="1"/>
      <c r="I721" s="3"/>
      <c r="P721" s="1"/>
    </row>
    <row r="722" customFormat="false" ht="15.75" hidden="false" customHeight="true" outlineLevel="0" collapsed="false">
      <c r="D722" s="1"/>
      <c r="I722" s="3"/>
      <c r="P722" s="1"/>
    </row>
    <row r="723" customFormat="false" ht="15.75" hidden="false" customHeight="true" outlineLevel="0" collapsed="false">
      <c r="D723" s="1"/>
      <c r="I723" s="3"/>
      <c r="P723" s="1"/>
    </row>
    <row r="724" customFormat="false" ht="15.75" hidden="false" customHeight="true" outlineLevel="0" collapsed="false">
      <c r="D724" s="1"/>
      <c r="I724" s="3"/>
      <c r="P724" s="1"/>
    </row>
    <row r="725" customFormat="false" ht="15.75" hidden="false" customHeight="true" outlineLevel="0" collapsed="false">
      <c r="D725" s="1"/>
      <c r="I725" s="3"/>
      <c r="P725" s="1"/>
    </row>
    <row r="726" customFormat="false" ht="15.75" hidden="false" customHeight="true" outlineLevel="0" collapsed="false">
      <c r="D726" s="1"/>
      <c r="I726" s="3"/>
      <c r="P726" s="1"/>
    </row>
    <row r="727" customFormat="false" ht="15.75" hidden="false" customHeight="true" outlineLevel="0" collapsed="false">
      <c r="D727" s="1"/>
      <c r="I727" s="3"/>
      <c r="P727" s="1"/>
    </row>
    <row r="728" customFormat="false" ht="15.75" hidden="false" customHeight="true" outlineLevel="0" collapsed="false">
      <c r="D728" s="1"/>
      <c r="I728" s="3"/>
      <c r="P728" s="1"/>
    </row>
    <row r="729" customFormat="false" ht="15.75" hidden="false" customHeight="true" outlineLevel="0" collapsed="false">
      <c r="D729" s="1"/>
      <c r="I729" s="3"/>
      <c r="P729" s="1"/>
    </row>
    <row r="730" customFormat="false" ht="15.75" hidden="false" customHeight="true" outlineLevel="0" collapsed="false">
      <c r="D730" s="1"/>
      <c r="I730" s="3"/>
      <c r="P730" s="1"/>
    </row>
    <row r="731" customFormat="false" ht="15.75" hidden="false" customHeight="true" outlineLevel="0" collapsed="false">
      <c r="D731" s="1"/>
      <c r="I731" s="3"/>
      <c r="P731" s="1"/>
    </row>
    <row r="732" customFormat="false" ht="15.75" hidden="false" customHeight="true" outlineLevel="0" collapsed="false">
      <c r="D732" s="1"/>
      <c r="I732" s="3"/>
      <c r="P732" s="1"/>
    </row>
    <row r="733" customFormat="false" ht="15.75" hidden="false" customHeight="true" outlineLevel="0" collapsed="false">
      <c r="D733" s="1"/>
      <c r="I733" s="3"/>
      <c r="P733" s="1"/>
    </row>
    <row r="734" customFormat="false" ht="15.75" hidden="false" customHeight="true" outlineLevel="0" collapsed="false">
      <c r="D734" s="1"/>
      <c r="I734" s="3"/>
      <c r="P734" s="1"/>
    </row>
    <row r="735" customFormat="false" ht="15.75" hidden="false" customHeight="true" outlineLevel="0" collapsed="false">
      <c r="D735" s="1"/>
      <c r="I735" s="3"/>
      <c r="P735" s="1"/>
    </row>
    <row r="736" customFormat="false" ht="15.75" hidden="false" customHeight="true" outlineLevel="0" collapsed="false">
      <c r="D736" s="1"/>
      <c r="I736" s="3"/>
      <c r="P736" s="1"/>
    </row>
    <row r="737" customFormat="false" ht="15.75" hidden="false" customHeight="true" outlineLevel="0" collapsed="false">
      <c r="D737" s="1"/>
      <c r="I737" s="3"/>
      <c r="P737" s="1"/>
    </row>
    <row r="738" customFormat="false" ht="15.75" hidden="false" customHeight="true" outlineLevel="0" collapsed="false">
      <c r="D738" s="1"/>
      <c r="I738" s="3"/>
      <c r="P738" s="1"/>
    </row>
    <row r="739" customFormat="false" ht="15.75" hidden="false" customHeight="true" outlineLevel="0" collapsed="false">
      <c r="D739" s="1"/>
      <c r="I739" s="3"/>
      <c r="P739" s="1"/>
    </row>
    <row r="740" customFormat="false" ht="15.75" hidden="false" customHeight="true" outlineLevel="0" collapsed="false">
      <c r="D740" s="1"/>
      <c r="I740" s="3"/>
      <c r="P740" s="1"/>
    </row>
    <row r="741" customFormat="false" ht="15.75" hidden="false" customHeight="true" outlineLevel="0" collapsed="false">
      <c r="D741" s="1"/>
      <c r="I741" s="3"/>
      <c r="P741" s="1"/>
    </row>
    <row r="742" customFormat="false" ht="15.75" hidden="false" customHeight="true" outlineLevel="0" collapsed="false">
      <c r="D742" s="1"/>
      <c r="I742" s="3"/>
      <c r="P742" s="1"/>
    </row>
    <row r="743" customFormat="false" ht="15.75" hidden="false" customHeight="true" outlineLevel="0" collapsed="false">
      <c r="D743" s="1"/>
      <c r="I743" s="3"/>
      <c r="P743" s="1"/>
    </row>
    <row r="744" customFormat="false" ht="15.75" hidden="false" customHeight="true" outlineLevel="0" collapsed="false">
      <c r="D744" s="1"/>
      <c r="I744" s="3"/>
      <c r="P744" s="1"/>
    </row>
    <row r="745" customFormat="false" ht="15.75" hidden="false" customHeight="true" outlineLevel="0" collapsed="false">
      <c r="D745" s="1"/>
      <c r="I745" s="3"/>
      <c r="P745" s="1"/>
    </row>
    <row r="746" customFormat="false" ht="15.75" hidden="false" customHeight="true" outlineLevel="0" collapsed="false">
      <c r="D746" s="1"/>
      <c r="I746" s="3"/>
      <c r="P746" s="1"/>
    </row>
    <row r="747" customFormat="false" ht="15.75" hidden="false" customHeight="true" outlineLevel="0" collapsed="false">
      <c r="D747" s="1"/>
      <c r="I747" s="3"/>
      <c r="P747" s="1"/>
    </row>
    <row r="748" customFormat="false" ht="15.75" hidden="false" customHeight="true" outlineLevel="0" collapsed="false">
      <c r="D748" s="1"/>
      <c r="I748" s="3"/>
      <c r="P748" s="1"/>
    </row>
    <row r="749" customFormat="false" ht="15.75" hidden="false" customHeight="true" outlineLevel="0" collapsed="false">
      <c r="D749" s="1"/>
      <c r="I749" s="3"/>
      <c r="P749" s="1"/>
    </row>
    <row r="750" customFormat="false" ht="15.75" hidden="false" customHeight="true" outlineLevel="0" collapsed="false">
      <c r="D750" s="1"/>
      <c r="I750" s="3"/>
      <c r="P750" s="1"/>
    </row>
    <row r="751" customFormat="false" ht="15.75" hidden="false" customHeight="true" outlineLevel="0" collapsed="false">
      <c r="D751" s="1"/>
      <c r="I751" s="3"/>
      <c r="P751" s="1"/>
    </row>
    <row r="752" customFormat="false" ht="15.75" hidden="false" customHeight="true" outlineLevel="0" collapsed="false">
      <c r="D752" s="1"/>
      <c r="I752" s="3"/>
      <c r="P752" s="1"/>
    </row>
    <row r="753" customFormat="false" ht="15.75" hidden="false" customHeight="true" outlineLevel="0" collapsed="false">
      <c r="D753" s="1"/>
      <c r="I753" s="3"/>
      <c r="P753" s="1"/>
    </row>
    <row r="754" customFormat="false" ht="15.75" hidden="false" customHeight="true" outlineLevel="0" collapsed="false">
      <c r="D754" s="1"/>
      <c r="I754" s="3"/>
      <c r="P754" s="1"/>
    </row>
    <row r="755" customFormat="false" ht="15.75" hidden="false" customHeight="true" outlineLevel="0" collapsed="false">
      <c r="D755" s="1"/>
      <c r="I755" s="3"/>
      <c r="P755" s="1"/>
    </row>
    <row r="756" customFormat="false" ht="15.75" hidden="false" customHeight="true" outlineLevel="0" collapsed="false">
      <c r="D756" s="1"/>
      <c r="I756" s="3"/>
      <c r="P756" s="1"/>
    </row>
    <row r="757" customFormat="false" ht="15.75" hidden="false" customHeight="true" outlineLevel="0" collapsed="false">
      <c r="D757" s="1"/>
      <c r="I757" s="3"/>
      <c r="P757" s="1"/>
    </row>
    <row r="758" customFormat="false" ht="15.75" hidden="false" customHeight="true" outlineLevel="0" collapsed="false">
      <c r="D758" s="1"/>
      <c r="I758" s="3"/>
      <c r="P758" s="1"/>
    </row>
    <row r="759" customFormat="false" ht="15.75" hidden="false" customHeight="true" outlineLevel="0" collapsed="false">
      <c r="D759" s="1"/>
      <c r="I759" s="3"/>
      <c r="P759" s="1"/>
    </row>
    <row r="760" customFormat="false" ht="15.75" hidden="false" customHeight="true" outlineLevel="0" collapsed="false">
      <c r="D760" s="1"/>
      <c r="I760" s="3"/>
      <c r="P760" s="1"/>
    </row>
    <row r="761" customFormat="false" ht="15.75" hidden="false" customHeight="true" outlineLevel="0" collapsed="false">
      <c r="D761" s="1"/>
      <c r="I761" s="3"/>
      <c r="P761" s="1"/>
    </row>
    <row r="762" customFormat="false" ht="15.75" hidden="false" customHeight="true" outlineLevel="0" collapsed="false">
      <c r="D762" s="1"/>
      <c r="I762" s="3"/>
      <c r="P762" s="1"/>
    </row>
    <row r="763" customFormat="false" ht="15.75" hidden="false" customHeight="true" outlineLevel="0" collapsed="false">
      <c r="D763" s="1"/>
      <c r="I763" s="3"/>
      <c r="P763" s="1"/>
    </row>
    <row r="764" customFormat="false" ht="15.75" hidden="false" customHeight="true" outlineLevel="0" collapsed="false">
      <c r="D764" s="1"/>
      <c r="I764" s="3"/>
      <c r="P764" s="1"/>
    </row>
    <row r="765" customFormat="false" ht="15.75" hidden="false" customHeight="true" outlineLevel="0" collapsed="false">
      <c r="D765" s="1"/>
      <c r="I765" s="3"/>
      <c r="P765" s="1"/>
    </row>
    <row r="766" customFormat="false" ht="15.75" hidden="false" customHeight="true" outlineLevel="0" collapsed="false">
      <c r="D766" s="1"/>
      <c r="I766" s="3"/>
      <c r="P766" s="1"/>
    </row>
    <row r="767" customFormat="false" ht="15.75" hidden="false" customHeight="true" outlineLevel="0" collapsed="false">
      <c r="D767" s="1"/>
      <c r="I767" s="3"/>
      <c r="P767" s="1"/>
    </row>
    <row r="768" customFormat="false" ht="15.75" hidden="false" customHeight="true" outlineLevel="0" collapsed="false">
      <c r="D768" s="1"/>
      <c r="I768" s="3"/>
      <c r="P768" s="1"/>
    </row>
    <row r="769" customFormat="false" ht="15.75" hidden="false" customHeight="true" outlineLevel="0" collapsed="false">
      <c r="D769" s="1"/>
      <c r="I769" s="3"/>
      <c r="P769" s="1"/>
    </row>
    <row r="770" customFormat="false" ht="15.75" hidden="false" customHeight="true" outlineLevel="0" collapsed="false">
      <c r="D770" s="1"/>
      <c r="I770" s="3"/>
      <c r="P770" s="1"/>
    </row>
    <row r="771" customFormat="false" ht="15.75" hidden="false" customHeight="true" outlineLevel="0" collapsed="false">
      <c r="D771" s="1"/>
      <c r="I771" s="3"/>
      <c r="P771" s="1"/>
    </row>
    <row r="772" customFormat="false" ht="15.75" hidden="false" customHeight="true" outlineLevel="0" collapsed="false">
      <c r="D772" s="1"/>
      <c r="I772" s="3"/>
      <c r="P772" s="1"/>
    </row>
    <row r="773" customFormat="false" ht="15.75" hidden="false" customHeight="true" outlineLevel="0" collapsed="false">
      <c r="D773" s="1"/>
      <c r="I773" s="3"/>
      <c r="P773" s="1"/>
    </row>
    <row r="774" customFormat="false" ht="15.75" hidden="false" customHeight="true" outlineLevel="0" collapsed="false">
      <c r="D774" s="1"/>
      <c r="I774" s="3"/>
      <c r="P774" s="1"/>
    </row>
    <row r="775" customFormat="false" ht="15.75" hidden="false" customHeight="true" outlineLevel="0" collapsed="false">
      <c r="D775" s="1"/>
      <c r="I775" s="3"/>
      <c r="P775" s="1"/>
    </row>
    <row r="776" customFormat="false" ht="15.75" hidden="false" customHeight="true" outlineLevel="0" collapsed="false">
      <c r="D776" s="1"/>
      <c r="I776" s="3"/>
      <c r="P776" s="1"/>
    </row>
    <row r="777" customFormat="false" ht="15.75" hidden="false" customHeight="true" outlineLevel="0" collapsed="false">
      <c r="D777" s="1"/>
      <c r="I777" s="3"/>
      <c r="P777" s="1"/>
    </row>
    <row r="778" customFormat="false" ht="15.75" hidden="false" customHeight="true" outlineLevel="0" collapsed="false">
      <c r="D778" s="1"/>
      <c r="I778" s="3"/>
      <c r="P778" s="1"/>
    </row>
    <row r="779" customFormat="false" ht="15.75" hidden="false" customHeight="true" outlineLevel="0" collapsed="false">
      <c r="D779" s="1"/>
      <c r="I779" s="3"/>
      <c r="P779" s="1"/>
    </row>
    <row r="780" customFormat="false" ht="15.75" hidden="false" customHeight="true" outlineLevel="0" collapsed="false">
      <c r="D780" s="1"/>
      <c r="I780" s="3"/>
      <c r="P780" s="1"/>
    </row>
    <row r="781" customFormat="false" ht="15.75" hidden="false" customHeight="true" outlineLevel="0" collapsed="false">
      <c r="D781" s="1"/>
      <c r="I781" s="3"/>
      <c r="P781" s="1"/>
    </row>
    <row r="782" customFormat="false" ht="15.75" hidden="false" customHeight="true" outlineLevel="0" collapsed="false">
      <c r="D782" s="1"/>
      <c r="I782" s="3"/>
      <c r="P782" s="1"/>
    </row>
    <row r="783" customFormat="false" ht="15.75" hidden="false" customHeight="true" outlineLevel="0" collapsed="false">
      <c r="D783" s="1"/>
      <c r="I783" s="3"/>
      <c r="P783" s="1"/>
    </row>
    <row r="784" customFormat="false" ht="15.75" hidden="false" customHeight="true" outlineLevel="0" collapsed="false">
      <c r="D784" s="1"/>
      <c r="I784" s="3"/>
      <c r="P784" s="1"/>
    </row>
    <row r="785" customFormat="false" ht="15.75" hidden="false" customHeight="true" outlineLevel="0" collapsed="false">
      <c r="D785" s="1"/>
      <c r="I785" s="3"/>
      <c r="P785" s="1"/>
    </row>
    <row r="786" customFormat="false" ht="15.75" hidden="false" customHeight="true" outlineLevel="0" collapsed="false">
      <c r="D786" s="1"/>
      <c r="I786" s="3"/>
      <c r="P786" s="1"/>
    </row>
    <row r="787" customFormat="false" ht="15.75" hidden="false" customHeight="true" outlineLevel="0" collapsed="false">
      <c r="D787" s="1"/>
      <c r="I787" s="3"/>
      <c r="P787" s="1"/>
    </row>
    <row r="788" customFormat="false" ht="15.75" hidden="false" customHeight="true" outlineLevel="0" collapsed="false">
      <c r="D788" s="1"/>
      <c r="I788" s="3"/>
      <c r="P788" s="1"/>
    </row>
    <row r="789" customFormat="false" ht="15.75" hidden="false" customHeight="true" outlineLevel="0" collapsed="false">
      <c r="D789" s="1"/>
      <c r="I789" s="3"/>
      <c r="P789" s="1"/>
    </row>
    <row r="790" customFormat="false" ht="15.75" hidden="false" customHeight="true" outlineLevel="0" collapsed="false">
      <c r="D790" s="1"/>
      <c r="I790" s="3"/>
      <c r="P790" s="1"/>
    </row>
    <row r="791" customFormat="false" ht="15.75" hidden="false" customHeight="true" outlineLevel="0" collapsed="false">
      <c r="D791" s="1"/>
      <c r="I791" s="3"/>
      <c r="P791" s="1"/>
    </row>
    <row r="792" customFormat="false" ht="15.75" hidden="false" customHeight="true" outlineLevel="0" collapsed="false">
      <c r="D792" s="1"/>
      <c r="I792" s="3"/>
      <c r="P792" s="1"/>
    </row>
    <row r="793" customFormat="false" ht="15.75" hidden="false" customHeight="true" outlineLevel="0" collapsed="false">
      <c r="D793" s="1"/>
      <c r="I793" s="3"/>
      <c r="P793" s="1"/>
    </row>
    <row r="794" customFormat="false" ht="15.75" hidden="false" customHeight="true" outlineLevel="0" collapsed="false">
      <c r="D794" s="1"/>
      <c r="I794" s="3"/>
      <c r="P794" s="1"/>
    </row>
    <row r="795" customFormat="false" ht="15.75" hidden="false" customHeight="true" outlineLevel="0" collapsed="false">
      <c r="D795" s="1"/>
      <c r="I795" s="3"/>
      <c r="P795" s="1"/>
    </row>
    <row r="796" customFormat="false" ht="15.75" hidden="false" customHeight="true" outlineLevel="0" collapsed="false">
      <c r="D796" s="1"/>
      <c r="I796" s="3"/>
      <c r="P796" s="1"/>
    </row>
    <row r="797" customFormat="false" ht="15.75" hidden="false" customHeight="true" outlineLevel="0" collapsed="false">
      <c r="D797" s="1"/>
      <c r="I797" s="3"/>
      <c r="P797" s="1"/>
    </row>
    <row r="798" customFormat="false" ht="15.75" hidden="false" customHeight="true" outlineLevel="0" collapsed="false">
      <c r="D798" s="1"/>
      <c r="I798" s="3"/>
      <c r="P798" s="1"/>
    </row>
    <row r="799" customFormat="false" ht="15.75" hidden="false" customHeight="true" outlineLevel="0" collapsed="false">
      <c r="D799" s="1"/>
      <c r="I799" s="3"/>
      <c r="P799" s="1"/>
    </row>
    <row r="800" customFormat="false" ht="15.75" hidden="false" customHeight="true" outlineLevel="0" collapsed="false">
      <c r="D800" s="1"/>
      <c r="I800" s="3"/>
      <c r="P800" s="1"/>
    </row>
    <row r="801" customFormat="false" ht="15.75" hidden="false" customHeight="true" outlineLevel="0" collapsed="false">
      <c r="D801" s="1"/>
      <c r="I801" s="3"/>
      <c r="P801" s="1"/>
    </row>
    <row r="802" customFormat="false" ht="15.75" hidden="false" customHeight="true" outlineLevel="0" collapsed="false">
      <c r="D802" s="1"/>
      <c r="I802" s="3"/>
      <c r="P802" s="1"/>
    </row>
    <row r="803" customFormat="false" ht="15.75" hidden="false" customHeight="true" outlineLevel="0" collapsed="false">
      <c r="D803" s="1"/>
      <c r="I803" s="3"/>
      <c r="P803" s="1"/>
    </row>
    <row r="804" customFormat="false" ht="15.75" hidden="false" customHeight="true" outlineLevel="0" collapsed="false">
      <c r="D804" s="1"/>
      <c r="I804" s="3"/>
      <c r="P804" s="1"/>
    </row>
    <row r="805" customFormat="false" ht="15.75" hidden="false" customHeight="true" outlineLevel="0" collapsed="false">
      <c r="D805" s="1"/>
      <c r="I805" s="3"/>
      <c r="P805" s="1"/>
    </row>
    <row r="806" customFormat="false" ht="15.75" hidden="false" customHeight="true" outlineLevel="0" collapsed="false">
      <c r="D806" s="1"/>
      <c r="I806" s="3"/>
      <c r="P806" s="1"/>
    </row>
    <row r="807" customFormat="false" ht="15.75" hidden="false" customHeight="true" outlineLevel="0" collapsed="false">
      <c r="D807" s="1"/>
      <c r="I807" s="3"/>
      <c r="P807" s="1"/>
    </row>
    <row r="808" customFormat="false" ht="15.75" hidden="false" customHeight="true" outlineLevel="0" collapsed="false">
      <c r="D808" s="1"/>
      <c r="I808" s="3"/>
      <c r="P808" s="1"/>
    </row>
    <row r="809" customFormat="false" ht="15.75" hidden="false" customHeight="true" outlineLevel="0" collapsed="false">
      <c r="D809" s="1"/>
      <c r="I809" s="3"/>
      <c r="P809" s="1"/>
    </row>
    <row r="810" customFormat="false" ht="15.75" hidden="false" customHeight="true" outlineLevel="0" collapsed="false">
      <c r="D810" s="1"/>
      <c r="I810" s="3"/>
      <c r="P810" s="1"/>
    </row>
    <row r="811" customFormat="false" ht="15.75" hidden="false" customHeight="true" outlineLevel="0" collapsed="false">
      <c r="D811" s="1"/>
      <c r="I811" s="3"/>
      <c r="P811" s="1"/>
    </row>
    <row r="812" customFormat="false" ht="15.75" hidden="false" customHeight="true" outlineLevel="0" collapsed="false">
      <c r="D812" s="1"/>
      <c r="I812" s="3"/>
      <c r="P812" s="1"/>
    </row>
    <row r="813" customFormat="false" ht="15.75" hidden="false" customHeight="true" outlineLevel="0" collapsed="false">
      <c r="D813" s="1"/>
      <c r="I813" s="3"/>
      <c r="P813" s="1"/>
    </row>
    <row r="814" customFormat="false" ht="15.75" hidden="false" customHeight="true" outlineLevel="0" collapsed="false">
      <c r="D814" s="1"/>
      <c r="I814" s="3"/>
      <c r="P814" s="1"/>
    </row>
    <row r="815" customFormat="false" ht="15.75" hidden="false" customHeight="true" outlineLevel="0" collapsed="false">
      <c r="D815" s="1"/>
      <c r="I815" s="3"/>
      <c r="P815" s="1"/>
    </row>
    <row r="816" customFormat="false" ht="15.75" hidden="false" customHeight="true" outlineLevel="0" collapsed="false">
      <c r="D816" s="1"/>
      <c r="I816" s="3"/>
      <c r="P816" s="1"/>
    </row>
    <row r="817" customFormat="false" ht="15.75" hidden="false" customHeight="true" outlineLevel="0" collapsed="false">
      <c r="D817" s="1"/>
      <c r="I817" s="3"/>
      <c r="P817" s="1"/>
    </row>
    <row r="818" customFormat="false" ht="15.75" hidden="false" customHeight="true" outlineLevel="0" collapsed="false">
      <c r="D818" s="1"/>
      <c r="I818" s="3"/>
      <c r="P818" s="1"/>
    </row>
    <row r="819" customFormat="false" ht="15.75" hidden="false" customHeight="true" outlineLevel="0" collapsed="false">
      <c r="D819" s="1"/>
      <c r="I819" s="3"/>
      <c r="P819" s="1"/>
    </row>
    <row r="820" customFormat="false" ht="15.75" hidden="false" customHeight="true" outlineLevel="0" collapsed="false">
      <c r="D820" s="1"/>
      <c r="I820" s="3"/>
      <c r="P820" s="1"/>
    </row>
    <row r="821" customFormat="false" ht="15.75" hidden="false" customHeight="true" outlineLevel="0" collapsed="false">
      <c r="D821" s="1"/>
      <c r="I821" s="3"/>
      <c r="P821" s="1"/>
    </row>
    <row r="822" customFormat="false" ht="15.75" hidden="false" customHeight="true" outlineLevel="0" collapsed="false">
      <c r="D822" s="1"/>
      <c r="I822" s="3"/>
      <c r="P822" s="1"/>
    </row>
    <row r="823" customFormat="false" ht="15.75" hidden="false" customHeight="true" outlineLevel="0" collapsed="false">
      <c r="D823" s="1"/>
      <c r="I823" s="3"/>
      <c r="P823" s="1"/>
    </row>
    <row r="824" customFormat="false" ht="15.75" hidden="false" customHeight="true" outlineLevel="0" collapsed="false">
      <c r="D824" s="1"/>
      <c r="I824" s="3"/>
      <c r="P824" s="1"/>
    </row>
    <row r="825" customFormat="false" ht="15.75" hidden="false" customHeight="true" outlineLevel="0" collapsed="false">
      <c r="D825" s="1"/>
      <c r="I825" s="3"/>
      <c r="P825" s="1"/>
    </row>
    <row r="826" customFormat="false" ht="15.75" hidden="false" customHeight="true" outlineLevel="0" collapsed="false">
      <c r="D826" s="1"/>
      <c r="I826" s="3"/>
      <c r="P826" s="1"/>
    </row>
    <row r="827" customFormat="false" ht="15.75" hidden="false" customHeight="true" outlineLevel="0" collapsed="false">
      <c r="D827" s="1"/>
      <c r="I827" s="3"/>
      <c r="P827" s="1"/>
    </row>
    <row r="828" customFormat="false" ht="15.75" hidden="false" customHeight="true" outlineLevel="0" collapsed="false">
      <c r="D828" s="1"/>
      <c r="I828" s="3"/>
      <c r="P828" s="1"/>
    </row>
    <row r="829" customFormat="false" ht="15.75" hidden="false" customHeight="true" outlineLevel="0" collapsed="false">
      <c r="D829" s="1"/>
      <c r="I829" s="3"/>
      <c r="P829" s="1"/>
    </row>
    <row r="830" customFormat="false" ht="15.75" hidden="false" customHeight="true" outlineLevel="0" collapsed="false">
      <c r="D830" s="1"/>
      <c r="I830" s="3"/>
      <c r="P830" s="1"/>
    </row>
    <row r="831" customFormat="false" ht="15.75" hidden="false" customHeight="true" outlineLevel="0" collapsed="false">
      <c r="D831" s="1"/>
      <c r="I831" s="3"/>
      <c r="P831" s="1"/>
    </row>
    <row r="832" customFormat="false" ht="15.75" hidden="false" customHeight="true" outlineLevel="0" collapsed="false">
      <c r="D832" s="1"/>
      <c r="I832" s="3"/>
      <c r="P832" s="1"/>
    </row>
    <row r="833" customFormat="false" ht="15.75" hidden="false" customHeight="true" outlineLevel="0" collapsed="false">
      <c r="D833" s="1"/>
      <c r="I833" s="3"/>
      <c r="P833" s="1"/>
    </row>
    <row r="834" customFormat="false" ht="15.75" hidden="false" customHeight="true" outlineLevel="0" collapsed="false">
      <c r="D834" s="1"/>
      <c r="I834" s="3"/>
      <c r="P834" s="1"/>
    </row>
    <row r="835" customFormat="false" ht="15.75" hidden="false" customHeight="true" outlineLevel="0" collapsed="false">
      <c r="D835" s="1"/>
      <c r="I835" s="3"/>
      <c r="P835" s="1"/>
    </row>
    <row r="836" customFormat="false" ht="15.75" hidden="false" customHeight="true" outlineLevel="0" collapsed="false">
      <c r="D836" s="1"/>
      <c r="I836" s="3"/>
      <c r="P836" s="1"/>
    </row>
    <row r="837" customFormat="false" ht="15.75" hidden="false" customHeight="true" outlineLevel="0" collapsed="false">
      <c r="D837" s="1"/>
      <c r="I837" s="3"/>
      <c r="P837" s="1"/>
    </row>
    <row r="838" customFormat="false" ht="15.75" hidden="false" customHeight="true" outlineLevel="0" collapsed="false">
      <c r="D838" s="1"/>
      <c r="I838" s="3"/>
      <c r="P838" s="1"/>
    </row>
    <row r="839" customFormat="false" ht="15.75" hidden="false" customHeight="true" outlineLevel="0" collapsed="false">
      <c r="D839" s="1"/>
      <c r="I839" s="3"/>
      <c r="P839" s="1"/>
    </row>
    <row r="840" customFormat="false" ht="15.75" hidden="false" customHeight="true" outlineLevel="0" collapsed="false">
      <c r="D840" s="1"/>
      <c r="I840" s="3"/>
      <c r="P840" s="1"/>
    </row>
    <row r="841" customFormat="false" ht="15.75" hidden="false" customHeight="true" outlineLevel="0" collapsed="false">
      <c r="D841" s="1"/>
      <c r="I841" s="3"/>
      <c r="P841" s="1"/>
    </row>
    <row r="842" customFormat="false" ht="15.75" hidden="false" customHeight="true" outlineLevel="0" collapsed="false">
      <c r="D842" s="1"/>
      <c r="I842" s="3"/>
      <c r="P842" s="1"/>
    </row>
    <row r="843" customFormat="false" ht="15.75" hidden="false" customHeight="true" outlineLevel="0" collapsed="false">
      <c r="D843" s="1"/>
      <c r="I843" s="3"/>
      <c r="P843" s="1"/>
    </row>
    <row r="844" customFormat="false" ht="15.75" hidden="false" customHeight="true" outlineLevel="0" collapsed="false">
      <c r="D844" s="1"/>
      <c r="I844" s="3"/>
      <c r="P844" s="1"/>
    </row>
    <row r="845" customFormat="false" ht="15.75" hidden="false" customHeight="true" outlineLevel="0" collapsed="false">
      <c r="D845" s="1"/>
      <c r="I845" s="3"/>
      <c r="P845" s="1"/>
    </row>
    <row r="846" customFormat="false" ht="15.75" hidden="false" customHeight="true" outlineLevel="0" collapsed="false">
      <c r="D846" s="1"/>
      <c r="I846" s="3"/>
      <c r="P846" s="1"/>
    </row>
    <row r="847" customFormat="false" ht="15.75" hidden="false" customHeight="true" outlineLevel="0" collapsed="false">
      <c r="D847" s="1"/>
      <c r="I847" s="3"/>
      <c r="P847" s="1"/>
    </row>
    <row r="848" customFormat="false" ht="15.75" hidden="false" customHeight="true" outlineLevel="0" collapsed="false">
      <c r="D848" s="1"/>
      <c r="I848" s="3"/>
      <c r="P848" s="1"/>
    </row>
    <row r="849" customFormat="false" ht="15.75" hidden="false" customHeight="true" outlineLevel="0" collapsed="false">
      <c r="D849" s="1"/>
      <c r="I849" s="3"/>
      <c r="P849" s="1"/>
    </row>
    <row r="850" customFormat="false" ht="15.75" hidden="false" customHeight="true" outlineLevel="0" collapsed="false">
      <c r="D850" s="1"/>
      <c r="I850" s="3"/>
      <c r="P850" s="1"/>
    </row>
    <row r="851" customFormat="false" ht="15.75" hidden="false" customHeight="true" outlineLevel="0" collapsed="false">
      <c r="D851" s="1"/>
      <c r="I851" s="3"/>
      <c r="P851" s="1"/>
    </row>
    <row r="852" customFormat="false" ht="15.75" hidden="false" customHeight="true" outlineLevel="0" collapsed="false">
      <c r="D852" s="1"/>
      <c r="I852" s="3"/>
      <c r="P852" s="1"/>
    </row>
    <row r="853" customFormat="false" ht="15.75" hidden="false" customHeight="true" outlineLevel="0" collapsed="false">
      <c r="D853" s="1"/>
      <c r="I853" s="3"/>
      <c r="P853" s="1"/>
    </row>
    <row r="854" customFormat="false" ht="15.75" hidden="false" customHeight="true" outlineLevel="0" collapsed="false">
      <c r="D854" s="1"/>
      <c r="I854" s="3"/>
      <c r="P854" s="1"/>
    </row>
    <row r="855" customFormat="false" ht="15.75" hidden="false" customHeight="true" outlineLevel="0" collapsed="false">
      <c r="D855" s="1"/>
      <c r="I855" s="3"/>
      <c r="P855" s="1"/>
    </row>
    <row r="856" customFormat="false" ht="15.75" hidden="false" customHeight="true" outlineLevel="0" collapsed="false">
      <c r="D856" s="1"/>
      <c r="I856" s="3"/>
      <c r="P856" s="1"/>
    </row>
    <row r="857" customFormat="false" ht="15.75" hidden="false" customHeight="true" outlineLevel="0" collapsed="false">
      <c r="D857" s="1"/>
      <c r="I857" s="3"/>
      <c r="P857" s="1"/>
    </row>
    <row r="858" customFormat="false" ht="15.75" hidden="false" customHeight="true" outlineLevel="0" collapsed="false">
      <c r="D858" s="1"/>
      <c r="I858" s="3"/>
      <c r="P858" s="1"/>
    </row>
    <row r="859" customFormat="false" ht="15.75" hidden="false" customHeight="true" outlineLevel="0" collapsed="false">
      <c r="D859" s="1"/>
      <c r="I859" s="3"/>
      <c r="P859" s="1"/>
    </row>
    <row r="860" customFormat="false" ht="15.75" hidden="false" customHeight="true" outlineLevel="0" collapsed="false">
      <c r="D860" s="1"/>
      <c r="I860" s="3"/>
      <c r="P860" s="1"/>
    </row>
    <row r="861" customFormat="false" ht="15.75" hidden="false" customHeight="true" outlineLevel="0" collapsed="false">
      <c r="D861" s="1"/>
      <c r="I861" s="3"/>
      <c r="P861" s="1"/>
    </row>
    <row r="862" customFormat="false" ht="15.75" hidden="false" customHeight="true" outlineLevel="0" collapsed="false">
      <c r="D862" s="1"/>
      <c r="I862" s="3"/>
      <c r="P862" s="1"/>
    </row>
    <row r="863" customFormat="false" ht="15.75" hidden="false" customHeight="true" outlineLevel="0" collapsed="false">
      <c r="D863" s="1"/>
      <c r="I863" s="3"/>
      <c r="P863" s="1"/>
    </row>
    <row r="864" customFormat="false" ht="15.75" hidden="false" customHeight="true" outlineLevel="0" collapsed="false">
      <c r="D864" s="1"/>
      <c r="I864" s="3"/>
      <c r="P864" s="1"/>
    </row>
    <row r="865" customFormat="false" ht="15.75" hidden="false" customHeight="true" outlineLevel="0" collapsed="false">
      <c r="D865" s="1"/>
      <c r="I865" s="3"/>
      <c r="P865" s="1"/>
    </row>
    <row r="866" customFormat="false" ht="15.75" hidden="false" customHeight="true" outlineLevel="0" collapsed="false">
      <c r="D866" s="1"/>
      <c r="I866" s="3"/>
      <c r="P866" s="1"/>
    </row>
    <row r="867" customFormat="false" ht="15.75" hidden="false" customHeight="true" outlineLevel="0" collapsed="false">
      <c r="D867" s="1"/>
      <c r="I867" s="3"/>
      <c r="P867" s="1"/>
    </row>
    <row r="868" customFormat="false" ht="15.75" hidden="false" customHeight="true" outlineLevel="0" collapsed="false">
      <c r="D868" s="1"/>
      <c r="I868" s="3"/>
      <c r="P868" s="1"/>
    </row>
    <row r="869" customFormat="false" ht="15.75" hidden="false" customHeight="true" outlineLevel="0" collapsed="false">
      <c r="D869" s="1"/>
      <c r="I869" s="3"/>
      <c r="P869" s="1"/>
    </row>
    <row r="870" customFormat="false" ht="15.75" hidden="false" customHeight="true" outlineLevel="0" collapsed="false">
      <c r="D870" s="1"/>
      <c r="I870" s="3"/>
      <c r="P870" s="1"/>
    </row>
    <row r="871" customFormat="false" ht="15.75" hidden="false" customHeight="true" outlineLevel="0" collapsed="false">
      <c r="D871" s="1"/>
      <c r="I871" s="3"/>
      <c r="P871" s="1"/>
    </row>
    <row r="872" customFormat="false" ht="15.75" hidden="false" customHeight="true" outlineLevel="0" collapsed="false">
      <c r="D872" s="1"/>
      <c r="I872" s="3"/>
      <c r="P872" s="1"/>
    </row>
    <row r="873" customFormat="false" ht="15.75" hidden="false" customHeight="true" outlineLevel="0" collapsed="false">
      <c r="D873" s="1"/>
      <c r="I873" s="3"/>
      <c r="P873" s="1"/>
    </row>
    <row r="874" customFormat="false" ht="15.75" hidden="false" customHeight="true" outlineLevel="0" collapsed="false">
      <c r="D874" s="1"/>
      <c r="I874" s="3"/>
      <c r="P874" s="1"/>
    </row>
    <row r="875" customFormat="false" ht="15.75" hidden="false" customHeight="true" outlineLevel="0" collapsed="false">
      <c r="D875" s="1"/>
      <c r="I875" s="3"/>
      <c r="P875" s="1"/>
    </row>
    <row r="876" customFormat="false" ht="15.75" hidden="false" customHeight="true" outlineLevel="0" collapsed="false">
      <c r="D876" s="1"/>
      <c r="I876" s="3"/>
      <c r="P876" s="1"/>
    </row>
    <row r="877" customFormat="false" ht="15.75" hidden="false" customHeight="true" outlineLevel="0" collapsed="false">
      <c r="D877" s="1"/>
      <c r="I877" s="3"/>
      <c r="P877" s="1"/>
    </row>
    <row r="878" customFormat="false" ht="15.75" hidden="false" customHeight="true" outlineLevel="0" collapsed="false">
      <c r="D878" s="1"/>
      <c r="I878" s="3"/>
      <c r="P878" s="1"/>
    </row>
    <row r="879" customFormat="false" ht="15.75" hidden="false" customHeight="true" outlineLevel="0" collapsed="false">
      <c r="D879" s="1"/>
      <c r="I879" s="3"/>
      <c r="P879" s="1"/>
    </row>
    <row r="880" customFormat="false" ht="15.75" hidden="false" customHeight="true" outlineLevel="0" collapsed="false">
      <c r="D880" s="1"/>
      <c r="I880" s="3"/>
      <c r="P880" s="1"/>
    </row>
    <row r="881" customFormat="false" ht="15.75" hidden="false" customHeight="true" outlineLevel="0" collapsed="false">
      <c r="D881" s="1"/>
      <c r="I881" s="3"/>
      <c r="P881" s="1"/>
    </row>
    <row r="882" customFormat="false" ht="15.75" hidden="false" customHeight="true" outlineLevel="0" collapsed="false">
      <c r="D882" s="1"/>
      <c r="I882" s="3"/>
      <c r="P882" s="1"/>
    </row>
    <row r="883" customFormat="false" ht="15.75" hidden="false" customHeight="true" outlineLevel="0" collapsed="false">
      <c r="D883" s="1"/>
      <c r="I883" s="3"/>
      <c r="P883" s="1"/>
    </row>
    <row r="884" customFormat="false" ht="15.75" hidden="false" customHeight="true" outlineLevel="0" collapsed="false">
      <c r="D884" s="1"/>
      <c r="I884" s="3"/>
      <c r="P884" s="1"/>
    </row>
    <row r="885" customFormat="false" ht="15.75" hidden="false" customHeight="true" outlineLevel="0" collapsed="false">
      <c r="D885" s="1"/>
      <c r="I885" s="3"/>
      <c r="P885" s="1"/>
    </row>
    <row r="886" customFormat="false" ht="15.75" hidden="false" customHeight="true" outlineLevel="0" collapsed="false">
      <c r="D886" s="1"/>
      <c r="I886" s="3"/>
      <c r="P886" s="1"/>
    </row>
    <row r="887" customFormat="false" ht="15.75" hidden="false" customHeight="true" outlineLevel="0" collapsed="false">
      <c r="D887" s="1"/>
      <c r="I887" s="3"/>
      <c r="P887" s="1"/>
    </row>
    <row r="888" customFormat="false" ht="15.75" hidden="false" customHeight="true" outlineLevel="0" collapsed="false">
      <c r="D888" s="1"/>
      <c r="I888" s="3"/>
      <c r="P888" s="1"/>
    </row>
    <row r="889" customFormat="false" ht="15.75" hidden="false" customHeight="true" outlineLevel="0" collapsed="false">
      <c r="D889" s="1"/>
      <c r="I889" s="3"/>
      <c r="P889" s="1"/>
    </row>
    <row r="890" customFormat="false" ht="15.75" hidden="false" customHeight="true" outlineLevel="0" collapsed="false">
      <c r="D890" s="1"/>
      <c r="I890" s="3"/>
      <c r="P890" s="1"/>
    </row>
    <row r="891" customFormat="false" ht="15.75" hidden="false" customHeight="true" outlineLevel="0" collapsed="false">
      <c r="D891" s="1"/>
      <c r="I891" s="3"/>
      <c r="P891" s="1"/>
    </row>
    <row r="892" customFormat="false" ht="15.75" hidden="false" customHeight="true" outlineLevel="0" collapsed="false">
      <c r="D892" s="1"/>
      <c r="I892" s="3"/>
      <c r="P892" s="1"/>
    </row>
    <row r="893" customFormat="false" ht="15.75" hidden="false" customHeight="true" outlineLevel="0" collapsed="false">
      <c r="D893" s="1"/>
      <c r="I893" s="3"/>
      <c r="P893" s="1"/>
    </row>
    <row r="894" customFormat="false" ht="15.75" hidden="false" customHeight="true" outlineLevel="0" collapsed="false">
      <c r="D894" s="1"/>
      <c r="I894" s="3"/>
      <c r="P894" s="1"/>
    </row>
    <row r="895" customFormat="false" ht="15.75" hidden="false" customHeight="true" outlineLevel="0" collapsed="false">
      <c r="D895" s="1"/>
      <c r="I895" s="3"/>
      <c r="P895" s="1"/>
    </row>
    <row r="896" customFormat="false" ht="15.75" hidden="false" customHeight="true" outlineLevel="0" collapsed="false">
      <c r="D896" s="1"/>
      <c r="I896" s="3"/>
      <c r="P896" s="1"/>
    </row>
    <row r="897" customFormat="false" ht="15.75" hidden="false" customHeight="true" outlineLevel="0" collapsed="false">
      <c r="D897" s="1"/>
      <c r="I897" s="3"/>
      <c r="P897" s="1"/>
    </row>
    <row r="898" customFormat="false" ht="15.75" hidden="false" customHeight="true" outlineLevel="0" collapsed="false">
      <c r="D898" s="1"/>
      <c r="I898" s="3"/>
      <c r="P898" s="1"/>
    </row>
    <row r="899" customFormat="false" ht="15.75" hidden="false" customHeight="true" outlineLevel="0" collapsed="false">
      <c r="D899" s="1"/>
      <c r="I899" s="3"/>
      <c r="P899" s="1"/>
    </row>
    <row r="900" customFormat="false" ht="15.75" hidden="false" customHeight="true" outlineLevel="0" collapsed="false">
      <c r="D900" s="1"/>
      <c r="I900" s="3"/>
      <c r="P900" s="1"/>
    </row>
    <row r="901" customFormat="false" ht="15.75" hidden="false" customHeight="true" outlineLevel="0" collapsed="false">
      <c r="D901" s="1"/>
      <c r="I901" s="3"/>
      <c r="P901" s="1"/>
    </row>
    <row r="902" customFormat="false" ht="15.75" hidden="false" customHeight="true" outlineLevel="0" collapsed="false">
      <c r="D902" s="1"/>
      <c r="I902" s="3"/>
      <c r="P902" s="1"/>
    </row>
    <row r="903" customFormat="false" ht="15.75" hidden="false" customHeight="true" outlineLevel="0" collapsed="false">
      <c r="D903" s="1"/>
      <c r="I903" s="3"/>
      <c r="P903" s="1"/>
    </row>
    <row r="904" customFormat="false" ht="15.75" hidden="false" customHeight="true" outlineLevel="0" collapsed="false">
      <c r="D904" s="1"/>
      <c r="I904" s="3"/>
      <c r="P904" s="1"/>
    </row>
    <row r="905" customFormat="false" ht="15.75" hidden="false" customHeight="true" outlineLevel="0" collapsed="false">
      <c r="D905" s="1"/>
      <c r="I905" s="3"/>
      <c r="P905" s="1"/>
    </row>
    <row r="906" customFormat="false" ht="15.75" hidden="false" customHeight="true" outlineLevel="0" collapsed="false">
      <c r="D906" s="1"/>
      <c r="I906" s="3"/>
      <c r="P906" s="1"/>
    </row>
    <row r="907" customFormat="false" ht="15.75" hidden="false" customHeight="true" outlineLevel="0" collapsed="false">
      <c r="D907" s="1"/>
      <c r="I907" s="3"/>
      <c r="P907" s="1"/>
    </row>
    <row r="908" customFormat="false" ht="15.75" hidden="false" customHeight="true" outlineLevel="0" collapsed="false">
      <c r="D908" s="1"/>
      <c r="I908" s="3"/>
      <c r="P908" s="1"/>
    </row>
    <row r="909" customFormat="false" ht="15.75" hidden="false" customHeight="true" outlineLevel="0" collapsed="false">
      <c r="D909" s="1"/>
      <c r="I909" s="3"/>
      <c r="P909" s="1"/>
    </row>
    <row r="910" customFormat="false" ht="15.75" hidden="false" customHeight="true" outlineLevel="0" collapsed="false">
      <c r="D910" s="1"/>
      <c r="I910" s="3"/>
      <c r="P910" s="1"/>
    </row>
    <row r="911" customFormat="false" ht="15.75" hidden="false" customHeight="true" outlineLevel="0" collapsed="false">
      <c r="D911" s="1"/>
      <c r="I911" s="3"/>
      <c r="P911" s="1"/>
    </row>
    <row r="912" customFormat="false" ht="15.75" hidden="false" customHeight="true" outlineLevel="0" collapsed="false">
      <c r="D912" s="1"/>
      <c r="I912" s="3"/>
      <c r="P912" s="1"/>
    </row>
    <row r="913" customFormat="false" ht="15.75" hidden="false" customHeight="true" outlineLevel="0" collapsed="false">
      <c r="D913" s="1"/>
      <c r="I913" s="3"/>
      <c r="P913" s="1"/>
    </row>
    <row r="914" customFormat="false" ht="15.75" hidden="false" customHeight="true" outlineLevel="0" collapsed="false">
      <c r="D914" s="1"/>
      <c r="I914" s="3"/>
      <c r="P914" s="1"/>
    </row>
    <row r="915" customFormat="false" ht="15.75" hidden="false" customHeight="true" outlineLevel="0" collapsed="false">
      <c r="D915" s="1"/>
      <c r="I915" s="3"/>
      <c r="P915" s="1"/>
    </row>
    <row r="916" customFormat="false" ht="15.75" hidden="false" customHeight="true" outlineLevel="0" collapsed="false">
      <c r="D916" s="1"/>
      <c r="I916" s="3"/>
      <c r="P916" s="1"/>
    </row>
    <row r="917" customFormat="false" ht="15.75" hidden="false" customHeight="true" outlineLevel="0" collapsed="false">
      <c r="D917" s="1"/>
      <c r="I917" s="3"/>
      <c r="P917" s="1"/>
    </row>
    <row r="918" customFormat="false" ht="15.75" hidden="false" customHeight="true" outlineLevel="0" collapsed="false">
      <c r="D918" s="1"/>
      <c r="I918" s="3"/>
      <c r="P918" s="1"/>
    </row>
    <row r="919" customFormat="false" ht="15.75" hidden="false" customHeight="true" outlineLevel="0" collapsed="false">
      <c r="D919" s="1"/>
      <c r="I919" s="3"/>
      <c r="P919" s="1"/>
    </row>
    <row r="920" customFormat="false" ht="15.75" hidden="false" customHeight="true" outlineLevel="0" collapsed="false">
      <c r="D920" s="1"/>
      <c r="I920" s="3"/>
      <c r="P920" s="1"/>
    </row>
    <row r="921" customFormat="false" ht="15.75" hidden="false" customHeight="true" outlineLevel="0" collapsed="false">
      <c r="D921" s="1"/>
      <c r="I921" s="3"/>
      <c r="P921" s="1"/>
    </row>
    <row r="922" customFormat="false" ht="15.75" hidden="false" customHeight="true" outlineLevel="0" collapsed="false">
      <c r="D922" s="1"/>
      <c r="I922" s="3"/>
      <c r="P922" s="1"/>
    </row>
    <row r="923" customFormat="false" ht="15.75" hidden="false" customHeight="true" outlineLevel="0" collapsed="false">
      <c r="D923" s="1"/>
      <c r="I923" s="3"/>
      <c r="P923" s="1"/>
    </row>
    <row r="924" customFormat="false" ht="15.75" hidden="false" customHeight="true" outlineLevel="0" collapsed="false">
      <c r="D924" s="1"/>
      <c r="I924" s="3"/>
      <c r="P924" s="1"/>
    </row>
    <row r="925" customFormat="false" ht="15.75" hidden="false" customHeight="true" outlineLevel="0" collapsed="false">
      <c r="D925" s="1"/>
      <c r="I925" s="3"/>
      <c r="P925" s="1"/>
    </row>
    <row r="926" customFormat="false" ht="15.75" hidden="false" customHeight="true" outlineLevel="0" collapsed="false">
      <c r="D926" s="1"/>
      <c r="I926" s="3"/>
      <c r="P926" s="1"/>
    </row>
    <row r="927" customFormat="false" ht="15.75" hidden="false" customHeight="true" outlineLevel="0" collapsed="false">
      <c r="D927" s="1"/>
      <c r="I927" s="3"/>
      <c r="P927" s="1"/>
    </row>
    <row r="928" customFormat="false" ht="15.75" hidden="false" customHeight="true" outlineLevel="0" collapsed="false">
      <c r="D928" s="1"/>
      <c r="I928" s="3"/>
      <c r="P928" s="1"/>
    </row>
    <row r="929" customFormat="false" ht="15.75" hidden="false" customHeight="true" outlineLevel="0" collapsed="false">
      <c r="D929" s="1"/>
      <c r="I929" s="3"/>
      <c r="P929" s="1"/>
    </row>
    <row r="930" customFormat="false" ht="15.75" hidden="false" customHeight="true" outlineLevel="0" collapsed="false">
      <c r="D930" s="1"/>
      <c r="I930" s="3"/>
      <c r="P930" s="1"/>
    </row>
    <row r="931" customFormat="false" ht="15.75" hidden="false" customHeight="true" outlineLevel="0" collapsed="false">
      <c r="D931" s="1"/>
      <c r="I931" s="3"/>
      <c r="P931" s="1"/>
    </row>
    <row r="932" customFormat="false" ht="15.75" hidden="false" customHeight="true" outlineLevel="0" collapsed="false">
      <c r="D932" s="1"/>
      <c r="I932" s="3"/>
      <c r="P932" s="1"/>
    </row>
    <row r="933" customFormat="false" ht="15.75" hidden="false" customHeight="true" outlineLevel="0" collapsed="false">
      <c r="D933" s="1"/>
      <c r="I933" s="3"/>
      <c r="P933" s="1"/>
    </row>
    <row r="934" customFormat="false" ht="15.75" hidden="false" customHeight="true" outlineLevel="0" collapsed="false">
      <c r="D934" s="1"/>
      <c r="I934" s="3"/>
      <c r="P934" s="1"/>
    </row>
    <row r="935" customFormat="false" ht="15.75" hidden="false" customHeight="true" outlineLevel="0" collapsed="false">
      <c r="D935" s="1"/>
      <c r="I935" s="3"/>
      <c r="P935" s="1"/>
    </row>
    <row r="936" customFormat="false" ht="15.75" hidden="false" customHeight="true" outlineLevel="0" collapsed="false">
      <c r="D936" s="1"/>
      <c r="I936" s="3"/>
      <c r="P936" s="1"/>
    </row>
    <row r="937" customFormat="false" ht="15.75" hidden="false" customHeight="true" outlineLevel="0" collapsed="false">
      <c r="D937" s="1"/>
      <c r="I937" s="3"/>
      <c r="P937" s="1"/>
    </row>
    <row r="938" customFormat="false" ht="15.75" hidden="false" customHeight="true" outlineLevel="0" collapsed="false">
      <c r="D938" s="1"/>
      <c r="I938" s="3"/>
      <c r="P938" s="1"/>
    </row>
    <row r="939" customFormat="false" ht="15.75" hidden="false" customHeight="true" outlineLevel="0" collapsed="false">
      <c r="D939" s="1"/>
      <c r="I939" s="3"/>
      <c r="P939" s="1"/>
    </row>
    <row r="940" customFormat="false" ht="15.75" hidden="false" customHeight="true" outlineLevel="0" collapsed="false">
      <c r="D940" s="1"/>
      <c r="I940" s="3"/>
      <c r="P940" s="1"/>
    </row>
    <row r="941" customFormat="false" ht="15.75" hidden="false" customHeight="true" outlineLevel="0" collapsed="false">
      <c r="D941" s="1"/>
      <c r="I941" s="3"/>
      <c r="P941" s="1"/>
    </row>
    <row r="942" customFormat="false" ht="15.75" hidden="false" customHeight="true" outlineLevel="0" collapsed="false">
      <c r="D942" s="1"/>
      <c r="I942" s="3"/>
      <c r="P942" s="1"/>
    </row>
    <row r="943" customFormat="false" ht="15.75" hidden="false" customHeight="true" outlineLevel="0" collapsed="false">
      <c r="D943" s="1"/>
      <c r="I943" s="3"/>
      <c r="P943" s="1"/>
    </row>
    <row r="944" customFormat="false" ht="15.75" hidden="false" customHeight="true" outlineLevel="0" collapsed="false">
      <c r="D944" s="1"/>
      <c r="I944" s="3"/>
      <c r="P944" s="1"/>
    </row>
    <row r="945" customFormat="false" ht="15.75" hidden="false" customHeight="true" outlineLevel="0" collapsed="false">
      <c r="D945" s="1"/>
      <c r="I945" s="3"/>
      <c r="P945" s="1"/>
    </row>
    <row r="946" customFormat="false" ht="15.75" hidden="false" customHeight="true" outlineLevel="0" collapsed="false">
      <c r="D946" s="1"/>
      <c r="I946" s="3"/>
      <c r="P946" s="1"/>
    </row>
    <row r="947" customFormat="false" ht="15.75" hidden="false" customHeight="true" outlineLevel="0" collapsed="false">
      <c r="D947" s="1"/>
      <c r="I947" s="3"/>
      <c r="P947" s="1"/>
    </row>
    <row r="948" customFormat="false" ht="15.75" hidden="false" customHeight="true" outlineLevel="0" collapsed="false">
      <c r="D948" s="1"/>
      <c r="I948" s="3"/>
      <c r="P948" s="1"/>
    </row>
    <row r="949" customFormat="false" ht="15.75" hidden="false" customHeight="true" outlineLevel="0" collapsed="false">
      <c r="D949" s="1"/>
      <c r="I949" s="3"/>
      <c r="P949" s="1"/>
    </row>
    <row r="950" customFormat="false" ht="15.75" hidden="false" customHeight="true" outlineLevel="0" collapsed="false">
      <c r="D950" s="1"/>
      <c r="I950" s="3"/>
      <c r="P950" s="1"/>
    </row>
    <row r="951" customFormat="false" ht="15.75" hidden="false" customHeight="true" outlineLevel="0" collapsed="false">
      <c r="D951" s="1"/>
      <c r="I951" s="3"/>
      <c r="P951" s="1"/>
    </row>
    <row r="952" customFormat="false" ht="15.75" hidden="false" customHeight="true" outlineLevel="0" collapsed="false">
      <c r="D952" s="1"/>
      <c r="I952" s="3"/>
      <c r="P952" s="1"/>
    </row>
    <row r="953" customFormat="false" ht="15.75" hidden="false" customHeight="true" outlineLevel="0" collapsed="false">
      <c r="D953" s="1"/>
      <c r="I953" s="3"/>
      <c r="P953" s="1"/>
    </row>
    <row r="954" customFormat="false" ht="15.75" hidden="false" customHeight="true" outlineLevel="0" collapsed="false">
      <c r="D954" s="1"/>
      <c r="I954" s="3"/>
      <c r="P954" s="1"/>
    </row>
    <row r="955" customFormat="false" ht="15.75" hidden="false" customHeight="true" outlineLevel="0" collapsed="false">
      <c r="D955" s="1"/>
      <c r="I955" s="3"/>
      <c r="P955" s="1"/>
    </row>
    <row r="956" customFormat="false" ht="15.75" hidden="false" customHeight="true" outlineLevel="0" collapsed="false">
      <c r="D956" s="1"/>
      <c r="I956" s="3"/>
      <c r="P956" s="1"/>
    </row>
    <row r="957" customFormat="false" ht="15.75" hidden="false" customHeight="true" outlineLevel="0" collapsed="false">
      <c r="D957" s="1"/>
      <c r="I957" s="3"/>
      <c r="P957" s="1"/>
    </row>
    <row r="958" customFormat="false" ht="15.75" hidden="false" customHeight="true" outlineLevel="0" collapsed="false">
      <c r="D958" s="1"/>
      <c r="I958" s="3"/>
      <c r="P958" s="1"/>
    </row>
    <row r="959" customFormat="false" ht="15.75" hidden="false" customHeight="true" outlineLevel="0" collapsed="false">
      <c r="D959" s="1"/>
      <c r="I959" s="3"/>
      <c r="P959" s="1"/>
    </row>
    <row r="960" customFormat="false" ht="15.75" hidden="false" customHeight="true" outlineLevel="0" collapsed="false">
      <c r="D960" s="1"/>
      <c r="I960" s="3"/>
      <c r="P960" s="1"/>
    </row>
    <row r="961" customFormat="false" ht="15.75" hidden="false" customHeight="true" outlineLevel="0" collapsed="false">
      <c r="D961" s="1"/>
      <c r="I961" s="3"/>
      <c r="P961" s="1"/>
    </row>
    <row r="962" customFormat="false" ht="15.75" hidden="false" customHeight="true" outlineLevel="0" collapsed="false">
      <c r="D962" s="1"/>
      <c r="I962" s="3"/>
      <c r="P962" s="1"/>
    </row>
    <row r="963" customFormat="false" ht="15.75" hidden="false" customHeight="true" outlineLevel="0" collapsed="false">
      <c r="D963" s="1"/>
      <c r="I963" s="3"/>
      <c r="P963" s="1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G28" activeCellId="0" sqref="G28"/>
    </sheetView>
  </sheetViews>
  <sheetFormatPr defaultRowHeight="13.5" zeroHeight="false" outlineLevelRow="0" outlineLevelCol="0"/>
  <cols>
    <col collapsed="false" customWidth="true" hidden="false" outlineLevel="0" max="1" min="1" style="10" width="19.38"/>
    <col collapsed="false" customWidth="true" hidden="false" outlineLevel="0" max="2" min="2" style="10" width="6.88"/>
    <col collapsed="false" customWidth="true" hidden="false" outlineLevel="0" max="3" min="3" style="10" width="9"/>
    <col collapsed="false" customWidth="true" hidden="false" outlineLevel="0" max="4" min="4" style="10" width="23.88"/>
    <col collapsed="false" customWidth="true" hidden="false" outlineLevel="0" max="5" min="5" style="10" width="16.76"/>
    <col collapsed="false" customWidth="true" hidden="false" outlineLevel="0" max="8" min="6" style="10" width="16.38"/>
    <col collapsed="false" customWidth="true" hidden="false" outlineLevel="0" max="9" min="9" style="10" width="15.76"/>
    <col collapsed="false" customWidth="true" hidden="false" outlineLevel="0" max="10" min="10" style="10" width="16.38"/>
    <col collapsed="false" customWidth="true" hidden="false" outlineLevel="0" max="11" min="11" style="10" width="43.12"/>
    <col collapsed="false" customWidth="true" hidden="false" outlineLevel="0" max="12" min="12" style="10" width="16.38"/>
    <col collapsed="false" customWidth="true" hidden="false" outlineLevel="0" max="13" min="13" style="10" width="6.88"/>
    <col collapsed="false" customWidth="true" hidden="false" outlineLevel="0" max="14" min="14" style="10" width="4.87"/>
    <col collapsed="false" customWidth="true" hidden="false" outlineLevel="0" max="15" min="15" style="10" width="18.12"/>
    <col collapsed="false" customWidth="true" hidden="false" outlineLevel="0" max="16" min="16" style="10" width="14.26"/>
    <col collapsed="false" customWidth="true" hidden="false" outlineLevel="0" max="17" min="17" style="10" width="3.87"/>
    <col collapsed="false" customWidth="true" hidden="false" outlineLevel="0" max="19" min="18" style="10" width="6.88"/>
    <col collapsed="false" customWidth="true" hidden="false" outlineLevel="0" max="23" min="20" style="10" width="9.76"/>
    <col collapsed="false" customWidth="true" hidden="false" outlineLevel="0" max="30" min="24" style="10" width="6.88"/>
    <col collapsed="false" customWidth="true" hidden="false" outlineLevel="0" max="31" min="31" style="10" width="57.37"/>
    <col collapsed="false" customWidth="true" hidden="false" outlineLevel="0" max="32" min="32" style="10" width="24.75"/>
    <col collapsed="false" customWidth="true" hidden="false" outlineLevel="0" max="33" min="33" style="10" width="45.5"/>
    <col collapsed="false" customWidth="true" hidden="false" outlineLevel="0" max="34" min="34" style="10" width="15.62"/>
    <col collapsed="false" customWidth="true" hidden="false" outlineLevel="0" max="35" min="35" style="10" width="45.5"/>
    <col collapsed="false" customWidth="true" hidden="false" outlineLevel="0" max="36" min="36" style="10" width="15.62"/>
    <col collapsed="false" customWidth="true" hidden="false" outlineLevel="0" max="37" min="37" style="10" width="45.5"/>
    <col collapsed="false" customWidth="true" hidden="false" outlineLevel="0" max="38" min="38" style="10" width="15.62"/>
    <col collapsed="false" customWidth="true" hidden="false" outlineLevel="0" max="39" min="39" style="10" width="42.88"/>
    <col collapsed="false" customWidth="true" hidden="false" outlineLevel="0" max="40" min="40" style="10" width="15.62"/>
    <col collapsed="false" customWidth="true" hidden="false" outlineLevel="0" max="41" min="41" style="10" width="106.25"/>
    <col collapsed="false" customWidth="true" hidden="false" outlineLevel="0" max="45" min="42" style="10" width="18.75"/>
    <col collapsed="false" customWidth="true" hidden="false" outlineLevel="0" max="46" min="46" style="10" width="109.25"/>
    <col collapsed="false" customWidth="true" hidden="false" outlineLevel="0" max="47" min="47" style="10" width="63"/>
    <col collapsed="false" customWidth="true" hidden="false" outlineLevel="0" max="48" min="48" style="10" width="30.75"/>
    <col collapsed="false" customWidth="true" hidden="false" outlineLevel="0" max="1025" min="49" style="10" width="12.62"/>
  </cols>
  <sheetData>
    <row r="1" customFormat="false" ht="13.5" hidden="false" customHeight="false" outlineLevel="0" collapsed="false">
      <c r="A1" s="11" t="s">
        <v>39</v>
      </c>
      <c r="B1" s="11" t="s">
        <v>40</v>
      </c>
      <c r="C1" s="11" t="s">
        <v>41</v>
      </c>
      <c r="D1" s="11" t="s">
        <v>42</v>
      </c>
      <c r="E1" s="11" t="s">
        <v>1</v>
      </c>
      <c r="F1" s="11" t="s">
        <v>43</v>
      </c>
      <c r="G1" s="11" t="s">
        <v>2</v>
      </c>
      <c r="H1" s="11" t="s">
        <v>3</v>
      </c>
      <c r="I1" s="12" t="s">
        <v>44</v>
      </c>
      <c r="J1" s="11" t="s">
        <v>4</v>
      </c>
      <c r="K1" s="11" t="s">
        <v>5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  <c r="S1" s="11" t="s">
        <v>52</v>
      </c>
      <c r="T1" s="11" t="s">
        <v>53</v>
      </c>
      <c r="U1" s="13" t="s">
        <v>54</v>
      </c>
      <c r="V1" s="11" t="s">
        <v>55</v>
      </c>
      <c r="W1" s="13" t="s">
        <v>54</v>
      </c>
      <c r="X1" s="11" t="s">
        <v>56</v>
      </c>
      <c r="Y1" s="11" t="s">
        <v>57</v>
      </c>
      <c r="Z1" s="11" t="s">
        <v>58</v>
      </c>
      <c r="AA1" s="11" t="s">
        <v>59</v>
      </c>
      <c r="AB1" s="11" t="s">
        <v>60</v>
      </c>
      <c r="AC1" s="11" t="s">
        <v>61</v>
      </c>
      <c r="AD1" s="11" t="s">
        <v>62</v>
      </c>
      <c r="AE1" s="11" t="s">
        <v>63</v>
      </c>
      <c r="AF1" s="11" t="s">
        <v>64</v>
      </c>
      <c r="AG1" s="11" t="s">
        <v>65</v>
      </c>
      <c r="AH1" s="11" t="s">
        <v>66</v>
      </c>
      <c r="AI1" s="11" t="s">
        <v>67</v>
      </c>
      <c r="AJ1" s="11" t="s">
        <v>68</v>
      </c>
      <c r="AK1" s="14" t="s">
        <v>69</v>
      </c>
      <c r="AL1" s="11" t="s">
        <v>70</v>
      </c>
      <c r="AM1" s="11" t="s">
        <v>71</v>
      </c>
      <c r="AN1" s="11" t="s">
        <v>72</v>
      </c>
      <c r="AO1" s="11" t="s">
        <v>54</v>
      </c>
      <c r="AP1" s="11" t="s">
        <v>73</v>
      </c>
      <c r="AQ1" s="11" t="s">
        <v>74</v>
      </c>
      <c r="AR1" s="11" t="s">
        <v>75</v>
      </c>
      <c r="AS1" s="11" t="s">
        <v>76</v>
      </c>
      <c r="AT1" s="15"/>
    </row>
    <row r="2" s="28" customFormat="true" ht="48" hidden="false" customHeight="false" outlineLevel="0" collapsed="false">
      <c r="A2" s="2" t="s">
        <v>77</v>
      </c>
      <c r="B2" s="2" t="s">
        <v>78</v>
      </c>
      <c r="C2" s="2"/>
      <c r="D2" s="2"/>
      <c r="E2" s="2" t="s">
        <v>79</v>
      </c>
      <c r="F2" s="2"/>
      <c r="G2" s="16" t="s">
        <v>80</v>
      </c>
      <c r="H2" s="17" t="s">
        <v>80</v>
      </c>
      <c r="I2" s="16"/>
      <c r="J2" s="17" t="s">
        <v>81</v>
      </c>
      <c r="K2" s="18" t="s">
        <v>82</v>
      </c>
      <c r="L2" s="2"/>
      <c r="M2" s="2" t="s">
        <v>83</v>
      </c>
      <c r="N2" s="2"/>
      <c r="O2" s="2"/>
      <c r="P2" s="2"/>
      <c r="Q2" s="2"/>
      <c r="R2" s="2" t="s">
        <v>84</v>
      </c>
      <c r="S2" s="2"/>
      <c r="T2" s="2" t="s">
        <v>85</v>
      </c>
      <c r="U2" s="19" t="s">
        <v>86</v>
      </c>
      <c r="V2" s="2" t="s">
        <v>87</v>
      </c>
      <c r="W2" s="19" t="s">
        <v>88</v>
      </c>
      <c r="X2" s="2"/>
      <c r="Y2" s="2" t="s">
        <v>89</v>
      </c>
      <c r="Z2" s="2"/>
      <c r="AA2" s="2"/>
      <c r="AB2" s="20"/>
      <c r="AC2" s="20"/>
      <c r="AD2" s="21"/>
      <c r="AE2" s="20" t="s">
        <v>90</v>
      </c>
      <c r="AF2" s="22"/>
      <c r="AG2" s="23" t="s">
        <v>91</v>
      </c>
      <c r="AH2" s="24"/>
      <c r="AI2" s="23" t="s">
        <v>91</v>
      </c>
      <c r="AJ2" s="23"/>
      <c r="AK2" s="23" t="s">
        <v>92</v>
      </c>
      <c r="AL2" s="23"/>
      <c r="AM2" s="23" t="s">
        <v>93</v>
      </c>
      <c r="AN2" s="20"/>
      <c r="AO2" s="20" t="s">
        <v>94</v>
      </c>
      <c r="AP2" s="20" t="s">
        <v>95</v>
      </c>
      <c r="AQ2" s="20" t="s">
        <v>96</v>
      </c>
      <c r="AR2" s="20" t="s">
        <v>97</v>
      </c>
      <c r="AS2" s="20" t="s">
        <v>98</v>
      </c>
      <c r="AT2" s="25" t="str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マスタ!$A$1:$B$99,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'"&amp;VLOOKUP(R2,マスタ!$D$1:$E$99,2,0)&amp;"'", "")&amp;IF(S2&lt;&gt;"",", subType: '"&amp;VLOOKUP(S2,マスタ!$D$1:$E$99,2,0)&amp;"'","")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'06-yukihi-o-s-1': {megami: 'yukihi', name: 'はらりゆき', nameEn: 'Gentle Snow', nameZh: '纷扬如雪', nameZhG1: '纷扬如雪', nameKo: '흩날리는 눈꽃', ruby: '', rubyEn: '', baseType: 'special', type: 'attack', range: '3-6', rangeOpened: '0-2', damage: '3/1', damageOpened: '0/0', cost: '2', text: '【攻撃後】あなたは集中力を1得る。', textZh: '【攻击后】你获得1点集中力。', textZhG1: '【攻击后】你获得1点集中力。', textKo: '【공격후】당신은 집중력을 1 얻는다.', textEn: 'After Attack: Gain 1 Vigor.', textOpened: '----\n【即再起】あなたが傘の開閉を行う。 ', textOpenedZh: '----\n【即再起】进行一次伞的开合操作。', textOpenedZhG1: '无 \n----\n【即再起】进行伞的开合操作', textOpenedKo: '----\n【즉재기】당신이 우산의 개폐를 행한다.', textOpenedEn: '----\nImmediate Resurgence: You open or close your umbrella.'},</v>
      </c>
      <c r="AU2" s="26" t="str">
        <f aca="false">IF($A2&lt;&gt;"", "    /** 《"&amp;$E2&amp;"》 */ export const "&amp;SUBSTITUTE(UPPER(IF(MID($A2, 3, 1)="-", RIGHT($A2,LEN($A2)-3), $A2)), "-", "_")&amp;": TCardId = '"&amp;$A2&amp;"';", "")</f>
        <v>    /** 《はらりゆき》 */ export const YUKIHI_O_S_1: TCardId = '06-yukihi-o-s-1';</v>
      </c>
      <c r="AV2" s="27" t="str">
        <f aca="false">IF($A2&lt;&gt;"", "    | '"&amp;$A2&amp;"'", "")</f>
        <v>    | '06-yukihi-o-s-1'</v>
      </c>
    </row>
    <row r="3" s="28" customFormat="true" ht="67.5" hidden="false" customHeight="false" outlineLevel="0" collapsed="false">
      <c r="A3" s="2" t="s">
        <v>99</v>
      </c>
      <c r="B3" s="2" t="s">
        <v>100</v>
      </c>
      <c r="C3" s="2"/>
      <c r="D3" s="2"/>
      <c r="E3" s="2" t="s">
        <v>101</v>
      </c>
      <c r="F3" s="2" t="s">
        <v>102</v>
      </c>
      <c r="G3" s="16" t="s">
        <v>103</v>
      </c>
      <c r="H3" s="17" t="s">
        <v>104</v>
      </c>
      <c r="I3" s="16"/>
      <c r="J3" s="17" t="s">
        <v>105</v>
      </c>
      <c r="K3" s="18" t="s">
        <v>106</v>
      </c>
      <c r="L3" s="2"/>
      <c r="M3" s="2" t="s">
        <v>107</v>
      </c>
      <c r="N3" s="2"/>
      <c r="O3" s="2"/>
      <c r="P3" s="2"/>
      <c r="Q3" s="2"/>
      <c r="R3" s="2" t="s">
        <v>108</v>
      </c>
      <c r="S3" s="2"/>
      <c r="T3" s="2"/>
      <c r="U3" s="29"/>
      <c r="V3" s="2"/>
      <c r="W3" s="29"/>
      <c r="X3" s="2"/>
      <c r="Y3" s="2"/>
      <c r="Z3" s="2"/>
      <c r="AA3" s="2"/>
      <c r="AB3" s="20"/>
      <c r="AC3" s="20"/>
      <c r="AD3" s="21"/>
      <c r="AE3" s="23" t="s">
        <v>109</v>
      </c>
      <c r="AF3" s="23"/>
      <c r="AG3" s="30" t="s">
        <v>110</v>
      </c>
      <c r="AH3" s="23"/>
      <c r="AI3" s="31"/>
      <c r="AJ3" s="32"/>
      <c r="AK3" s="33" t="s">
        <v>111</v>
      </c>
      <c r="AL3" s="34"/>
      <c r="AM3" s="35"/>
      <c r="AN3" s="20"/>
      <c r="AO3" s="36"/>
      <c r="AP3" s="36"/>
      <c r="AQ3" s="36"/>
      <c r="AR3" s="36"/>
      <c r="AS3" s="36"/>
      <c r="AT3" s="25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'08-hagane-o-n-6': {megami: 'hagane', name: '鐘鳴らし', nameEn: 'Sound the Bell', nameZh: '钟鸣响', nameZhG1: '大鸣钟', nameKo: '종 울리기', ruby: 'かねならし', rubyEn: '', baseType: 'normal', type: 'action', text: '遠心 \n以下から１つを選ぶ。このターンにあなたが次に行う《攻撃》にそれを与える。\n・+2/+1\n・対応不可と距離拡大（遠1）', textZh: '远心 \n选择一项，本回合内，你的下一次《攻击》得所选效果：\n●+2/+1\n●不可被对应且距离扩大（远1）', textZhG1: '', textKo: '원심\n아래에서 1가지를 선택한다. 이번 턴에 당신이 수행하는 다음번 《공격》은 그것을 얻는다.\n・+2/+1\n・대응불가와 거리확대(원1)', textEn: ''},</v>
      </c>
      <c r="AU3" s="26" t="str">
        <f aca="false">IF($A3&lt;&gt;"", "    /** 《"&amp;$E3&amp;"》 */ export const "&amp;SUBSTITUTE(UPPER(IF(MID($A3, 3, 1)="-", RIGHT($A3,LEN($A3)-3), $A3)), "-", "_")&amp;": TCardId = '"&amp;$A3&amp;"';", "")</f>
        <v>    /** 《鐘鳴らし》 */ export const HAGANE_O_N_6: TCardId = '08-hagane-o-n-6';</v>
      </c>
      <c r="AV3" s="27" t="str">
        <f aca="false">IF($A3&lt;&gt;"", "    | '"&amp;$A3&amp;"'", "")</f>
        <v>    | '08-hagane-o-n-6'</v>
      </c>
    </row>
    <row r="4" s="28" customFormat="true" ht="94.5" hidden="false" customHeight="false" outlineLevel="0" collapsed="false">
      <c r="A4" s="37" t="s">
        <v>112</v>
      </c>
      <c r="B4" s="37" t="s">
        <v>113</v>
      </c>
      <c r="C4" s="37" t="s">
        <v>114</v>
      </c>
      <c r="D4" s="37" t="s">
        <v>115</v>
      </c>
      <c r="E4" s="37" t="s">
        <v>116</v>
      </c>
      <c r="F4" s="37" t="s">
        <v>117</v>
      </c>
      <c r="G4" s="38" t="s">
        <v>118</v>
      </c>
      <c r="H4" s="39" t="s">
        <v>118</v>
      </c>
      <c r="I4" s="38"/>
      <c r="J4" s="39" t="s">
        <v>119</v>
      </c>
      <c r="K4" s="40" t="s">
        <v>120</v>
      </c>
      <c r="L4" s="37"/>
      <c r="M4" s="37" t="s">
        <v>83</v>
      </c>
      <c r="N4" s="37"/>
      <c r="O4" s="37"/>
      <c r="P4" s="37"/>
      <c r="Q4" s="37"/>
      <c r="R4" s="37" t="s">
        <v>108</v>
      </c>
      <c r="S4" s="37"/>
      <c r="T4" s="37"/>
      <c r="U4" s="36"/>
      <c r="V4" s="37"/>
      <c r="W4" s="36"/>
      <c r="X4" s="37"/>
      <c r="Y4" s="37"/>
      <c r="Z4" s="37" t="s">
        <v>121</v>
      </c>
      <c r="AA4" s="37"/>
      <c r="AB4" s="41"/>
      <c r="AC4" s="41"/>
      <c r="AE4" s="42" t="s">
        <v>122</v>
      </c>
      <c r="AF4" s="42"/>
      <c r="AG4" s="30" t="s">
        <v>123</v>
      </c>
      <c r="AH4" s="23"/>
      <c r="AI4" s="31"/>
      <c r="AJ4" s="32"/>
      <c r="AK4" s="33" t="s">
        <v>124</v>
      </c>
      <c r="AL4" s="34"/>
      <c r="AM4" s="35"/>
      <c r="AN4" s="20"/>
      <c r="AO4" s="36"/>
      <c r="AP4" s="36"/>
      <c r="AQ4" s="36"/>
      <c r="AR4" s="36"/>
      <c r="AS4" s="36"/>
      <c r="AT4" s="25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'16-yatsuha-A1-s-4': {megami: 'yatsuha', anotherID: 'A1', replace: '16-yatsuha-o-s-4', name: '八葉鏡の徒桜', nameEn: 'Naughtbloom of the Eight Mirrors', nameZh: '八叶镜的徒樱', nameZhG1: '八叶镜的徒樱', nameKo: '야츠하거울의 허무의 벚꽃', ruby: 'やつはかがみのあだざくら', rubyEn: '', baseType: 'special', type: 'action', cost: '1', text: '終端　間合制限（0-7）\n【使用時/使用済】使用時とあなたが山札を再構成する直前に、あなたの捨て札または手札にあるヤツハのカード1枚を公開し、完全態にしてもよい。そうした場合、あなたは畏縮する。\n（例えば手札の「星の爪」を公開したなら追加札の「星辰の鉤爪」と交換され、手札に加わる）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26" t="str">
        <f aca="false">IF($A4&lt;&gt;"", "    /** 《"&amp;$E4&amp;"》 */ export const "&amp;SUBSTITUTE(UPPER(IF(MID($A4, 3, 1)="-", RIGHT($A4,LEN($A4)-3), $A4)), "-", "_")&amp;": TCardId = '"&amp;$A4&amp;"';", "")</f>
        <v>    /** 《八葉鏡の徒桜》 */ export const YATSUHA_A1_S_4: TCardId = '16-yatsuha-A1-s-4';</v>
      </c>
      <c r="AV4" s="27" t="str">
        <f aca="false">IF($A4&lt;&gt;"", "    | '"&amp;$A4&amp;"'", "")</f>
        <v>    | '16-yatsuha-A1-s-4'</v>
      </c>
    </row>
    <row r="5" s="28" customFormat="true" ht="94.5" hidden="false" customHeight="false" outlineLevel="0" collapsed="false">
      <c r="A5" s="43" t="s">
        <v>125</v>
      </c>
      <c r="B5" s="43" t="s">
        <v>126</v>
      </c>
      <c r="C5" s="43"/>
      <c r="D5" s="43"/>
      <c r="E5" s="43" t="s">
        <v>127</v>
      </c>
      <c r="F5" s="43" t="s">
        <v>128</v>
      </c>
      <c r="G5" s="43" t="s">
        <v>129</v>
      </c>
      <c r="H5" s="43" t="s">
        <v>130</v>
      </c>
      <c r="I5" s="44"/>
      <c r="J5" s="43" t="s">
        <v>131</v>
      </c>
      <c r="K5" s="45" t="s">
        <v>132</v>
      </c>
      <c r="L5" s="43"/>
      <c r="M5" s="43" t="s">
        <v>107</v>
      </c>
      <c r="N5" s="43"/>
      <c r="O5" s="43"/>
      <c r="P5" s="43"/>
      <c r="Q5" s="43"/>
      <c r="R5" s="43" t="s">
        <v>133</v>
      </c>
      <c r="S5" s="43"/>
      <c r="T5" s="43"/>
      <c r="U5" s="46"/>
      <c r="V5" s="43"/>
      <c r="W5" s="46"/>
      <c r="X5" s="43" t="s">
        <v>121</v>
      </c>
      <c r="Y5" s="43"/>
      <c r="Z5" s="43"/>
      <c r="AA5" s="43"/>
      <c r="AE5" s="47" t="s">
        <v>134</v>
      </c>
      <c r="AF5" s="47"/>
      <c r="AG5" s="30" t="s">
        <v>135</v>
      </c>
      <c r="AH5" s="23"/>
      <c r="AI5" s="31"/>
      <c r="AJ5" s="32"/>
      <c r="AK5" s="33" t="s">
        <v>136</v>
      </c>
      <c r="AL5" s="34"/>
      <c r="AM5" s="35"/>
      <c r="AN5" s="20"/>
      <c r="AO5" s="36"/>
      <c r="AP5" s="36"/>
      <c r="AQ5" s="36"/>
      <c r="AR5" s="36"/>
      <c r="AS5" s="36"/>
      <c r="AT5" s="25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'17-hatsumi-o-n-7': {megami: 'hatsumi', name: '波呼び', nameEn: 'Wavecall', nameZh: '唤浪', nameZhG1: '唤潮', nameKo: '파도 부르기', ruby: 'なみよび', rubyEn: '', baseType: 'normal', type: 'enhance', capacity: '1', text: '【展開中】あなたのターンかつ順風である場合のみ、このカードの上の桜花結晶は移動する。\n【展開中/破棄時】あなたの開始フェイズの開始時と破棄時に伏せ札を1枚選び、山札の上に置いてもよい。\n【破棄時】基本動作を1回まで行い、攻撃『適正距離2-7、1/-』を行う。', textZh: '【展开中】仅在你的回合中且为顺风时，才可以移动此牌上的樱花结晶。\n【展开中/破弃时】在你的准备阶段开始时和此牌破弃时，你可以选盖牌里的一张牌置于牌库顶。\n【破弃时】进行最多一次基本动作，进行一次“攻击距离2-7 伤害1/-”的攻击。', textZhG1: '', textKo: '【전개중】 당신의 턴이고 또한 순풍일 때만, 이 카드 위에 놓인 벛꽃결정이 이동한다.\n【전개중/파기시】 당신의 개시 페이즈 시작과 파기시에 덮음패 1장을 골라서 당신의 패산 위에 놓아도 된다.\n【파기시】 기본행동을 1회까지 수행한 다음, 공격 『적정거리 2-7, 1/-』을 수행한다.', textEn: ''},</v>
      </c>
      <c r="AU5" s="26" t="str">
        <f aca="false">IF($A5&lt;&gt;"", "    /** 《"&amp;$E5&amp;"》 */ export const "&amp;SUBSTITUTE(UPPER(IF(MID($A5, 3, 1)="-", RIGHT($A5,LEN($A5)-3), $A5)), "-", "_")&amp;": TCardId = '"&amp;$A5&amp;"';", "")</f>
        <v>    /** 《波呼び》 */ export const HATSUMI_O_N_7: TCardId = '17-hatsumi-o-n-7';</v>
      </c>
      <c r="AV5" s="27" t="str">
        <f aca="false">IF($A5&lt;&gt;"", "    | '"&amp;$A5&amp;"'", "")</f>
        <v>    | '17-hatsumi-o-n-7'</v>
      </c>
    </row>
    <row r="6" s="28" customFormat="true" ht="81" hidden="false" customHeight="false" outlineLevel="0" collapsed="false">
      <c r="A6" s="11" t="s">
        <v>137</v>
      </c>
      <c r="B6" s="11" t="s">
        <v>138</v>
      </c>
      <c r="C6" s="11"/>
      <c r="D6" s="11"/>
      <c r="E6" s="11" t="s">
        <v>139</v>
      </c>
      <c r="F6" s="11" t="s">
        <v>140</v>
      </c>
      <c r="G6" s="37" t="s">
        <v>141</v>
      </c>
      <c r="H6" s="37" t="s">
        <v>141</v>
      </c>
      <c r="I6" s="12"/>
      <c r="J6" s="48" t="s">
        <v>142</v>
      </c>
      <c r="K6" s="11" t="s">
        <v>143</v>
      </c>
      <c r="L6" s="11"/>
      <c r="M6" s="11" t="s">
        <v>83</v>
      </c>
      <c r="N6" s="11"/>
      <c r="O6" s="11"/>
      <c r="P6" s="11"/>
      <c r="Q6" s="11"/>
      <c r="R6" s="11" t="s">
        <v>133</v>
      </c>
      <c r="S6" s="11" t="s">
        <v>144</v>
      </c>
      <c r="T6" s="11"/>
      <c r="U6" s="13"/>
      <c r="V6" s="11"/>
      <c r="W6" s="13"/>
      <c r="X6" s="11" t="s">
        <v>89</v>
      </c>
      <c r="Y6" s="11" t="s">
        <v>121</v>
      </c>
      <c r="Z6" s="11" t="s">
        <v>145</v>
      </c>
      <c r="AA6" s="11"/>
      <c r="AB6" s="11"/>
      <c r="AE6" s="49" t="s">
        <v>146</v>
      </c>
      <c r="AF6" s="49"/>
      <c r="AG6" s="30" t="s">
        <v>147</v>
      </c>
      <c r="AH6" s="23"/>
      <c r="AI6" s="31"/>
      <c r="AJ6" s="32"/>
      <c r="AK6" s="33" t="s">
        <v>148</v>
      </c>
      <c r="AL6" s="34"/>
      <c r="AM6" s="35"/>
      <c r="AN6" s="20"/>
      <c r="AO6" s="36"/>
      <c r="AP6" s="36"/>
      <c r="AQ6" s="36"/>
      <c r="AR6" s="36"/>
      <c r="AS6" s="36"/>
      <c r="AT6" s="25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'19-megumi-o-s-2': {megami: 'megumi', name: '可能性の枝', nameEn: 'Branch of Possibility', nameZh: '可能性之枝', nameZhG1: '可能性之枝', nameKo: '가능성의 가지', ruby: 'かのうせいのえだ', rubyEn: '', baseType: 'special', type: 'enhance', subType: 'reaction', capacity: '2', growth: 1, cost: '3', text: '生育1\n【常時】Xは《付与》カードの上にあるあなたの種結晶の個数の合計に等しい。\n【展開時】対応した《攻撃》は-X/+0となる。\n【展開中】相手の開始フェイズの開始時に攻撃『1-5、0/1、【常時】この攻撃は+X/+0となる』を行う。', textZh: '生育1\n【常时】X等于你的展开中的《付于》牌上的你的种子结晶的数目。\n【展开时】被对应的《攻击》得-X/+0。\n【展开中】对手的准备阶段开始时，进行一次“攻击距离1-5 伤害0/1 【常时】此攻击得+X/+0”的攻击。', textZhG1: '', textKo: '생육 1\n【상시】 X는 《부여》 카드 위에 있는 당신의 씨앗결정 수의 합계와 같다.\n【전개시】 대응한 《공격》은 -X/+0 된다.\n【전개중】 상대의 개시 페이즈 시작에 공격 『적정거리 1-5, 0/1, 【상시】이 공격은 +X/+0 된다.』을 수행한다.', textEn: ''},</v>
      </c>
      <c r="AU6" s="26" t="str">
        <f aca="false">IF($A6&lt;&gt;"", "    /** 《"&amp;$E6&amp;"》 */ export const "&amp;SUBSTITUTE(UPPER(IF(MID($A6, 3, 1)="-", RIGHT($A6,LEN($A6)-3), $A6)), "-", "_")&amp;": TCardId = '"&amp;$A6&amp;"';", "")</f>
        <v>    /** 《可能性の枝》 */ export const MEGUMI_O_S_2: TCardId = '19-megumi-o-s-2';</v>
      </c>
      <c r="AV6" s="27" t="str">
        <f aca="false">IF($A6&lt;&gt;"", "    | '"&amp;$A6&amp;"'", "")</f>
        <v>    | '19-megumi-o-s-2'</v>
      </c>
    </row>
    <row r="7" s="28" customFormat="true" ht="13.5" hidden="false" customHeight="false" outlineLevel="0" collapsed="false">
      <c r="A7" s="37"/>
      <c r="B7" s="37"/>
      <c r="C7" s="37"/>
      <c r="D7" s="37"/>
      <c r="E7" s="37"/>
      <c r="F7" s="37"/>
      <c r="G7" s="50"/>
      <c r="H7" s="51"/>
      <c r="I7" s="50"/>
      <c r="J7" s="51"/>
      <c r="K7" s="52"/>
      <c r="L7" s="53"/>
      <c r="M7" s="37"/>
      <c r="N7" s="37"/>
      <c r="O7" s="37"/>
      <c r="P7" s="37"/>
      <c r="Q7" s="37"/>
      <c r="R7" s="37"/>
      <c r="S7" s="37"/>
      <c r="T7" s="37"/>
      <c r="U7" s="36"/>
      <c r="V7" s="37"/>
      <c r="W7" s="36"/>
      <c r="X7" s="37"/>
      <c r="Y7" s="37"/>
      <c r="Z7" s="37"/>
      <c r="AA7" s="37"/>
      <c r="AB7" s="37"/>
      <c r="AC7" s="37"/>
      <c r="AD7" s="37"/>
      <c r="AE7" s="54"/>
      <c r="AF7" s="42"/>
      <c r="AG7" s="55"/>
      <c r="AH7" s="42"/>
      <c r="AI7" s="56"/>
      <c r="AJ7" s="42"/>
      <c r="AK7" s="57"/>
      <c r="AL7" s="42"/>
      <c r="AM7" s="58"/>
      <c r="AN7" s="20"/>
      <c r="AO7" s="36"/>
      <c r="AP7" s="36"/>
      <c r="AQ7" s="36"/>
      <c r="AR7" s="36"/>
      <c r="AS7" s="36"/>
      <c r="AT7" s="25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/>
      </c>
      <c r="AU7" s="26" t="str">
        <f aca="false">IF($A7&lt;&gt;"", "    /** 《"&amp;$E7&amp;"》 */ export const "&amp;SUBSTITUTE(UPPER(IF(MID($A7, 3, 1)="-", RIGHT($A7,LEN($A7)-3), $A7)), "-", "_")&amp;": TCardId = '"&amp;$A7&amp;"';", "")</f>
        <v/>
      </c>
      <c r="AV7" s="27" t="str">
        <f aca="false">IF($A7&lt;&gt;"", "    | '"&amp;$A7&amp;"'", "")</f>
        <v/>
      </c>
    </row>
    <row r="8" s="28" customFormat="true" ht="61.5" hidden="false" customHeight="false" outlineLevel="0" collapsed="false">
      <c r="A8" s="37" t="s">
        <v>149</v>
      </c>
      <c r="B8" s="37" t="s">
        <v>21</v>
      </c>
      <c r="C8" s="37"/>
      <c r="D8" s="37"/>
      <c r="E8" s="37" t="s">
        <v>150</v>
      </c>
      <c r="F8" s="37" t="s">
        <v>151</v>
      </c>
      <c r="G8" s="59" t="s">
        <v>152</v>
      </c>
      <c r="H8" s="60"/>
      <c r="I8" s="50"/>
      <c r="J8" s="60" t="s">
        <v>153</v>
      </c>
      <c r="K8" s="61"/>
      <c r="L8" s="53"/>
      <c r="M8" s="37" t="s">
        <v>107</v>
      </c>
      <c r="N8" s="37"/>
      <c r="O8" s="37"/>
      <c r="P8" s="37"/>
      <c r="Q8" s="37"/>
      <c r="R8" s="37" t="s">
        <v>84</v>
      </c>
      <c r="S8" s="37"/>
      <c r="T8" s="37" t="s">
        <v>154</v>
      </c>
      <c r="U8" s="36"/>
      <c r="V8" s="37" t="s">
        <v>155</v>
      </c>
      <c r="W8" s="36"/>
      <c r="X8" s="37"/>
      <c r="Y8" s="37"/>
      <c r="Z8" s="37"/>
      <c r="AA8" s="37"/>
      <c r="AB8" s="37"/>
      <c r="AC8" s="37"/>
      <c r="AD8" s="37"/>
      <c r="AE8" s="54" t="s">
        <v>156</v>
      </c>
      <c r="AF8" s="42"/>
      <c r="AG8" s="62" t="s">
        <v>157</v>
      </c>
      <c r="AH8" s="42"/>
      <c r="AI8" s="63"/>
      <c r="AJ8" s="42"/>
      <c r="AK8" s="64" t="s">
        <v>158</v>
      </c>
      <c r="AL8" s="42"/>
      <c r="AM8" s="64"/>
      <c r="AN8" s="20"/>
      <c r="AO8" s="36"/>
      <c r="AP8" s="36"/>
      <c r="AQ8" s="36"/>
      <c r="AR8" s="36"/>
      <c r="AS8" s="36"/>
      <c r="AT8" s="25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'23-akina-o-n-1': {megami: 'akina', name: '算盤玉', nameEn: '', nameZh: '算珠', nameZhG1: '', nameKo: '주판알', ruby: 'そろばんだま', rubyEn: '', baseType: 'normal', type: 'attack', range: '1-6', damage: '1/0', text: '【攻撃後】以下から1つを選ぶ。\n・あなたは集中力を１得る。\n・回収を行う。\n・自フレア⇔自フロー：1', textZh: '【攻击后】选择一项：\n●你获得1点集中力。\n●进行回收。\n●自气←1→自流', textZhG1: '', textKo: '【공격후】 아래에서 1가지를 선택한다.\n・당신은 집중력을 1 얻는다.\n・회수를 수행한다.\n・플레어(자신)↔플로우(자신):1', textEn: ''},</v>
      </c>
      <c r="AU8" s="26" t="str">
        <f aca="false">IF($A8&lt;&gt;"", "    /** 《"&amp;$E8&amp;"》 */ export const "&amp;SUBSTITUTE(UPPER(IF(MID($A8, 3, 1)="-", RIGHT($A8,LEN($A8)-3), $A8)), "-", "_")&amp;": TCardId = '"&amp;$A8&amp;"';", "")</f>
        <v>    /** 《算盤玉》 */ export const AKINA_O_N_1: TCardId = '23-akina-o-n-1';</v>
      </c>
      <c r="AV8" s="27" t="str">
        <f aca="false">IF($A8&lt;&gt;"", "    | '"&amp;$A8&amp;"'", "")</f>
        <v>    | '23-akina-o-n-1'</v>
      </c>
    </row>
    <row r="9" s="28" customFormat="true" ht="40.5" hidden="false" customHeight="false" outlineLevel="0" collapsed="false">
      <c r="A9" s="37" t="s">
        <v>159</v>
      </c>
      <c r="B9" s="37" t="s">
        <v>21</v>
      </c>
      <c r="C9" s="37"/>
      <c r="D9" s="37"/>
      <c r="E9" s="37" t="s">
        <v>160</v>
      </c>
      <c r="F9" s="37" t="s">
        <v>161</v>
      </c>
      <c r="G9" s="59" t="s">
        <v>162</v>
      </c>
      <c r="H9" s="60"/>
      <c r="I9" s="50"/>
      <c r="J9" s="60" t="s">
        <v>163</v>
      </c>
      <c r="K9" s="61"/>
      <c r="L9" s="53"/>
      <c r="M9" s="37" t="s">
        <v>107</v>
      </c>
      <c r="N9" s="37"/>
      <c r="O9" s="37"/>
      <c r="P9" s="37"/>
      <c r="Q9" s="37"/>
      <c r="R9" s="37" t="s">
        <v>84</v>
      </c>
      <c r="S9" s="37"/>
      <c r="T9" s="37" t="s">
        <v>164</v>
      </c>
      <c r="U9" s="36"/>
      <c r="V9" s="37" t="s">
        <v>165</v>
      </c>
      <c r="W9" s="36"/>
      <c r="X9" s="37"/>
      <c r="Y9" s="37"/>
      <c r="Z9" s="37"/>
      <c r="AA9" s="37"/>
      <c r="AB9" s="37"/>
      <c r="AC9" s="37"/>
      <c r="AD9" s="37" t="s">
        <v>29</v>
      </c>
      <c r="AE9" s="54" t="s">
        <v>166</v>
      </c>
      <c r="AF9" s="42"/>
      <c r="AG9" s="62" t="s">
        <v>167</v>
      </c>
      <c r="AH9" s="42"/>
      <c r="AI9" s="63"/>
      <c r="AJ9" s="42"/>
      <c r="AK9" s="64" t="s">
        <v>168</v>
      </c>
      <c r="AL9" s="42"/>
      <c r="AM9" s="64"/>
      <c r="AN9" s="20"/>
      <c r="AO9" s="36"/>
      <c r="AP9" s="36"/>
      <c r="AQ9" s="36"/>
      <c r="AR9" s="36"/>
      <c r="AS9" s="36"/>
      <c r="AT9" s="25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'23-akina-o-n-2': {megami: 'akina', name: '恫喝', nameEn: '', nameZh: '恫吓', nameZhG1: '', nameKo: '공갈', ruby: 'どうかつ', rubyEn: '', baseType: 'normal', type: 'attack', range: '4-5', damage: '-/0', text: '投資券\n【常時】あなたの資本が相手の資本より大きいならば、この《攻撃》は+0/+1となる。', textZh: '投资券\n【常时】你的资本比对手的资本更多的话，此攻击得+0/+1。', textZhG1: '', textKo: ' 투자권\n【상시】 당신의 자본이 상대의 자본보다 크다면, 이 《공격》은 +0/+1 된다.', textEn: '', investable: true},</v>
      </c>
      <c r="AU9" s="26" t="str">
        <f aca="false">IF($A9&lt;&gt;"", "    /** 《"&amp;$E9&amp;"》 */ export const "&amp;SUBSTITUTE(UPPER(IF(MID($A9, 3, 1)="-", RIGHT($A9,LEN($A9)-3), $A9)), "-", "_")&amp;": TCardId = '"&amp;$A9&amp;"';", "")</f>
        <v>    /** 《恫喝》 */ export const AKINA_O_N_2: TCardId = '23-akina-o-n-2';</v>
      </c>
      <c r="AV9" s="27" t="str">
        <f aca="false">IF($A9&lt;&gt;"", "    | '"&amp;$A9&amp;"'", "")</f>
        <v>    | '23-akina-o-n-2'</v>
      </c>
    </row>
    <row r="10" s="28" customFormat="true" ht="90" hidden="false" customHeight="false" outlineLevel="0" collapsed="false">
      <c r="A10" s="37" t="s">
        <v>169</v>
      </c>
      <c r="B10" s="37" t="s">
        <v>21</v>
      </c>
      <c r="C10" s="37"/>
      <c r="D10" s="37"/>
      <c r="E10" s="37" t="s">
        <v>170</v>
      </c>
      <c r="F10" s="37" t="s">
        <v>171</v>
      </c>
      <c r="G10" s="59" t="s">
        <v>170</v>
      </c>
      <c r="H10" s="60"/>
      <c r="I10" s="50"/>
      <c r="J10" s="60" t="s">
        <v>172</v>
      </c>
      <c r="K10" s="61"/>
      <c r="L10" s="53"/>
      <c r="M10" s="37" t="s">
        <v>107</v>
      </c>
      <c r="N10" s="37"/>
      <c r="O10" s="37"/>
      <c r="P10" s="37"/>
      <c r="Q10" s="37"/>
      <c r="R10" s="37" t="s">
        <v>84</v>
      </c>
      <c r="S10" s="37"/>
      <c r="T10" s="37" t="s">
        <v>173</v>
      </c>
      <c r="U10" s="36"/>
      <c r="V10" s="37" t="s">
        <v>174</v>
      </c>
      <c r="W10" s="36"/>
      <c r="X10" s="37"/>
      <c r="Y10" s="37"/>
      <c r="Z10" s="37"/>
      <c r="AA10" s="37"/>
      <c r="AB10" s="37"/>
      <c r="AC10" s="37"/>
      <c r="AD10" s="37"/>
      <c r="AE10" s="54" t="s">
        <v>175</v>
      </c>
      <c r="AF10" s="42"/>
      <c r="AG10" s="62" t="s">
        <v>176</v>
      </c>
      <c r="AH10" s="42"/>
      <c r="AI10" s="63"/>
      <c r="AJ10" s="42"/>
      <c r="AK10" s="64" t="s">
        <v>177</v>
      </c>
      <c r="AL10" s="42"/>
      <c r="AM10" s="64"/>
      <c r="AN10" s="20"/>
      <c r="AO10" s="36"/>
      <c r="AP10" s="36"/>
      <c r="AQ10" s="36"/>
      <c r="AR10" s="36"/>
      <c r="AS10" s="36"/>
      <c r="AT10" s="25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'23-akina-o-n-3': {megami: 'akina', name: '交易', nameEn: '', nameZh: '交易', nameZhG1: '', nameKo: '교역', ruby: 'こうえき', rubyEn: '', baseType: 'normal', type: 'attack', range: '1-5', damage: '2/0', text: '終端\n【攻撃後】あなたの資本が相手の資本より3以上大きいならば、捨て札にある他のメガミのカード１枚までを選び、手札に戻す。\n【攻撃後】あなたの資本が相手の資本より大きいならば、基本動作を1回行ってもよい。', textZh: '终端\n【攻击后】你的资本比对手的资本多3或更多的话，选弃牌中的最多1张其他女神的牌，并将其移回手牌。\n【攻击后】你的资本比对手的资本更多的话，你可以进行一次基本动作。', textZhG1: '', textKo: '종단\n【공격후】 당신의 자본이 상대의 자본보다 3 이상 크다면, 버림패에 있는 다른 여신의 카드를 1장까지 선택하고, 손패로 되돌린다.\n【공격후】 당신의 자본이 상대의 자본보다 크다면, 기본동작을 1번까지 수행해도 된다.', textEn: ''},</v>
      </c>
      <c r="AU10" s="26" t="str">
        <f aca="false">IF($A10&lt;&gt;"", "    /** 《"&amp;$E10&amp;"》 */ export const "&amp;SUBSTITUTE(UPPER(IF(MID($A10, 3, 1)="-", RIGHT($A10,LEN($A10)-3), $A10)), "-", "_")&amp;": TCardId = '"&amp;$A10&amp;"';", "")</f>
        <v>    /** 《交易》 */ export const AKINA_O_N_3: TCardId = '23-akina-o-n-3';</v>
      </c>
      <c r="AV10" s="27" t="str">
        <f aca="false">IF($A10&lt;&gt;"", "    | '"&amp;$A10&amp;"'", "")</f>
        <v>    | '23-akina-o-n-3'</v>
      </c>
    </row>
    <row r="11" s="28" customFormat="true" ht="45" hidden="false" customHeight="false" outlineLevel="0" collapsed="false">
      <c r="A11" s="37" t="s">
        <v>178</v>
      </c>
      <c r="B11" s="37" t="s">
        <v>21</v>
      </c>
      <c r="C11" s="37"/>
      <c r="D11" s="37"/>
      <c r="E11" s="37" t="s">
        <v>179</v>
      </c>
      <c r="F11" s="37" t="s">
        <v>180</v>
      </c>
      <c r="G11" s="59" t="s">
        <v>181</v>
      </c>
      <c r="H11" s="60"/>
      <c r="I11" s="50"/>
      <c r="J11" s="60" t="s">
        <v>182</v>
      </c>
      <c r="K11" s="61"/>
      <c r="L11" s="53"/>
      <c r="M11" s="37" t="s">
        <v>107</v>
      </c>
      <c r="N11" s="37"/>
      <c r="O11" s="37"/>
      <c r="P11" s="37"/>
      <c r="Q11" s="37"/>
      <c r="R11" s="37" t="s">
        <v>108</v>
      </c>
      <c r="S11" s="37"/>
      <c r="T11" s="37"/>
      <c r="U11" s="36"/>
      <c r="V11" s="37"/>
      <c r="W11" s="36"/>
      <c r="X11" s="37"/>
      <c r="Y11" s="37"/>
      <c r="Z11" s="37"/>
      <c r="AA11" s="37"/>
      <c r="AB11" s="37"/>
      <c r="AC11" s="37"/>
      <c r="AD11" s="37"/>
      <c r="AE11" s="54" t="s">
        <v>183</v>
      </c>
      <c r="AF11" s="42"/>
      <c r="AG11" s="62" t="s">
        <v>184</v>
      </c>
      <c r="AH11" s="42"/>
      <c r="AI11" s="63"/>
      <c r="AJ11" s="42"/>
      <c r="AK11" s="64" t="s">
        <v>185</v>
      </c>
      <c r="AL11" s="42"/>
      <c r="AM11" s="64"/>
      <c r="AN11" s="20"/>
      <c r="AO11" s="36"/>
      <c r="AP11" s="36"/>
      <c r="AQ11" s="36"/>
      <c r="AR11" s="36"/>
      <c r="AS11" s="36"/>
      <c r="AT11" s="25" t="str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'23-akina-o-n-4': {megami: 'akina', name: '投機', nameEn: '', nameZh: '投机', nameZhG1: '', nameKo: '투기', ruby: 'とうき', rubyEn: '', baseType: 'normal', type: 'action', text: '以下から1つを選ぶ。\n・自オーラ→自フロー：2\n・ダスト→自オーラ：2', textZh: '选择一项：\n●自装→2→自流\n●虚→2→自装', textZhG1: '', textKo: '아래에서 1가지를 선택한다.\n・오라(자신)→플로우(자신):2\n・더스트→오라(자신):2', textEn: ''},</v>
      </c>
      <c r="AU11" s="26" t="str">
        <f aca="false">IF($A11&lt;&gt;"", "    /** 《"&amp;$E11&amp;"》 */ export const "&amp;SUBSTITUTE(UPPER(IF(MID($A11, 3, 1)="-", RIGHT($A11,LEN($A11)-3), $A11)), "-", "_")&amp;": TCardId = '"&amp;$A11&amp;"';", "")</f>
        <v>    /** 《投機》 */ export const AKINA_O_N_4: TCardId = '23-akina-o-n-4';</v>
      </c>
      <c r="AV11" s="27" t="str">
        <f aca="false">IF($A11&lt;&gt;"", "    | '"&amp;$A11&amp;"'", "")</f>
        <v>    | '23-akina-o-n-4'</v>
      </c>
    </row>
    <row r="12" s="28" customFormat="true" ht="45" hidden="false" customHeight="false" outlineLevel="0" collapsed="false">
      <c r="A12" s="37" t="s">
        <v>186</v>
      </c>
      <c r="B12" s="37" t="s">
        <v>21</v>
      </c>
      <c r="C12" s="37"/>
      <c r="D12" s="37"/>
      <c r="E12" s="37" t="s">
        <v>187</v>
      </c>
      <c r="F12" s="37" t="s">
        <v>188</v>
      </c>
      <c r="G12" s="59" t="s">
        <v>187</v>
      </c>
      <c r="H12" s="60"/>
      <c r="I12" s="50"/>
      <c r="J12" s="60" t="s">
        <v>189</v>
      </c>
      <c r="K12" s="61"/>
      <c r="L12" s="53"/>
      <c r="M12" s="37" t="s">
        <v>107</v>
      </c>
      <c r="N12" s="37"/>
      <c r="O12" s="37"/>
      <c r="P12" s="37"/>
      <c r="Q12" s="37"/>
      <c r="R12" s="37" t="s">
        <v>108</v>
      </c>
      <c r="S12" s="37" t="s">
        <v>144</v>
      </c>
      <c r="T12" s="37"/>
      <c r="U12" s="36"/>
      <c r="V12" s="37"/>
      <c r="W12" s="36"/>
      <c r="X12" s="37"/>
      <c r="Y12" s="37"/>
      <c r="Z12" s="37"/>
      <c r="AA12" s="37"/>
      <c r="AB12" s="37"/>
      <c r="AC12" s="37"/>
      <c r="AD12" s="37"/>
      <c r="AE12" s="65" t="s">
        <v>190</v>
      </c>
      <c r="AF12" s="42"/>
      <c r="AG12" s="62" t="s">
        <v>191</v>
      </c>
      <c r="AH12" s="42"/>
      <c r="AI12" s="63"/>
      <c r="AJ12" s="42"/>
      <c r="AK12" s="64" t="s">
        <v>192</v>
      </c>
      <c r="AL12" s="42"/>
      <c r="AM12" s="64"/>
      <c r="AN12" s="20"/>
      <c r="AO12" s="36"/>
      <c r="AP12" s="36"/>
      <c r="AQ12" s="36"/>
      <c r="AR12" s="36"/>
      <c r="AS12" s="36"/>
      <c r="AT12" s="25" t="str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'23-akina-o-n-5': {megami: 'akina', name: '算法', nameEn: '', nameZh: '算法', nameZhG1: '', nameKo: '산법', ruby: 'さんぽう', rubyEn: '', baseType: 'normal', type: 'action', subType: 'reaction', text: 'あなたは集中力を1得る。\nこのターン中、《攻撃》は全ての適正距離が1減少する。\n（例えば3-4は2-3となる）', textZh: '你获得1点集中力。\n这个回合中，《攻击》的所有攻击距离减少1。\n（例如攻击距离3-4的攻击会变成2-3的攻击）', textZhG1: '', textKo: '당신은 집중력을 1 얻는다.\n이번 턴 동안, 《공격》은 모든 적정거리가 1 감소한다.\n(예를 들어 3-4는 2-3이 된다)', textEn: ''},</v>
      </c>
      <c r="AU12" s="26" t="str">
        <f aca="false">IF($A12&lt;&gt;"", "    /** 《"&amp;$E12&amp;"》 */ export const "&amp;SUBSTITUTE(UPPER(IF(MID($A12, 3, 1)="-", RIGHT($A12,LEN($A12)-3), $A12)), "-", "_")&amp;": TCardId = '"&amp;$A12&amp;"';", "")</f>
        <v>    /** 《算法》 */ export const AKINA_O_N_5: TCardId = '23-akina-o-n-5';</v>
      </c>
      <c r="AV12" s="27" t="str">
        <f aca="false">IF($A12&lt;&gt;"", "    | '"&amp;$A12&amp;"'", "")</f>
        <v>    | '23-akina-o-n-5'</v>
      </c>
    </row>
    <row r="13" s="28" customFormat="true" ht="45" hidden="false" customHeight="false" outlineLevel="0" collapsed="false">
      <c r="A13" s="37" t="s">
        <v>193</v>
      </c>
      <c r="B13" s="37" t="s">
        <v>21</v>
      </c>
      <c r="C13" s="37"/>
      <c r="D13" s="37"/>
      <c r="E13" s="37" t="s">
        <v>194</v>
      </c>
      <c r="F13" s="37" t="s">
        <v>195</v>
      </c>
      <c r="G13" s="59" t="s">
        <v>196</v>
      </c>
      <c r="H13" s="60"/>
      <c r="I13" s="50"/>
      <c r="J13" s="60" t="s">
        <v>197</v>
      </c>
      <c r="K13" s="61"/>
      <c r="L13" s="53"/>
      <c r="M13" s="37" t="s">
        <v>107</v>
      </c>
      <c r="N13" s="37"/>
      <c r="O13" s="37"/>
      <c r="P13" s="37"/>
      <c r="Q13" s="37"/>
      <c r="R13" s="37" t="s">
        <v>133</v>
      </c>
      <c r="S13" s="37"/>
      <c r="T13" s="37"/>
      <c r="U13" s="36"/>
      <c r="V13" s="37"/>
      <c r="W13" s="36"/>
      <c r="X13" s="37" t="n">
        <v>2</v>
      </c>
      <c r="Y13" s="37"/>
      <c r="Z13" s="37"/>
      <c r="AA13" s="37"/>
      <c r="AB13" s="37"/>
      <c r="AC13" s="37"/>
      <c r="AD13" s="37"/>
      <c r="AE13" s="54" t="s">
        <v>198</v>
      </c>
      <c r="AF13" s="42"/>
      <c r="AG13" s="62" t="s">
        <v>199</v>
      </c>
      <c r="AH13" s="42"/>
      <c r="AI13" s="63"/>
      <c r="AJ13" s="42"/>
      <c r="AK13" s="64" t="s">
        <v>200</v>
      </c>
      <c r="AL13" s="42"/>
      <c r="AM13" s="64"/>
      <c r="AN13" s="20"/>
      <c r="AO13" s="36"/>
      <c r="AP13" s="36"/>
      <c r="AQ13" s="36"/>
      <c r="AR13" s="36"/>
      <c r="AS13" s="36"/>
      <c r="AT13" s="25" t="str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'23-akina-o-n-6': {megami: 'akina', name: '盤狂わせ', nameEn: '', nameZh: '不意算盘', nameZhG1: '', nameKo: '이변', ruby: 'ばんくるわせ', rubyEn: '', baseType: 'normal', type: 'enhance', capacity: '2', text: '間合制限（0-3）\n【展開時】相フレア→間合：2\n【破棄時】間合→相フレア：1', textZh: '距离限制（0-3）\n【展开时】敌气→2→距\n【破弃时】距→1→敌气', textZhG1: '', textKo: '간격제한(0-3)\n【전개시】 플레어(상대)→간격:2\n【파기시】 간격→플레어(상대):1', textEn: ''},</v>
      </c>
      <c r="AU13" s="26" t="str">
        <f aca="false">IF($A13&lt;&gt;"", "    /** 《"&amp;$E13&amp;"》 */ export const "&amp;SUBSTITUTE(UPPER(IF(MID($A13, 3, 1)="-", RIGHT($A13,LEN($A13)-3), $A13)), "-", "_")&amp;": TCardId = '"&amp;$A13&amp;"';", "")</f>
        <v>    /** 《盤狂わせ》 */ export const AKINA_O_N_6: TCardId = '23-akina-o-n-6';</v>
      </c>
      <c r="AV13" s="27" t="str">
        <f aca="false">IF($A13&lt;&gt;"", "    | '"&amp;$A13&amp;"'", "")</f>
        <v>    | '23-akina-o-n-6'</v>
      </c>
    </row>
    <row r="14" s="28" customFormat="true" ht="45" hidden="false" customHeight="false" outlineLevel="0" collapsed="false">
      <c r="A14" s="37" t="s">
        <v>201</v>
      </c>
      <c r="B14" s="37" t="s">
        <v>21</v>
      </c>
      <c r="C14" s="37"/>
      <c r="D14" s="37"/>
      <c r="E14" s="37" t="s">
        <v>202</v>
      </c>
      <c r="F14" s="37" t="s">
        <v>203</v>
      </c>
      <c r="G14" s="59" t="s">
        <v>202</v>
      </c>
      <c r="H14" s="60"/>
      <c r="I14" s="50"/>
      <c r="J14" s="60" t="s">
        <v>204</v>
      </c>
      <c r="K14" s="61"/>
      <c r="L14" s="53"/>
      <c r="M14" s="37" t="s">
        <v>107</v>
      </c>
      <c r="N14" s="37"/>
      <c r="O14" s="37"/>
      <c r="P14" s="37"/>
      <c r="Q14" s="37"/>
      <c r="R14" s="37" t="s">
        <v>133</v>
      </c>
      <c r="S14" s="37" t="s">
        <v>205</v>
      </c>
      <c r="T14" s="37"/>
      <c r="U14" s="36"/>
      <c r="V14" s="37"/>
      <c r="W14" s="36"/>
      <c r="X14" s="37" t="n">
        <v>2</v>
      </c>
      <c r="Y14" s="37"/>
      <c r="Z14" s="37"/>
      <c r="AA14" s="37"/>
      <c r="AB14" s="37"/>
      <c r="AC14" s="37"/>
      <c r="AD14" s="37" t="s">
        <v>29</v>
      </c>
      <c r="AE14" s="54" t="s">
        <v>206</v>
      </c>
      <c r="AF14" s="42"/>
      <c r="AG14" s="62" t="s">
        <v>207</v>
      </c>
      <c r="AH14" s="42"/>
      <c r="AI14" s="63"/>
      <c r="AJ14" s="42"/>
      <c r="AK14" s="64" t="s">
        <v>208</v>
      </c>
      <c r="AL14" s="42"/>
      <c r="AM14" s="64"/>
      <c r="AN14" s="20"/>
      <c r="AO14" s="36"/>
      <c r="AP14" s="36"/>
      <c r="AQ14" s="36"/>
      <c r="AR14" s="36"/>
      <c r="AS14" s="36"/>
      <c r="AT14" s="25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>'23-akina-o-n-7': {megami: 'akina', name: '直接金融', nameEn: '', nameZh: '直接金融', nameZhG1: '', nameKo: '직접금융', ruby: 'ちょくせつきんゆう', rubyEn: '', baseType: 'normal', type: 'enhance', subType: 'fullpower', capacity: '2', text: '投資券\n【展開時】相オーラ→自オーラ：2\n【破棄時】攻撃『適正距離2-5、1/0』を行ってもよい。', textZh: '投资券\n【展开时】敌装→2→自装\n【破弃时】你可以进行一次“攻击距离2-5 伤害1/0”的攻击。', textZhG1: '', textKo: '투자권\n【전개시】 오라(상대)→오라(자신):2\n【파기시】 공격 『적정거리 2-5, 1/0』을 수행해도 된다.', textEn: '', investable: true},</v>
      </c>
      <c r="AU14" s="26" t="str">
        <f aca="false">IF($A14&lt;&gt;"", "    /** 《"&amp;$E14&amp;"》 */ export const "&amp;SUBSTITUTE(UPPER(IF(MID($A14, 3, 1)="-", RIGHT($A14,LEN($A14)-3), $A14)), "-", "_")&amp;": TCardId = '"&amp;$A14&amp;"';", "")</f>
        <v>    /** 《直接金融》 */ export const AKINA_O_N_7: TCardId = '23-akina-o-n-7';</v>
      </c>
      <c r="AV14" s="27" t="str">
        <f aca="false">IF($A14&lt;&gt;"", "    | '"&amp;$A14&amp;"'", "")</f>
        <v>    | '23-akina-o-n-7'</v>
      </c>
    </row>
    <row r="15" s="28" customFormat="true" ht="80.1" hidden="false" customHeight="false" outlineLevel="0" collapsed="false">
      <c r="A15" s="37" t="s">
        <v>209</v>
      </c>
      <c r="B15" s="37" t="s">
        <v>21</v>
      </c>
      <c r="C15" s="37"/>
      <c r="D15" s="37"/>
      <c r="E15" s="37" t="s">
        <v>210</v>
      </c>
      <c r="F15" s="37" t="s">
        <v>211</v>
      </c>
      <c r="G15" s="59" t="s">
        <v>212</v>
      </c>
      <c r="H15" s="60"/>
      <c r="I15" s="50" t="s">
        <v>213</v>
      </c>
      <c r="J15" s="60" t="s">
        <v>214</v>
      </c>
      <c r="K15" s="61"/>
      <c r="L15" s="53"/>
      <c r="M15" s="37" t="s">
        <v>83</v>
      </c>
      <c r="N15" s="37"/>
      <c r="O15" s="37"/>
      <c r="P15" s="37"/>
      <c r="Q15" s="37"/>
      <c r="R15" s="37" t="s">
        <v>108</v>
      </c>
      <c r="S15" s="37"/>
      <c r="T15" s="37"/>
      <c r="U15" s="36"/>
      <c r="V15" s="37"/>
      <c r="W15" s="36"/>
      <c r="X15" s="37"/>
      <c r="Y15" s="37"/>
      <c r="Z15" s="37" t="s">
        <v>215</v>
      </c>
      <c r="AA15" s="37"/>
      <c r="AB15" s="37"/>
      <c r="AC15" s="37"/>
      <c r="AD15" s="37"/>
      <c r="AE15" s="54" t="s">
        <v>216</v>
      </c>
      <c r="AF15" s="42"/>
      <c r="AG15" s="62" t="s">
        <v>217</v>
      </c>
      <c r="AH15" s="42"/>
      <c r="AI15" s="63"/>
      <c r="AJ15" s="42"/>
      <c r="AK15" s="64" t="s">
        <v>218</v>
      </c>
      <c r="AL15" s="42"/>
      <c r="AM15" s="64"/>
      <c r="AN15" s="20"/>
      <c r="AO15" s="36"/>
      <c r="AP15" s="36"/>
      <c r="AQ15" s="36"/>
      <c r="AR15" s="36"/>
      <c r="AS15" s="36"/>
      <c r="AT15" s="25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>'23-akina-o-s-1': {megami: 'akina', name: '開方冥式切取法', nameEn: '', nameZh: '开方冥式切取法', nameZhG1: '', nameKo: '개방명식절취법', ruby: 'かいほうめいしききりとりほう', rubyEn: '', rubyZh: '催债', baseType: 'special', type: 'action', cost: '時価', text: '攻撃『適正距離0-10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\n（消費は支払い、それは時価以外で変化しない）', textZh: '进行一次“攻击距离0-10 伤害-/1\n【常时】此《攻击》被对应了的话，此攻击被打消。\n【常时】此《攻击》的伤害不会被改变”\n的攻击。那之后，你的资本比对手的资本更多的话，就再次使用此牌。\n（需要支付费用，且费用不受时价以外的变化影响）', textZhG1: '', textKo: '공격 『적정거리 0-10, -/1, 【상시】 이 《공격》이 대응되었다면, 이 《공격》은 무효화된다. 【상시】 이 《공격》의 데미지는 변하지 않는다』를 수행한다. 그 후, 당신의 자본이 상대의 자본보다 크다면 이 카드를 사용한다.\n(소모값은 지불하며, 시가 이외의 효과로 변화하지 않는다.)', textEn: ''},</v>
      </c>
      <c r="AU15" s="26" t="str">
        <f aca="false">IF($A15&lt;&gt;"", "    /** 《"&amp;$E15&amp;"》 */ export const "&amp;SUBSTITUTE(UPPER(IF(MID($A15, 3, 1)="-", RIGHT($A15,LEN($A15)-3), $A15)), "-", "_")&amp;": TCardId = '"&amp;$A15&amp;"';", "")</f>
        <v>    /** 《開方冥式切取法》 */ export const AKINA_O_S_1: TCardId = '23-akina-o-s-1';</v>
      </c>
      <c r="AV15" s="27" t="str">
        <f aca="false">IF($A15&lt;&gt;"", "    | '"&amp;$A15&amp;"'", "")</f>
        <v>    | '23-akina-o-s-1'</v>
      </c>
    </row>
    <row r="16" s="28" customFormat="true" ht="33.7" hidden="false" customHeight="false" outlineLevel="0" collapsed="false">
      <c r="A16" s="37" t="s">
        <v>219</v>
      </c>
      <c r="B16" s="37" t="s">
        <v>21</v>
      </c>
      <c r="C16" s="37"/>
      <c r="D16" s="37"/>
      <c r="E16" s="37" t="s">
        <v>220</v>
      </c>
      <c r="F16" s="37" t="s">
        <v>221</v>
      </c>
      <c r="G16" s="59" t="s">
        <v>222</v>
      </c>
      <c r="H16" s="60"/>
      <c r="I16" s="50" t="s">
        <v>223</v>
      </c>
      <c r="J16" s="60" t="s">
        <v>224</v>
      </c>
      <c r="K16" s="61"/>
      <c r="L16" s="53"/>
      <c r="M16" s="37" t="s">
        <v>83</v>
      </c>
      <c r="N16" s="37"/>
      <c r="O16" s="37"/>
      <c r="P16" s="37"/>
      <c r="Q16" s="37"/>
      <c r="R16" s="37" t="s">
        <v>84</v>
      </c>
      <c r="S16" s="37" t="s">
        <v>144</v>
      </c>
      <c r="T16" s="37" t="s">
        <v>225</v>
      </c>
      <c r="U16" s="36"/>
      <c r="V16" s="37" t="s">
        <v>174</v>
      </c>
      <c r="W16" s="36"/>
      <c r="X16" s="37"/>
      <c r="Y16" s="37"/>
      <c r="Z16" s="37" t="n">
        <v>0</v>
      </c>
      <c r="AA16" s="37"/>
      <c r="AB16" s="37"/>
      <c r="AC16" s="37"/>
      <c r="AD16" s="37"/>
      <c r="AE16" s="54" t="s">
        <v>226</v>
      </c>
      <c r="AF16" s="42"/>
      <c r="AG16" s="62" t="s">
        <v>227</v>
      </c>
      <c r="AH16" s="42"/>
      <c r="AI16" s="63"/>
      <c r="AJ16" s="42"/>
      <c r="AK16" s="64" t="s">
        <v>228</v>
      </c>
      <c r="AL16" s="42"/>
      <c r="AM16" s="64"/>
      <c r="AN16" s="20"/>
      <c r="AO16" s="36"/>
      <c r="AP16" s="36"/>
      <c r="AQ16" s="36"/>
      <c r="AR16" s="36"/>
      <c r="AS16" s="36"/>
      <c r="AT16" s="25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>'23-akina-o-s-2': {megami: 'akina', name: '大衍算顆手打表', nameEn: '', nameZh: '大衍算颗手打表', nameZhG1: '', nameKo: '대연산과수타표', ruby: 'だいえんさんかてうちひょう', rubyEn: '', rubyZh: '和解', baseType: 'special', type: 'attack', subType: 'reaction', range: '0-10', damage: '2/0', cost: '0', text: '【攻撃後】自フレア→自オーラ：1\n自フロー→自オーラ：1\n自ライフ→自オーラ：1', textZh: '【攻击后】自气→1→自装\n自流→1→自装\n自命→1→自装', textZhG1: '', textKo: '【공격후】 플레어(자신)→오라(자신):1\n플로우(자신)→오라(자신):1\n라이프(자신)→오라(자신):1', textEn: ''},</v>
      </c>
      <c r="AU16" s="26" t="str">
        <f aca="false">IF($A16&lt;&gt;"", "    /** 《"&amp;$E16&amp;"》 */ export const "&amp;SUBSTITUTE(UPPER(IF(MID($A16, 3, 1)="-", RIGHT($A16,LEN($A16)-3), $A16)), "-", "_")&amp;": TCardId = '"&amp;$A16&amp;"';", "")</f>
        <v>    /** 《大衍算顆手打表》 */ export const AKINA_O_S_2: TCardId = '23-akina-o-s-2';</v>
      </c>
      <c r="AV16" s="27" t="str">
        <f aca="false">IF($A16&lt;&gt;"", "    | '"&amp;$A16&amp;"'", "")</f>
        <v>    | '23-akina-o-s-2'</v>
      </c>
    </row>
    <row r="17" s="28" customFormat="true" ht="125.9" hidden="false" customHeight="false" outlineLevel="0" collapsed="false">
      <c r="A17" s="37" t="s">
        <v>229</v>
      </c>
      <c r="B17" s="37" t="s">
        <v>21</v>
      </c>
      <c r="C17" s="37"/>
      <c r="D17" s="37"/>
      <c r="E17" s="37" t="s">
        <v>230</v>
      </c>
      <c r="F17" s="37" t="s">
        <v>231</v>
      </c>
      <c r="G17" s="59" t="s">
        <v>232</v>
      </c>
      <c r="H17" s="60"/>
      <c r="I17" s="50" t="s">
        <v>233</v>
      </c>
      <c r="J17" s="60" t="s">
        <v>234</v>
      </c>
      <c r="K17" s="61"/>
      <c r="L17" s="53"/>
      <c r="M17" s="37" t="s">
        <v>83</v>
      </c>
      <c r="N17" s="37"/>
      <c r="O17" s="37"/>
      <c r="P17" s="37"/>
      <c r="Q17" s="37"/>
      <c r="R17" s="37" t="s">
        <v>133</v>
      </c>
      <c r="S17" s="37"/>
      <c r="T17" s="37"/>
      <c r="U17" s="36"/>
      <c r="V17" s="37"/>
      <c r="W17" s="36"/>
      <c r="X17" s="37" t="s">
        <v>121</v>
      </c>
      <c r="Y17" s="37"/>
      <c r="Z17" s="37" t="n">
        <v>1</v>
      </c>
      <c r="AA17" s="37"/>
      <c r="AB17" s="37"/>
      <c r="AC17" s="37" t="s">
        <v>29</v>
      </c>
      <c r="AD17" s="37"/>
      <c r="AE17" s="54" t="s">
        <v>235</v>
      </c>
      <c r="AF17" s="42"/>
      <c r="AG17" s="62" t="s">
        <v>236</v>
      </c>
      <c r="AH17" s="42"/>
      <c r="AI17" s="63"/>
      <c r="AJ17" s="42"/>
      <c r="AK17" s="64" t="s">
        <v>237</v>
      </c>
      <c r="AL17" s="42"/>
      <c r="AM17" s="64"/>
      <c r="AN17" s="20"/>
      <c r="AO17" s="36"/>
      <c r="AP17" s="36"/>
      <c r="AQ17" s="36"/>
      <c r="AR17" s="36"/>
      <c r="AS17" s="36"/>
      <c r="AT17" s="25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>'23-akina-o-s-3': {megami: 'akina', name: '衰垜逐肘守料術', nameEn: '', nameZh: '衰垛逐肘守料术', nameZhG1: '', nameKo: '쇠타축주수료술', ruby: 'すいだちくちゅうもりりょうじゅつ', rubyEn: '', rubyZh: '收租', baseType: 'special', type: 'enhance', capacity: '1', cost: '1', text: '【展開時】あなたのライフからフレアへと桜花結晶を4つ移動させる。\n【展開中】このカードの効果以外でこの付与札の上の桜花結晶は移動しない。\n【展開中】あなたのライフが0の時にあなたが敗北するならば、代わりにあなたのフレアからライフへと桜花結晶を4つ移動させる。その後、この付与札の上の桜花結晶を全てダストに送り、このカードを取り除く。', textZh: '【展开时】从自命之中将4个樱花结晶移至自气。\n【展开中】除此卡的效果外，此付于牌上的樱花结晶不能被移动。\n【展开中】当你因命为0而落败时，改为从自气之中将4个樱花结晶移至自命。那之后，将此付与牌上的樱花结晶全部移至虚，将此卡移出游戏。', textZhG1: '', textKo: ' 【전개시】 당신의 라이프로부터 플레어로 벛꽃결정을 4개 이동시킨다.\n【전개중】 이 카드의 효과 이외의 방법으로 이 부여패 위에 놓인 벛꽃결정은 이동하지 않는다.\n【전개중】 당신의 라이프가 0이 되어 당신이 패배하려 할 때, 대신 당신의 플레어로부터 라이프로 벛꽃결정을 4개 이동시킨다. 그 후, 이 부여패 위의 벛꽃결정을 모두 더스트로 이동시키고,\n이 카드를 게임에서 제외한다.', textEn: '', removable: true},</v>
      </c>
      <c r="AU17" s="26" t="str">
        <f aca="false">IF($A17&lt;&gt;"", "    /** 《"&amp;$E17&amp;"》 */ export const "&amp;SUBSTITUTE(UPPER(IF(MID($A17, 3, 1)="-", RIGHT($A17,LEN($A17)-3), $A17)), "-", "_")&amp;": TCardId = '"&amp;$A17&amp;"';", "")</f>
        <v>    /** 《衰垜逐肘守料術》 */ export const AKINA_O_S_3: TCardId = '23-akina-o-s-3';</v>
      </c>
      <c r="AV17" s="27" t="str">
        <f aca="false">IF($A17&lt;&gt;"", "    | '"&amp;$A17&amp;"'", "")</f>
        <v>    | '23-akina-o-s-3'</v>
      </c>
    </row>
    <row r="18" s="28" customFormat="true" ht="84.3" hidden="false" customHeight="false" outlineLevel="0" collapsed="false">
      <c r="A18" s="37" t="s">
        <v>238</v>
      </c>
      <c r="B18" s="37" t="s">
        <v>21</v>
      </c>
      <c r="C18" s="37"/>
      <c r="D18" s="37"/>
      <c r="E18" s="37" t="s">
        <v>239</v>
      </c>
      <c r="F18" s="37" t="s">
        <v>240</v>
      </c>
      <c r="G18" s="59" t="s">
        <v>241</v>
      </c>
      <c r="H18" s="60"/>
      <c r="I18" s="50"/>
      <c r="J18" s="60" t="s">
        <v>242</v>
      </c>
      <c r="K18" s="61"/>
      <c r="L18" s="53"/>
      <c r="M18" s="37" t="s">
        <v>83</v>
      </c>
      <c r="N18" s="37"/>
      <c r="O18" s="37"/>
      <c r="P18" s="37"/>
      <c r="Q18" s="37"/>
      <c r="R18" s="37" t="s">
        <v>108</v>
      </c>
      <c r="S18" s="37"/>
      <c r="T18" s="37"/>
      <c r="U18" s="36"/>
      <c r="V18" s="37"/>
      <c r="W18" s="36"/>
      <c r="X18" s="37"/>
      <c r="Y18" s="37"/>
      <c r="Z18" s="37" t="s">
        <v>215</v>
      </c>
      <c r="AA18" s="37"/>
      <c r="AB18" s="37"/>
      <c r="AC18" s="37" t="s">
        <v>29</v>
      </c>
      <c r="AD18" s="37" t="s">
        <v>29</v>
      </c>
      <c r="AE18" s="54" t="s">
        <v>243</v>
      </c>
      <c r="AF18" s="42"/>
      <c r="AG18" s="62" t="s">
        <v>244</v>
      </c>
      <c r="AH18" s="42"/>
      <c r="AI18" s="63"/>
      <c r="AJ18" s="42"/>
      <c r="AK18" s="64" t="s">
        <v>245</v>
      </c>
      <c r="AL18" s="42"/>
      <c r="AM18" s="64"/>
      <c r="AN18" s="20"/>
      <c r="AO18" s="36"/>
      <c r="AP18" s="36"/>
      <c r="AQ18" s="36"/>
      <c r="AR18" s="36"/>
      <c r="AS18" s="36"/>
      <c r="AT18" s="25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>'23-akina-o-s-4': {megami: 'akina', name: '源上安岐那の御明算', nameEn: '', nameZh: '源上安歧那的妙算', nameZhG1: '', nameKo: '미나카미 아키나의 정확한 계산', ruby: 'みなかみあきなのごめいさん', rubyEn: '', baseType: 'special', type: 'action', cost: '時価', text: '間合制限（0-7）　投資券\n回収を行ってもよい。そうした場合、基本動作《纏い》を2回まで行い、このカードを取り除く。\n【使用済】あなたの開始フェイズの開始時に基本動作《宿し》を1回行ってもよい。', textZh: '距离限制（0-7） 投资券\n可以进行回收。若如此做，进行最多2次基本动作《装附》，将此卡移出游戏。\n【使用后】你的准备阶段开始时，可以进行一次基本动作《聚气》。', textZhG1: '', textKo: ' 간격제한(0-7) 투자권\n회수를 수행해도 된다. 그렇게 한 경우, 기본동작 《휘감기》를 2회까지 수행한 후, 이 카드를 게임에서 제외한다.\n【사용됨】 당신의 개시 페이즈 시작에 기본동작 《품기》를 1번 수행해도 된다.', textEn: '', removable: true, investable: true},</v>
      </c>
      <c r="AU18" s="26" t="str">
        <f aca="false">IF($A18&lt;&gt;"", "    /** 《"&amp;$E18&amp;"》 */ export const "&amp;SUBSTITUTE(UPPER(IF(MID($A18, 3, 1)="-", RIGHT($A18,LEN($A18)-3), $A18)), "-", "_")&amp;": TCardId = '"&amp;$A18&amp;"';", "")</f>
        <v>    /** 《源上安岐那の御明算》 */ export const AKINA_O_S_4: TCardId = '23-akina-o-s-4';</v>
      </c>
      <c r="AV18" s="27" t="str">
        <f aca="false">IF($A18&lt;&gt;"", "    | '"&amp;$A18&amp;"'", "")</f>
        <v>    | '23-akina-o-s-4'</v>
      </c>
    </row>
    <row r="19" s="28" customFormat="true" ht="13.5" hidden="false" customHeight="false" outlineLevel="0" collapsed="false">
      <c r="A19" s="37" t="s">
        <v>246</v>
      </c>
      <c r="B19" s="37" t="s">
        <v>30</v>
      </c>
      <c r="C19" s="37"/>
      <c r="D19" s="37"/>
      <c r="E19" s="37" t="s">
        <v>247</v>
      </c>
      <c r="F19" s="37" t="s">
        <v>248</v>
      </c>
      <c r="G19" s="59" t="s">
        <v>249</v>
      </c>
      <c r="H19" s="60"/>
      <c r="I19" s="50"/>
      <c r="J19" s="60" t="s">
        <v>250</v>
      </c>
      <c r="K19" s="61"/>
      <c r="L19" s="53"/>
      <c r="M19" s="37" t="s">
        <v>107</v>
      </c>
      <c r="N19" s="37"/>
      <c r="O19" s="37"/>
      <c r="P19" s="37"/>
      <c r="Q19" s="37"/>
      <c r="R19" s="37" t="s">
        <v>84</v>
      </c>
      <c r="S19" s="37"/>
      <c r="T19" s="37" t="s">
        <v>251</v>
      </c>
      <c r="U19" s="36"/>
      <c r="V19" s="37" t="s">
        <v>87</v>
      </c>
      <c r="W19" s="36"/>
      <c r="X19" s="37"/>
      <c r="Y19" s="37"/>
      <c r="Z19" s="37"/>
      <c r="AA19" s="37"/>
      <c r="AB19" s="37"/>
      <c r="AC19" s="37"/>
      <c r="AD19" s="37"/>
      <c r="AE19" s="54"/>
      <c r="AF19" s="42"/>
      <c r="AG19" s="55"/>
      <c r="AH19" s="42"/>
      <c r="AI19" s="56"/>
      <c r="AJ19" s="42"/>
      <c r="AK19" s="57"/>
      <c r="AL19" s="42"/>
      <c r="AM19" s="58"/>
      <c r="AN19" s="20"/>
      <c r="AO19" s="36"/>
      <c r="AP19" s="36"/>
      <c r="AQ19" s="36"/>
      <c r="AR19" s="36"/>
      <c r="AS19" s="36"/>
      <c r="AT19" s="25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>'24-shisui-o-n-1': {megami: 'shisui', name: '鋸斬り', nameEn: '', nameZh: '锯斩', nameZhG1: '', nameKo: '톱날 베기', ruby: 'のこぎり', rubyEn: '', baseType: 'normal', type: 'attack', range: '2-3', damage: '3/1', text: '', textZh: '', textZhG1: '', textKo: '', textEn: ''},</v>
      </c>
      <c r="AU19" s="26" t="str">
        <f aca="false">IF($A19&lt;&gt;"", "    /** 《"&amp;$E19&amp;"》 */ export const "&amp;SUBSTITUTE(UPPER(IF(MID($A19, 3, 1)="-", RIGHT($A19,LEN($A19)-3), $A19)), "-", "_")&amp;": TCardId = '"&amp;$A19&amp;"';", "")</f>
        <v>    /** 《鋸斬り》 */ export const SHISUI_O_N_1: TCardId = '24-shisui-o-n-1';</v>
      </c>
      <c r="AV19" s="27" t="str">
        <f aca="false">IF($A19&lt;&gt;"", "    | '"&amp;$A19&amp;"'", "")</f>
        <v>    | '24-shisui-o-n-1'</v>
      </c>
    </row>
    <row r="20" s="28" customFormat="true" ht="45" hidden="false" customHeight="false" outlineLevel="0" collapsed="false">
      <c r="A20" s="37" t="s">
        <v>252</v>
      </c>
      <c r="B20" s="37" t="s">
        <v>30</v>
      </c>
      <c r="C20" s="37"/>
      <c r="D20" s="37"/>
      <c r="E20" s="37" t="s">
        <v>253</v>
      </c>
      <c r="F20" s="37" t="s">
        <v>254</v>
      </c>
      <c r="G20" s="59" t="s">
        <v>255</v>
      </c>
      <c r="H20" s="60"/>
      <c r="I20" s="50"/>
      <c r="J20" s="60" t="s">
        <v>256</v>
      </c>
      <c r="K20" s="61"/>
      <c r="L20" s="53"/>
      <c r="M20" s="37" t="s">
        <v>107</v>
      </c>
      <c r="N20" s="37"/>
      <c r="O20" s="37"/>
      <c r="P20" s="37"/>
      <c r="Q20" s="37"/>
      <c r="R20" s="37" t="s">
        <v>84</v>
      </c>
      <c r="S20" s="37"/>
      <c r="T20" s="37" t="s">
        <v>251</v>
      </c>
      <c r="U20" s="36"/>
      <c r="V20" s="37" t="s">
        <v>257</v>
      </c>
      <c r="W20" s="36"/>
      <c r="X20" s="37"/>
      <c r="Y20" s="37"/>
      <c r="Z20" s="37"/>
      <c r="AA20" s="37"/>
      <c r="AB20" s="37"/>
      <c r="AC20" s="37"/>
      <c r="AD20" s="37"/>
      <c r="AE20" s="54" t="s">
        <v>258</v>
      </c>
      <c r="AF20" s="42"/>
      <c r="AG20" s="62" t="s">
        <v>259</v>
      </c>
      <c r="AH20" s="42"/>
      <c r="AI20" s="63"/>
      <c r="AJ20" s="42"/>
      <c r="AK20" s="66" t="s">
        <v>260</v>
      </c>
      <c r="AL20" s="58"/>
      <c r="AM20" s="64"/>
      <c r="AN20" s="20"/>
      <c r="AO20" s="36"/>
      <c r="AP20" s="36"/>
      <c r="AQ20" s="36"/>
      <c r="AR20" s="36"/>
      <c r="AS20" s="36"/>
      <c r="AT20" s="25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>'24-shisui-o-n-2': {megami: 'shisui', name: '刻み刃', nameEn: '', nameZh: '碎切刃', nameZhG1: '', nameKo: '파고드는 칼날', ruby: 'きざみやいば', rubyEn: '', baseType: 'normal', type: 'attack', range: '2-3', damage: '{1/1}', text: '【攻撃後】攻撃『適正距離2-3、{1/2}、【常時】相手のオーラに置かれたあなたの裂傷トークンの個数が相手のオーラ以上ならば、相手はオーラへのダメージを選べない』を行う。', textZh: '【攻击后】进行一次“攻击距离2-3 伤害{1/2} 【常时】若敌装中有不少于敌装的裂伤指示物，则对手不能选择承受对装伤害”的攻击。', textZhG1: '', textKo: '【공격후】 공격 『적정거리 2-3, {1/2}, 【상시】 상대의 오라에 놓여있는 당신의 열상 토큰의 갯수가 상대의 오라 이상이라면, 상대는 오라 데미지를 선택할 수 없다.』을 수행한다.', textEn: ''},</v>
      </c>
      <c r="AU20" s="26" t="str">
        <f aca="false">IF($A20&lt;&gt;"", "    /** 《"&amp;$E20&amp;"》 */ export const "&amp;SUBSTITUTE(UPPER(IF(MID($A20, 3, 1)="-", RIGHT($A20,LEN($A20)-3), $A20)), "-", "_")&amp;": TCardId = '"&amp;$A20&amp;"';", "")</f>
        <v>    /** 《刻み刃》 */ export const SHISUI_O_N_2: TCardId = '24-shisui-o-n-2';</v>
      </c>
      <c r="AV20" s="27" t="str">
        <f aca="false">IF($A20&lt;&gt;"", "    | '"&amp;$A20&amp;"'", "")</f>
        <v>    | '24-shisui-o-n-2'</v>
      </c>
    </row>
    <row r="21" s="28" customFormat="true" ht="60" hidden="false" customHeight="false" outlineLevel="0" collapsed="false">
      <c r="A21" s="37" t="s">
        <v>261</v>
      </c>
      <c r="B21" s="37" t="s">
        <v>30</v>
      </c>
      <c r="C21" s="37"/>
      <c r="D21" s="37"/>
      <c r="E21" s="37" t="s">
        <v>262</v>
      </c>
      <c r="F21" s="37" t="s">
        <v>263</v>
      </c>
      <c r="G21" s="59" t="s">
        <v>264</v>
      </c>
      <c r="H21" s="60"/>
      <c r="I21" s="50"/>
      <c r="J21" s="60" t="s">
        <v>265</v>
      </c>
      <c r="K21" s="61"/>
      <c r="L21" s="53"/>
      <c r="M21" s="37" t="s">
        <v>107</v>
      </c>
      <c r="N21" s="37"/>
      <c r="O21" s="37"/>
      <c r="P21" s="37"/>
      <c r="Q21" s="37"/>
      <c r="R21" s="37" t="s">
        <v>84</v>
      </c>
      <c r="S21" s="37" t="s">
        <v>144</v>
      </c>
      <c r="T21" s="37" t="s">
        <v>266</v>
      </c>
      <c r="U21" s="36"/>
      <c r="V21" s="37" t="s">
        <v>267</v>
      </c>
      <c r="W21" s="36"/>
      <c r="X21" s="37"/>
      <c r="Y21" s="37"/>
      <c r="Z21" s="37"/>
      <c r="AA21" s="37"/>
      <c r="AB21" s="37"/>
      <c r="AC21" s="37"/>
      <c r="AD21" s="37"/>
      <c r="AE21" s="54" t="s">
        <v>268</v>
      </c>
      <c r="AF21" s="42"/>
      <c r="AG21" s="62" t="s">
        <v>269</v>
      </c>
      <c r="AH21" s="42"/>
      <c r="AI21" s="63"/>
      <c r="AJ21" s="42"/>
      <c r="AK21" s="66" t="s">
        <v>270</v>
      </c>
      <c r="AL21" s="58"/>
      <c r="AM21" s="64"/>
      <c r="AN21" s="20"/>
      <c r="AO21" s="36"/>
      <c r="AP21" s="36"/>
      <c r="AQ21" s="36"/>
      <c r="AR21" s="36"/>
      <c r="AS21" s="36"/>
      <c r="AT21" s="25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>'24-shisui-o-n-3': {megami: 'shisui', name: '反乱撃', nameEn: '', nameZh: '反乱击', nameZhG1: '', nameKo: '반란격', ruby: 'はんらんげき', rubyEn: '', baseType: 'normal', type: 'attack', subType: 'reaction', range: '2-4', damage: '1/1', text: '【常時】あなたがこのターン中にダメージを受けているならば、この《攻撃》は+1/+1となる。\n【攻撃後】あなたがこのターン中にダメージを2回以上受けているならば、基本動作《纏い》を1回行う。', textZh: '【常时】若你在本回合中受过伤害的话，此《攻击》得+1/+1。\n【攻击后】若你在本回合中受过至少两次伤害的话，进行一次基本动作《装附》。', textZhG1: '', textKo: '【상시】 이번 턴에 당신이 데미지를 받았다면, 이 《공격》은 +1/+1 된다.\n【공격후】 이번 턴에 당신이 데미지를 2번 이상 받았다면, 기본동작 《휘감기》를 1회 수행한다.', textEn: ''},</v>
      </c>
      <c r="AU21" s="26" t="str">
        <f aca="false">IF($A21&lt;&gt;"", "    /** 《"&amp;$E21&amp;"》 */ export const "&amp;SUBSTITUTE(UPPER(IF(MID($A21, 3, 1)="-", RIGHT($A21,LEN($A21)-3), $A21)), "-", "_")&amp;": TCardId = '"&amp;$A21&amp;"';", "")</f>
        <v>    /** 《反乱撃》 */ export const SHISUI_O_N_3: TCardId = '24-shisui-o-n-3';</v>
      </c>
      <c r="AV21" s="27" t="str">
        <f aca="false">IF($A21&lt;&gt;"", "    | '"&amp;$A21&amp;"'", "")</f>
        <v>    | '24-shisui-o-n-3'</v>
      </c>
    </row>
    <row r="22" s="28" customFormat="true" ht="40.5" hidden="false" customHeight="false" outlineLevel="0" collapsed="false">
      <c r="A22" s="37" t="s">
        <v>271</v>
      </c>
      <c r="B22" s="37" t="s">
        <v>30</v>
      </c>
      <c r="C22" s="37"/>
      <c r="D22" s="37"/>
      <c r="E22" s="37" t="s">
        <v>272</v>
      </c>
      <c r="F22" s="37" t="s">
        <v>273</v>
      </c>
      <c r="G22" s="59" t="s">
        <v>274</v>
      </c>
      <c r="H22" s="60"/>
      <c r="I22" s="50"/>
      <c r="J22" s="60" t="s">
        <v>275</v>
      </c>
      <c r="K22" s="61"/>
      <c r="L22" s="53"/>
      <c r="M22" s="37" t="s">
        <v>107</v>
      </c>
      <c r="N22" s="37"/>
      <c r="O22" s="37"/>
      <c r="P22" s="37"/>
      <c r="Q22" s="37"/>
      <c r="R22" s="37" t="s">
        <v>84</v>
      </c>
      <c r="S22" s="37" t="s">
        <v>205</v>
      </c>
      <c r="T22" s="37" t="s">
        <v>276</v>
      </c>
      <c r="U22" s="36"/>
      <c r="V22" s="37" t="s">
        <v>277</v>
      </c>
      <c r="W22" s="36"/>
      <c r="X22" s="37"/>
      <c r="Y22" s="37"/>
      <c r="Z22" s="37"/>
      <c r="AA22" s="37"/>
      <c r="AB22" s="37"/>
      <c r="AC22" s="37"/>
      <c r="AD22" s="37"/>
      <c r="AE22" s="54" t="s">
        <v>278</v>
      </c>
      <c r="AF22" s="42"/>
      <c r="AG22" s="62" t="s">
        <v>279</v>
      </c>
      <c r="AH22" s="42"/>
      <c r="AI22" s="63"/>
      <c r="AJ22" s="42"/>
      <c r="AK22" s="67" t="s">
        <v>280</v>
      </c>
      <c r="AL22" s="58"/>
      <c r="AM22" s="64"/>
      <c r="AN22" s="20"/>
      <c r="AO22" s="36"/>
      <c r="AP22" s="36"/>
      <c r="AQ22" s="36"/>
      <c r="AR22" s="36"/>
      <c r="AS22" s="36"/>
      <c r="AT22" s="25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>'24-shisui-o-n-4': {megami: 'shisui', name: '徹底抗戦', nameEn: '', nameZh: '彻底抗战', nameZhG1: '', nameKo: '철저항전', ruby: 'てっていこうせん', rubyEn: '', baseType: 'normal', type: 'attack', subType: 'fullpower', range: '1-7', damage: '{2/3}', text: '対応不可\n【攻撃後】相手を畏縮させ、あなたのオーラかライフかフレアに裂傷を1与える。', textZh: '不可被对应\n【攻击后】令对手畏缩，对自装、自命或自气造成1点裂伤。', textZhG1: '', textKo: '대응불가\n【공격후】 상대를 위축시키고, 당신은 오라 또는 플레어 또는 라이프에 열상을 1 받는다.', textEn: ''},</v>
      </c>
      <c r="AU22" s="26" t="str">
        <f aca="false">IF($A22&lt;&gt;"", "    /** 《"&amp;$E22&amp;"》 */ export const "&amp;SUBSTITUTE(UPPER(IF(MID($A22, 3, 1)="-", RIGHT($A22,LEN($A22)-3), $A22)), "-", "_")&amp;": TCardId = '"&amp;$A22&amp;"';", "")</f>
        <v>    /** 《徹底抗戦》 */ export const SHISUI_O_N_4: TCardId = '24-shisui-o-n-4';</v>
      </c>
      <c r="AV22" s="27" t="str">
        <f aca="false">IF($A22&lt;&gt;"", "    | '"&amp;$A22&amp;"'", "")</f>
        <v>    | '24-shisui-o-n-4'</v>
      </c>
    </row>
    <row r="23" s="28" customFormat="true" ht="45" hidden="false" customHeight="false" outlineLevel="0" collapsed="false">
      <c r="A23" s="37" t="s">
        <v>281</v>
      </c>
      <c r="B23" s="37" t="s">
        <v>30</v>
      </c>
      <c r="C23" s="37"/>
      <c r="D23" s="37"/>
      <c r="E23" s="37" t="s">
        <v>282</v>
      </c>
      <c r="F23" s="37" t="s">
        <v>283</v>
      </c>
      <c r="G23" s="59" t="s">
        <v>284</v>
      </c>
      <c r="H23" s="60"/>
      <c r="I23" s="50"/>
      <c r="J23" s="60" t="s">
        <v>285</v>
      </c>
      <c r="K23" s="61"/>
      <c r="L23" s="53"/>
      <c r="M23" s="37" t="s">
        <v>107</v>
      </c>
      <c r="N23" s="37"/>
      <c r="O23" s="37"/>
      <c r="P23" s="37"/>
      <c r="Q23" s="37"/>
      <c r="R23" s="37" t="s">
        <v>108</v>
      </c>
      <c r="S23" s="37"/>
      <c r="T23" s="37"/>
      <c r="U23" s="36"/>
      <c r="V23" s="37"/>
      <c r="W23" s="36"/>
      <c r="X23" s="37"/>
      <c r="Y23" s="37"/>
      <c r="Z23" s="37"/>
      <c r="AA23" s="37"/>
      <c r="AB23" s="37"/>
      <c r="AC23" s="37"/>
      <c r="AD23" s="37"/>
      <c r="AE23" s="65" t="s">
        <v>286</v>
      </c>
      <c r="AF23" s="42"/>
      <c r="AG23" s="62" t="s">
        <v>287</v>
      </c>
      <c r="AH23" s="42"/>
      <c r="AI23" s="63"/>
      <c r="AJ23" s="42"/>
      <c r="AK23" s="66" t="s">
        <v>288</v>
      </c>
      <c r="AL23" s="58"/>
      <c r="AM23" s="64"/>
      <c r="AN23" s="20"/>
      <c r="AO23" s="36"/>
      <c r="AP23" s="36"/>
      <c r="AQ23" s="36"/>
      <c r="AR23" s="36"/>
      <c r="AS23" s="36"/>
      <c r="AT23" s="25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>'24-shisui-o-n-5': {megami: 'shisui', name: '茨道', nameEn: '', nameZh: '荆路', nameZhG1: '', nameKo: '가시밭길', ruby: 'いばらみち', rubyEn: '', baseType: 'normal', type: 'action', text: '間合→ダスト：2\nあなたのオーラかフレアに裂傷を1与える。現在の間合が0ならば、代わりにライフに裂傷を1与える。', textZh: '距→2→虚\n对自装或自气造成1点裂伤。当前的距为0的话，改为对自命造成1点裂伤。', textZhG1: '', textKo: '간격→더스트:2\n당신은 오라 또는 플레어에 열상을 1 받는다. 현재 간격이 0이라면 대신 라이프에 열상을 1 받는다.', textEn: ''},</v>
      </c>
      <c r="AU23" s="26" t="str">
        <f aca="false">IF($A23&lt;&gt;"", "    /** 《"&amp;$E23&amp;"》 */ export const "&amp;SUBSTITUTE(UPPER(IF(MID($A23, 3, 1)="-", RIGHT($A23,LEN($A23)-3), $A23)), "-", "_")&amp;": TCardId = '"&amp;$A23&amp;"';", "")</f>
        <v>    /** 《茨道》 */ export const SHISUI_O_N_5: TCardId = '24-shisui-o-n-5';</v>
      </c>
      <c r="AV23" s="27" t="str">
        <f aca="false">IF($A23&lt;&gt;"", "    | '"&amp;$A23&amp;"'", "")</f>
        <v>    | '24-shisui-o-n-5'</v>
      </c>
    </row>
    <row r="24" s="28" customFormat="true" ht="60" hidden="false" customHeight="false" outlineLevel="0" collapsed="false">
      <c r="A24" s="37" t="s">
        <v>289</v>
      </c>
      <c r="B24" s="37" t="s">
        <v>30</v>
      </c>
      <c r="C24" s="37"/>
      <c r="D24" s="37"/>
      <c r="E24" s="37" t="s">
        <v>290</v>
      </c>
      <c r="F24" s="37" t="s">
        <v>291</v>
      </c>
      <c r="G24" s="59" t="s">
        <v>292</v>
      </c>
      <c r="H24" s="60"/>
      <c r="I24" s="50"/>
      <c r="J24" s="60" t="s">
        <v>293</v>
      </c>
      <c r="K24" s="61"/>
      <c r="L24" s="53"/>
      <c r="M24" s="37" t="s">
        <v>107</v>
      </c>
      <c r="N24" s="37"/>
      <c r="O24" s="37"/>
      <c r="P24" s="37"/>
      <c r="Q24" s="37"/>
      <c r="R24" s="37" t="s">
        <v>108</v>
      </c>
      <c r="S24" s="37"/>
      <c r="T24" s="37"/>
      <c r="U24" s="36"/>
      <c r="V24" s="37"/>
      <c r="W24" s="36"/>
      <c r="X24" s="37"/>
      <c r="Y24" s="37"/>
      <c r="Z24" s="37"/>
      <c r="AA24" s="37"/>
      <c r="AB24" s="37"/>
      <c r="AC24" s="37"/>
      <c r="AD24" s="37"/>
      <c r="AE24" s="54" t="s">
        <v>294</v>
      </c>
      <c r="AF24" s="42"/>
      <c r="AG24" s="62" t="s">
        <v>295</v>
      </c>
      <c r="AH24" s="42"/>
      <c r="AI24" s="63"/>
      <c r="AJ24" s="42"/>
      <c r="AK24" s="66" t="s">
        <v>296</v>
      </c>
      <c r="AL24" s="58"/>
      <c r="AM24" s="64"/>
      <c r="AN24" s="20"/>
      <c r="AO24" s="36"/>
      <c r="AP24" s="36"/>
      <c r="AQ24" s="36"/>
      <c r="AR24" s="36"/>
      <c r="AS24" s="36"/>
      <c r="AT24" s="25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>'24-shisui-o-n-6': {megami: 'shisui', name: '金屑纏い', nameEn: '', nameZh: '铁屑缠身', nameZhG1: '', nameKo: '쇳가루 휘감기', ruby: 'かなくずまとい', rubyEn: '', baseType: 'normal', type: 'action', text: '基本動作《纏い》を2回行う。その後、以下から1つを選ぶ。\n・あなたと相手のオーラに裂傷を1与える。\n・あなたと相手のフレアに裂傷を1与える。', textZh: '进行两次基本动作《装附》。那之后，选择一项：\n●对自装和敌装各造成1点裂伤；\n●对自气和敌气各造成1点裂伤。', textZhG1: '', textKo: '기본동작 《휘감기》를 2번 수행한다. 그 후, 아래에서 1가지를 선택한다.\n・당신과 상대의 오라에 열상을 1 준다.\n・당신과 상대의 플레어에 열상을 1 준다.', textEn: ''},</v>
      </c>
      <c r="AU24" s="26" t="str">
        <f aca="false">IF($A24&lt;&gt;"", "    /** 《"&amp;$E24&amp;"》 */ export const "&amp;SUBSTITUTE(UPPER(IF(MID($A24, 3, 1)="-", RIGHT($A24,LEN($A24)-3), $A24)), "-", "_")&amp;": TCardId = '"&amp;$A24&amp;"';", "")</f>
        <v>    /** 《金屑纏い》 */ export const SHISUI_O_N_6: TCardId = '24-shisui-o-n-6';</v>
      </c>
      <c r="AV24" s="27" t="str">
        <f aca="false">IF($A24&lt;&gt;"", "    | '"&amp;$A24&amp;"'", "")</f>
        <v>    | '24-shisui-o-n-6'</v>
      </c>
    </row>
    <row r="25" s="28" customFormat="true" ht="75" hidden="false" customHeight="false" outlineLevel="0" collapsed="false">
      <c r="A25" s="37" t="s">
        <v>297</v>
      </c>
      <c r="B25" s="37" t="s">
        <v>30</v>
      </c>
      <c r="C25" s="37"/>
      <c r="D25" s="37"/>
      <c r="E25" s="37" t="s">
        <v>298</v>
      </c>
      <c r="F25" s="37" t="s">
        <v>299</v>
      </c>
      <c r="G25" s="59" t="s">
        <v>300</v>
      </c>
      <c r="H25" s="60"/>
      <c r="I25" s="50"/>
      <c r="J25" s="60" t="s">
        <v>301</v>
      </c>
      <c r="K25" s="61"/>
      <c r="L25" s="53"/>
      <c r="M25" s="37" t="s">
        <v>107</v>
      </c>
      <c r="N25" s="37"/>
      <c r="O25" s="37"/>
      <c r="P25" s="37"/>
      <c r="Q25" s="37"/>
      <c r="R25" s="37" t="s">
        <v>133</v>
      </c>
      <c r="S25" s="37" t="s">
        <v>144</v>
      </c>
      <c r="T25" s="37"/>
      <c r="U25" s="36"/>
      <c r="V25" s="37"/>
      <c r="W25" s="36"/>
      <c r="X25" s="37" t="s">
        <v>302</v>
      </c>
      <c r="Y25" s="37"/>
      <c r="Z25" s="37"/>
      <c r="AA25" s="37"/>
      <c r="AB25" s="37"/>
      <c r="AC25" s="37"/>
      <c r="AD25" s="37"/>
      <c r="AE25" s="54" t="s">
        <v>303</v>
      </c>
      <c r="AF25" s="42"/>
      <c r="AG25" s="62" t="s">
        <v>304</v>
      </c>
      <c r="AH25" s="42"/>
      <c r="AI25" s="63"/>
      <c r="AJ25" s="42"/>
      <c r="AK25" s="66" t="s">
        <v>305</v>
      </c>
      <c r="AL25" s="58"/>
      <c r="AM25" s="64"/>
      <c r="AN25" s="20"/>
      <c r="AO25" s="36"/>
      <c r="AP25" s="36"/>
      <c r="AQ25" s="36"/>
      <c r="AR25" s="36"/>
      <c r="AS25" s="36"/>
      <c r="AT25" s="25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>'24-shisui-o-n-7': {megami: 'shisui', name: '黒き鎧', nameEn: '', nameZh: '黑铠', nameZhG1: '', nameKo: '검은 갑주', ruby: 'くろきよろい', rubyEn: '', baseType: 'normal', type: 'enhance', subType: 'reaction', capacity: '0', text: '【展開時】このカードの上に桜花結晶をX個ダストから置く。Xはあなたがこのターン中にダメージを受けた回数の2倍に等しい。Xが4以上ならばもう1つ置く。\n【展開中】相手の《攻撃》は+0/-1となり、その解決後にこの付与札の上の桜花結晶を2つダストに送る。', textZh: '【展开时】从虚中将X个樱花结晶置于此牌上。X为本回合你受到过伤害的次数的两倍。X不小于4的话则额外再放置1个。\n【展开中】对手的《攻击》得+0/-1，且结算后将此付与牌上的2个樱花结晶移至虚。', textZhG1: '', textKo: '【전개시】 더스트에서 벚꽃결정을 X개 가져와 이 카드 위에 놓는다. X는 이번 턴에 당신이 데미지를 받은 횟수의 2배와 같다. X가 4 이상이라면 1개 더 놓는다.\n【전개중】 상대의 《공격》은 +0/-1 되고, 그 공격의 해결 후에 이 카드 위에 놓여진 벛꽃결정을 2개 더스트로 보낸다.', textEn: ''},</v>
      </c>
      <c r="AU25" s="26" t="str">
        <f aca="false">IF($A25&lt;&gt;"", "    /** 《"&amp;$E25&amp;"》 */ export const "&amp;SUBSTITUTE(UPPER(IF(MID($A25, 3, 1)="-", RIGHT($A25,LEN($A25)-3), $A25)), "-", "_")&amp;": TCardId = '"&amp;$A25&amp;"';", "")</f>
        <v>    /** 《黒き鎧》 */ export const SHISUI_O_N_7: TCardId = '24-shisui-o-n-7';</v>
      </c>
      <c r="AV25" s="27" t="str">
        <f aca="false">IF($A25&lt;&gt;"", "    | '"&amp;$A25&amp;"'", "")</f>
        <v>    | '24-shisui-o-n-7'</v>
      </c>
    </row>
    <row r="26" s="28" customFormat="true" ht="94.5" hidden="false" customHeight="false" outlineLevel="0" collapsed="false">
      <c r="A26" s="37" t="s">
        <v>306</v>
      </c>
      <c r="B26" s="37" t="s">
        <v>30</v>
      </c>
      <c r="C26" s="37"/>
      <c r="D26" s="37"/>
      <c r="E26" s="37" t="s">
        <v>307</v>
      </c>
      <c r="F26" s="37"/>
      <c r="G26" s="59" t="s">
        <v>308</v>
      </c>
      <c r="H26" s="60"/>
      <c r="I26" s="50" t="s">
        <v>309</v>
      </c>
      <c r="J26" s="60" t="s">
        <v>310</v>
      </c>
      <c r="K26" s="61"/>
      <c r="L26" s="53"/>
      <c r="M26" s="37" t="s">
        <v>83</v>
      </c>
      <c r="N26" s="37"/>
      <c r="O26" s="37"/>
      <c r="P26" s="37"/>
      <c r="Q26" s="37"/>
      <c r="R26" s="37" t="s">
        <v>108</v>
      </c>
      <c r="S26" s="37" t="s">
        <v>144</v>
      </c>
      <c r="T26" s="37"/>
      <c r="U26" s="36"/>
      <c r="V26" s="37"/>
      <c r="W26" s="36"/>
      <c r="X26" s="37"/>
      <c r="Y26" s="37"/>
      <c r="Z26" s="37" t="s">
        <v>145</v>
      </c>
      <c r="AA26" s="37"/>
      <c r="AB26" s="37"/>
      <c r="AC26" s="37"/>
      <c r="AD26" s="37"/>
      <c r="AE26" s="54" t="s">
        <v>311</v>
      </c>
      <c r="AF26" s="42"/>
      <c r="AG26" s="62" t="s">
        <v>312</v>
      </c>
      <c r="AH26" s="42"/>
      <c r="AI26" s="63"/>
      <c r="AJ26" s="42"/>
      <c r="AK26" s="66" t="s">
        <v>313</v>
      </c>
      <c r="AL26" s="58"/>
      <c r="AM26" s="64"/>
      <c r="AN26" s="20"/>
      <c r="AO26" s="36"/>
      <c r="AP26" s="36"/>
      <c r="AQ26" s="36"/>
      <c r="AR26" s="36"/>
      <c r="AS26" s="36"/>
      <c r="AT26" s="25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>'24-shisui-o-s-1': {megami: 'shisui', name: 'ハドマギリ', nameEn: '', nameZh: '红莲狱斩切', nameZhG1: '', nameKo: '하도마기리', ruby: '', rubyEn: '', rubyZh: 'Padma', baseType: 'special', type: 'action', subType: 'reaction', cost: '3', text: '【常時】このカードが対応している《攻撃》があるならば、その《攻撃》の解決後にこのカードの効果を解決する。\n任意の数の領域を選び、それらに置かれたあなたの裂傷トークンを任意の順でダメージ化する。その後、攻撃『適正距離1-4、2/1、対応不可（通常札）、【常時】この《攻撃》は+0/+Xとなる。Xはあなたがこのターン中にダメージを受けた回数の半分（切り上げ）に等しい』を行う。', textZh: '【常时】若此牌对应了一个《攻击》，则在那个《攻击》结算之后结算此牌的效果。\n选择任意个区域，将这些区域中你放置的裂伤指示物以任意顺序伤害化。那之后，进行一次“攻击距离1-4 伤害2/1 不可被对应（通常牌） 【常时】此《攻击》得+0/+X，X为本你在本回合受到过的伤害的次数的一半（向上取整）”的攻击。', textZhG1: '', textKo: ' 【상시】 이 카드가 대응하고 있는 《공격》이 있다면, 그 《공격》을 해결한 후에 이 카드의 효과를 해결한다.\n임의의 수의 영역을 고른 뒤 그 곳에 놓인 당신의 열상 토큰을 원하는 순서대로 데미지화 한다. 그 후, 공격 『적정거리 1-4, 2/1, 대응불가(통상패), 【상시】 이 《공격》은 +0/+X 된다. X는 이번 턴에 당신이 데미지를 받은 횟수의 절반(올림)과 같다.』을 수행한다.', textEn: ''},</v>
      </c>
      <c r="AU26" s="26" t="str">
        <f aca="false">IF($A26&lt;&gt;"", "    /** 《"&amp;$E26&amp;"》 */ export const "&amp;SUBSTITUTE(UPPER(IF(MID($A26, 3, 1)="-", RIGHT($A26,LEN($A26)-3), $A26)), "-", "_")&amp;": TCardId = '"&amp;$A26&amp;"';", "")</f>
        <v>    /** 《ハドマギリ》 */ export const SHISUI_O_S_1: TCardId = '24-shisui-o-s-1';</v>
      </c>
      <c r="AV26" s="27" t="str">
        <f aca="false">IF($A26&lt;&gt;"", "    | '"&amp;$A26&amp;"'", "")</f>
        <v>    | '24-shisui-o-s-1'</v>
      </c>
    </row>
    <row r="27" s="28" customFormat="true" ht="72" hidden="false" customHeight="false" outlineLevel="0" collapsed="false">
      <c r="A27" s="37" t="s">
        <v>314</v>
      </c>
      <c r="B27" s="37" t="s">
        <v>30</v>
      </c>
      <c r="C27" s="37"/>
      <c r="D27" s="37"/>
      <c r="E27" s="37" t="s">
        <v>315</v>
      </c>
      <c r="F27" s="37"/>
      <c r="G27" s="59" t="s">
        <v>316</v>
      </c>
      <c r="H27" s="60"/>
      <c r="I27" s="50" t="s">
        <v>317</v>
      </c>
      <c r="J27" s="60" t="s">
        <v>318</v>
      </c>
      <c r="K27" s="61"/>
      <c r="L27" s="53"/>
      <c r="M27" s="37" t="s">
        <v>83</v>
      </c>
      <c r="N27" s="37"/>
      <c r="O27" s="37"/>
      <c r="P27" s="37"/>
      <c r="Q27" s="37"/>
      <c r="R27" s="37" t="s">
        <v>84</v>
      </c>
      <c r="S27" s="37"/>
      <c r="T27" s="37" t="s">
        <v>319</v>
      </c>
      <c r="U27" s="36"/>
      <c r="V27" s="37" t="s">
        <v>320</v>
      </c>
      <c r="W27" s="36"/>
      <c r="X27" s="37"/>
      <c r="Y27" s="37"/>
      <c r="Z27" s="37" t="s">
        <v>321</v>
      </c>
      <c r="AA27" s="37"/>
      <c r="AB27" s="37"/>
      <c r="AC27" s="37"/>
      <c r="AD27" s="37"/>
      <c r="AE27" s="54" t="s">
        <v>322</v>
      </c>
      <c r="AF27" s="42"/>
      <c r="AG27" s="62" t="s">
        <v>323</v>
      </c>
      <c r="AH27" s="42"/>
      <c r="AI27" s="63"/>
      <c r="AJ27" s="42"/>
      <c r="AK27" s="66" t="s">
        <v>324</v>
      </c>
      <c r="AL27" s="58"/>
      <c r="AM27" s="64"/>
      <c r="AN27" s="20"/>
      <c r="AO27" s="36"/>
      <c r="AP27" s="36"/>
      <c r="AQ27" s="36"/>
      <c r="AR27" s="36"/>
      <c r="AS27" s="36"/>
      <c r="AT27" s="25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>'24-shisui-o-s-2': {megami: 'shisui', name: 'ウバラザキ', nameEn: '', nameZh: '青莲狱花开', nameZhG1: '', nameKo: '우바라자키', ruby: '', rubyEn: '', rubyZh: 'Utpala', baseType: 'special', type: 'attack', range: '1-4', damage: '{2/1}', cost: '{2}', text: '【攻撃後】相手がライフへのダメージを選んだならば、このターンにあなたが次に行うオーラへのダメージが2以下の《攻撃》のダメージは裂傷化する。\n----\n【再起】あなたのオーラとフレアの合計が6以下である。', textZh: '【攻击后】对手选择承受对命伤害的话，本回合中你的对装伤害不大于2的《攻击》造成的伤害裂伤化。\n----\n【再起】自装和自气合计不大于6。', textZhG1: '', textKo: '【공격후】 상대가 라이프 데미지를 선택했다면, 이 턴에 당신이 다음에 수행하는 오라 데미지가 2 이하인 《공격》을 열상화한다.\n----\n【재기】 당신의 오라와 플레어의 합계가 6 이하이다.', textEn: ''},</v>
      </c>
      <c r="AU27" s="26" t="str">
        <f aca="false">IF($A27&lt;&gt;"", "    /** 《"&amp;$E27&amp;"》 */ export const "&amp;SUBSTITUTE(UPPER(IF(MID($A27, 3, 1)="-", RIGHT($A27,LEN($A27)-3), $A27)), "-", "_")&amp;": TCardId = '"&amp;$A27&amp;"';", "")</f>
        <v>    /** 《ウバラザキ》 */ export const SHISUI_O_S_2: TCardId = '24-shisui-o-s-2';</v>
      </c>
      <c r="AV27" s="27" t="str">
        <f aca="false">IF($A27&lt;&gt;"", "    | '"&amp;$A27&amp;"'", "")</f>
        <v>    | '24-shisui-o-s-2'</v>
      </c>
    </row>
    <row r="28" s="28" customFormat="true" ht="72" hidden="false" customHeight="false" outlineLevel="0" collapsed="false">
      <c r="A28" s="37" t="s">
        <v>325</v>
      </c>
      <c r="B28" s="37" t="s">
        <v>30</v>
      </c>
      <c r="C28" s="37"/>
      <c r="D28" s="37"/>
      <c r="E28" s="37" t="s">
        <v>326</v>
      </c>
      <c r="F28" s="37"/>
      <c r="G28" s="59" t="s">
        <v>327</v>
      </c>
      <c r="H28" s="60"/>
      <c r="I28" s="50" t="s">
        <v>328</v>
      </c>
      <c r="J28" s="60" t="s">
        <v>329</v>
      </c>
      <c r="K28" s="61"/>
      <c r="L28" s="53"/>
      <c r="M28" s="37" t="s">
        <v>83</v>
      </c>
      <c r="N28" s="37"/>
      <c r="O28" s="37"/>
      <c r="P28" s="37"/>
      <c r="Q28" s="37"/>
      <c r="R28" s="37" t="s">
        <v>108</v>
      </c>
      <c r="S28" s="37" t="s">
        <v>144</v>
      </c>
      <c r="T28" s="37"/>
      <c r="U28" s="36"/>
      <c r="V28" s="37"/>
      <c r="W28" s="36"/>
      <c r="X28" s="37"/>
      <c r="Y28" s="37"/>
      <c r="Z28" s="37" t="s">
        <v>89</v>
      </c>
      <c r="AA28" s="37"/>
      <c r="AB28" s="37"/>
      <c r="AC28" s="37"/>
      <c r="AD28" s="37"/>
      <c r="AE28" s="54" t="s">
        <v>330</v>
      </c>
      <c r="AF28" s="42"/>
      <c r="AG28" s="62" t="s">
        <v>331</v>
      </c>
      <c r="AH28" s="42"/>
      <c r="AI28" s="63"/>
      <c r="AJ28" s="42"/>
      <c r="AK28" s="66" t="s">
        <v>332</v>
      </c>
      <c r="AL28" s="58"/>
      <c r="AM28" s="64"/>
      <c r="AN28" s="20"/>
      <c r="AO28" s="36"/>
      <c r="AP28" s="36"/>
      <c r="AQ28" s="36"/>
      <c r="AR28" s="36"/>
      <c r="AS28" s="36"/>
      <c r="AT28" s="25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>'24-shisui-o-s-3': {megami: 'shisui', name: 'アブダグイ', nameEn: '', nameZh: '寒疱狱尽噬', nameZhG1: '', nameKo: '아부다구이', ruby: '', rubyEn: '', rubyZh: 'arbuda', baseType: 'special', type: 'action', subType: 'reaction', cost: '2', text: '対応した《攻撃》のダメージを打ち消す。そうした場合、あなたは{X/Y}の裂傷を受ける。X/Yは打ち消したダメージの値に等しい。\n----\n【即再起】あなたがこのターンに3回目のダメージを受ける。', textZh: '打消被对应的《攻击》的伤害。若如此做，你受到{X/Y}的裂伤。X/Y的值和被打消的伤害相同。\n----\n【即再起】你承受本回合第三次伤害。', textZhG1: '', textKo: '대응한 《공격》의 데미지를 무효화한다.\n그렇게 했다면, 당신은 열상 {X/Y}을 받는다. X/Y는 무효화한 데미지와 같다.\n----\n【즉재기】 이번 턴에 당신이 3번째 데미지를 받았다.', textEn: ''},</v>
      </c>
      <c r="AU28" s="26" t="str">
        <f aca="false">IF($A28&lt;&gt;"", "    /** 《"&amp;$E28&amp;"》 */ export const "&amp;SUBSTITUTE(UPPER(IF(MID($A28, 3, 1)="-", RIGHT($A28,LEN($A28)-3), $A28)), "-", "_")&amp;": TCardId = '"&amp;$A28&amp;"';", "")</f>
        <v>    /** 《アブダグイ》 */ export const SHISUI_O_S_3: TCardId = '24-shisui-o-s-3';</v>
      </c>
      <c r="AV28" s="27" t="str">
        <f aca="false">IF($A28&lt;&gt;"", "    | '"&amp;$A28&amp;"'", "")</f>
        <v>    | '24-shisui-o-s-3'</v>
      </c>
    </row>
    <row r="29" s="28" customFormat="true" ht="81" hidden="false" customHeight="false" outlineLevel="0" collapsed="false">
      <c r="A29" s="37" t="s">
        <v>333</v>
      </c>
      <c r="B29" s="37" t="s">
        <v>30</v>
      </c>
      <c r="C29" s="37"/>
      <c r="D29" s="37"/>
      <c r="E29" s="37" t="s">
        <v>334</v>
      </c>
      <c r="F29" s="37" t="s">
        <v>335</v>
      </c>
      <c r="G29" s="59" t="s">
        <v>336</v>
      </c>
      <c r="H29" s="60"/>
      <c r="I29" s="50"/>
      <c r="J29" s="60" t="s">
        <v>337</v>
      </c>
      <c r="K29" s="61"/>
      <c r="L29" s="53"/>
      <c r="M29" s="37" t="s">
        <v>83</v>
      </c>
      <c r="N29" s="37"/>
      <c r="O29" s="37"/>
      <c r="P29" s="37"/>
      <c r="Q29" s="37"/>
      <c r="R29" s="37" t="s">
        <v>133</v>
      </c>
      <c r="S29" s="37" t="s">
        <v>205</v>
      </c>
      <c r="T29" s="37"/>
      <c r="U29" s="36"/>
      <c r="V29" s="37"/>
      <c r="W29" s="36"/>
      <c r="X29" s="37" t="s">
        <v>89</v>
      </c>
      <c r="Y29" s="37"/>
      <c r="Z29" s="37" t="s">
        <v>321</v>
      </c>
      <c r="AA29" s="37"/>
      <c r="AB29" s="37"/>
      <c r="AC29" s="37"/>
      <c r="AD29" s="37"/>
      <c r="AE29" s="54" t="s">
        <v>338</v>
      </c>
      <c r="AF29" s="42"/>
      <c r="AG29" s="62" t="s">
        <v>339</v>
      </c>
      <c r="AH29" s="42"/>
      <c r="AI29" s="63"/>
      <c r="AJ29" s="42"/>
      <c r="AK29" s="66" t="s">
        <v>340</v>
      </c>
      <c r="AL29" s="58"/>
      <c r="AM29" s="64"/>
      <c r="AN29" s="20"/>
      <c r="AO29" s="36"/>
      <c r="AP29" s="36"/>
      <c r="AQ29" s="36"/>
      <c r="AR29" s="36"/>
      <c r="AS29" s="36"/>
      <c r="AT29" s="25" t="str">
        <f aca="false">IF(A29="", "","'"&amp;A29&amp;"':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true","")&amp;IF(AA29="○",", lie: true","")&amp;IF(AD29="○",", investable: true","")&amp;"},")</f>
        <v>'24-shisui-o-s-4': {megami: 'shisui', name: '桑畑志水の死に所', nameEn: '', nameZh: '桑畑志水的死所', nameZhG1: '', nameKo: '쿠와하타 시스이가 죽는 곳', ruby: 'くわはたしすいのしにどころ', rubyEn: '', baseType: 'special', type: 'enhance', subType: 'fullpower', capacity: '2', cost: '{2}', text: '【展開時】このカードの上に桜花結晶をX個相手のフレアから置く。相手のフレアがあなたのフレアより大きいならば、Xはその差に等しい。そうでないならばXは0である。\n【展開中】あなたは敗北しない。\n【展開中】あなたのライフが0ならば、相手は集中力を支払えない。', textZh: '【展开时】从敌气中将X个樱花结晶置于此牌上。若敌气比自气更多则X为那个差值，若否则X为0。\n【展开中】你不会输掉这局游戏。\n【展开中】自命为0时，对手无法支付集中力。', textZhG1: '', textKo: ' 【전개시】 상대의 플레어에서 벚꽃결정을 X개 가져와 이 카드 위에 놓는다. 상대의 플레어가 당신의 플레어보다 많다면, X는 그 차이와 같다. 그렇지 않다면 X는 0이다.\n【전개중】 당신은 패배하지 않는다.\n【전개중】 당신의 라이프가 0이라면, 상대는 집중력을 지불할 수 없다.', textEn: ''},</v>
      </c>
      <c r="AU29" s="26" t="str">
        <f aca="false">IF($A29&lt;&gt;"", "    /** 《"&amp;$E29&amp;"》 */ export const "&amp;SUBSTITUTE(UPPER(IF(MID($A29, 3, 1)="-", RIGHT($A29,LEN($A29)-3), $A29)), "-", "_")&amp;": TCardId = '"&amp;$A29&amp;"';", "")</f>
        <v>    /** 《桑畑志水の死に所》 */ export const SHISUI_O_S_4: TCardId = '24-shisui-o-s-4';</v>
      </c>
      <c r="AV29" s="27" t="str">
        <f aca="false">IF($A29&lt;&gt;"", "    | '"&amp;$A29&amp;"'", "")</f>
        <v>    | '24-shisui-o-s-4'</v>
      </c>
    </row>
    <row r="30" customFormat="false" ht="13.5" hidden="false" customHeight="false" outlineLevel="0" collapsed="false">
      <c r="A30" s="11"/>
      <c r="B30" s="11"/>
      <c r="C30" s="11"/>
      <c r="D30" s="11"/>
      <c r="E30" s="11"/>
      <c r="F30" s="11"/>
      <c r="G30" s="37"/>
      <c r="H30" s="37"/>
      <c r="I30" s="12"/>
      <c r="J30" s="48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3"/>
      <c r="V30" s="11"/>
      <c r="W30" s="13"/>
      <c r="X30" s="11"/>
      <c r="Y30" s="11"/>
      <c r="Z30" s="11"/>
      <c r="AA30" s="11"/>
      <c r="AB30" s="11"/>
      <c r="AC30" s="11"/>
      <c r="AD30" s="11"/>
      <c r="AE30" s="49"/>
      <c r="AF30" s="49"/>
      <c r="AG30" s="41"/>
      <c r="AH30" s="14"/>
      <c r="AI30" s="41"/>
      <c r="AJ30" s="14"/>
      <c r="AK30" s="49"/>
      <c r="AL30" s="14"/>
      <c r="AM30" s="49"/>
      <c r="AN30" s="14"/>
      <c r="AO30" s="13"/>
      <c r="AP30" s="13"/>
      <c r="AQ30" s="13"/>
      <c r="AR30" s="13"/>
      <c r="AS30" s="13"/>
      <c r="AT30" s="25" t="str">
        <f aca="false"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26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27" t="str">
        <f aca="false">IF($A30&lt;&gt;"", "    | '"&amp;$A30&amp;"'", "")</f>
        <v/>
      </c>
    </row>
    <row r="31" customFormat="false" ht="13.5" hidden="false" customHeight="false" outlineLevel="0" collapsed="false">
      <c r="A31" s="11"/>
      <c r="B31" s="11"/>
      <c r="C31" s="11"/>
      <c r="D31" s="11"/>
      <c r="E31" s="11"/>
      <c r="F31" s="11"/>
      <c r="G31" s="37"/>
      <c r="H31" s="37"/>
      <c r="I31" s="12"/>
      <c r="J31" s="48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3"/>
      <c r="V31" s="11"/>
      <c r="W31" s="13"/>
      <c r="X31" s="11"/>
      <c r="Y31" s="11"/>
      <c r="Z31" s="11"/>
      <c r="AA31" s="11"/>
      <c r="AB31" s="11"/>
      <c r="AC31" s="11"/>
      <c r="AD31" s="11"/>
      <c r="AE31" s="49"/>
      <c r="AF31" s="49"/>
      <c r="AG31" s="41"/>
      <c r="AH31" s="14"/>
      <c r="AI31" s="41"/>
      <c r="AJ31" s="14"/>
      <c r="AK31" s="49"/>
      <c r="AL31" s="14"/>
      <c r="AM31" s="49"/>
      <c r="AN31" s="14"/>
      <c r="AO31" s="13"/>
      <c r="AP31" s="13"/>
      <c r="AQ31" s="13"/>
      <c r="AR31" s="13"/>
      <c r="AS31" s="13"/>
      <c r="AT31" s="25" t="str">
        <f aca="false"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26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27" t="str">
        <f aca="false">IF($A31&lt;&gt;"", "    | '"&amp;$A31&amp;"'", "")</f>
        <v/>
      </c>
    </row>
    <row r="32" customFormat="false" ht="13.5" hidden="false" customHeight="false" outlineLevel="0" collapsed="false">
      <c r="A32" s="11"/>
      <c r="B32" s="11"/>
      <c r="C32" s="11"/>
      <c r="D32" s="11"/>
      <c r="E32" s="11"/>
      <c r="F32" s="11"/>
      <c r="G32" s="37"/>
      <c r="H32" s="37"/>
      <c r="I32" s="12"/>
      <c r="J32" s="48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3"/>
      <c r="V32" s="11"/>
      <c r="W32" s="13"/>
      <c r="X32" s="11"/>
      <c r="Y32" s="11"/>
      <c r="Z32" s="11"/>
      <c r="AA32" s="11"/>
      <c r="AB32" s="11"/>
      <c r="AC32" s="11"/>
      <c r="AD32" s="11"/>
      <c r="AE32" s="49"/>
      <c r="AF32" s="49"/>
      <c r="AG32" s="41"/>
      <c r="AH32" s="14"/>
      <c r="AI32" s="41"/>
      <c r="AJ32" s="14"/>
      <c r="AK32" s="49"/>
      <c r="AL32" s="14"/>
      <c r="AM32" s="49"/>
      <c r="AN32" s="14"/>
      <c r="AO32" s="13"/>
      <c r="AP32" s="13"/>
      <c r="AQ32" s="13"/>
      <c r="AR32" s="13"/>
      <c r="AS32" s="13"/>
      <c r="AT32" s="25" t="str">
        <f aca="false"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26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27" t="str">
        <f aca="false">IF($A32&lt;&gt;"", "    | '"&amp;$A32&amp;"'", "")</f>
        <v/>
      </c>
    </row>
    <row r="33" customFormat="false" ht="13.5" hidden="false" customHeight="false" outlineLevel="0" collapsed="false">
      <c r="A33" s="11"/>
      <c r="B33" s="11"/>
      <c r="C33" s="11"/>
      <c r="D33" s="11"/>
      <c r="E33" s="11"/>
      <c r="F33" s="11"/>
      <c r="G33" s="37"/>
      <c r="H33" s="37"/>
      <c r="I33" s="12"/>
      <c r="J33" s="48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3"/>
      <c r="V33" s="11"/>
      <c r="W33" s="13"/>
      <c r="X33" s="11"/>
      <c r="Y33" s="11"/>
      <c r="Z33" s="11"/>
      <c r="AA33" s="11"/>
      <c r="AB33" s="11"/>
      <c r="AC33" s="11"/>
      <c r="AD33" s="11"/>
      <c r="AE33" s="49"/>
      <c r="AF33" s="49"/>
      <c r="AG33" s="41"/>
      <c r="AH33" s="14"/>
      <c r="AI33" s="41"/>
      <c r="AJ33" s="14"/>
      <c r="AK33" s="49"/>
      <c r="AL33" s="14"/>
      <c r="AM33" s="49"/>
      <c r="AN33" s="14"/>
      <c r="AO33" s="13"/>
      <c r="AP33" s="13"/>
      <c r="AQ33" s="13"/>
      <c r="AR33" s="13"/>
      <c r="AS33" s="13"/>
      <c r="AT33" s="25" t="str">
        <f aca="false">IF(A33="", "", IF(ROW()&gt;=3, ", ", "")&amp;"'"&amp;A33&amp;"': {megami: '"&amp;B33&amp;"'"&amp;IF(C33&lt;&gt;"",", anotherID: '"&amp;C33&amp;"', replace: '"&amp;D33&amp;"'","")&amp;", name: '"&amp;SUBSTITUTE(E33,"'","\'")&amp;"', nameEn: '"&amp;SUBSTITUTE(K33,"'","\'")&amp;"', nameZh: '"&amp;SUBSTITUTE(G33,"'","\'")&amp;"', nameZhG1: '"&amp;SUBSTITUTE(H33,"'","\'")&amp;"', nameKo: '"&amp;SUBSTITUTE(J33,"'","\'")&amp;"', ruby: '"&amp;F33&amp;"', rubyEn: '"&amp;L33&amp;IF(I33&lt;&gt;"", "', rubyZh: '"&amp;I33, "")&amp;"', baseType: '"&amp;VLOOKUP(M33,マスタ!$A$1:$B$99,2,0)&amp;"'"&amp;IF(N33="○",", extra: true","")&amp;IF(O33&lt;&gt;"",", extraFrom: '"&amp;O33&amp;"'","")&amp;IF(P33&lt;&gt;"",", exchangableTo: '"&amp;P33&amp;"'","")&amp;IF(Q33="○",", poison: true","")&amp;IF(R33&lt;&gt;"", ", type: '"&amp;VLOOKUP(R33,マスタ!$D$1:$E$99,2,0)&amp;"'", "")&amp;IF(S33&lt;&gt;"",", subType: '"&amp;VLOOKUP(S33,マスタ!$D$1:$E$99,2,0)&amp;"'","")&amp;""&amp;IF(T33&lt;&gt;"",", range: '"&amp;T33&amp;"'","")&amp;IF(V33&lt;&gt;"",", damage: '"&amp;V33&amp;"'","")&amp;IF(X33&lt;&gt;"",", capacity: '"&amp;X33&amp;"'","")&amp;IF(Y33&lt;&gt;"",", growth: "&amp;Y33&amp;"","")&amp;IF(Z33&lt;&gt;"",", cost: '"&amp;Z33&amp;"'","")&amp;", text: '"&amp;SUBSTITUTE(SUBSTITUTE(AE33, CHAR(13), ""),CHAR(10),"\n")&amp;IF(AF33&lt;&gt;"", "', textAdditional: '"&amp;SUBSTITUTE(SUBSTITUTE(AF33, CHAR(13), ""),CHAR(10),"\n"), "")&amp;"', textZh: '"&amp;SUBSTITUTE(SUBSTITUTE(SUBSTITUTE(AG33, CHAR(13), ""),CHAR(10),"\n"),"'","\'")&amp;"', textZhG1: '"&amp;SUBSTITUTE(SUBSTITUTE(SUBSTITUTE(AI33, CHAR(13), ""),CHAR(10),"\n"),"'","\'")&amp;IF(AH33&lt;&gt;"", "', textZhAdditional: '"&amp;SUBSTITUTE(SUBSTITUTE(AH33, CHAR(13), ""),CHAR(10),"\n"), "")&amp;IF(AJ33&lt;&gt;"", "', textZhG1Additional: '"&amp;SUBSTITUTE(SUBSTITUTE(AJ33, CHAR(13), ""),CHAR(10),"\n"), "")&amp;"', textKo: '"&amp;SUBSTITUTE(SUBSTITUTE(SUBSTITUTE(AK33, CHAR(13), ""),CHAR(10),"\n"),"'","\'")&amp;IF(AL33&lt;&gt;"", "', textKoAdditional: '"&amp;SUBSTITUTE(SUBSTITUTE(AL33, CHAR(13), ""),CHAR(10),"\n"), "")&amp;"', textEn: '"&amp;SUBSTITUTE(SUBSTITUTE(SUBSTITUTE(AM33, CHAR(13), ""),CHAR(10),"\n"),"'","\'")&amp;IF(AN33&lt;&gt;"", "', textEnAdditional: '"&amp;SUBSTITUTE(SUBSTITUTE(AN33, CHAR(13), ""),CHAR(10),"\n"), "")&amp;"'"&amp;IF(AB33="○",", sealable: true","")&amp;IF(AC33="○",", removable: true","")&amp;"}")</f>
        <v/>
      </c>
      <c r="AU33" s="26" t="str">
        <f aca="false">IF($A33&lt;&gt;"", "    /** 《"&amp;$E33&amp;"》 */ export const "&amp;SUBSTITUTE(UPPER(IF(MID($A33, 3, 1)="-", RIGHT($A33,LEN($A33)-3), $A33)), "-", "_")&amp;": TCardId = '"&amp;$A33&amp;"';", "")</f>
        <v/>
      </c>
      <c r="AV33" s="27" t="str">
        <f aca="false">IF($A33&lt;&gt;"", "    | '"&amp;$A33&amp;"'", "")</f>
        <v/>
      </c>
    </row>
    <row r="34" customFormat="false" ht="13.5" hidden="false" customHeight="false" outlineLevel="0" collapsed="false">
      <c r="I34" s="68"/>
    </row>
    <row r="35" customFormat="false" ht="13.5" hidden="false" customHeight="false" outlineLevel="0" collapsed="false">
      <c r="I35" s="68"/>
    </row>
    <row r="36" customFormat="false" ht="13.5" hidden="false" customHeight="false" outlineLevel="0" collapsed="false">
      <c r="I36" s="68"/>
    </row>
    <row r="37" customFormat="false" ht="13.5" hidden="false" customHeight="false" outlineLevel="0" collapsed="false">
      <c r="I37" s="68"/>
    </row>
    <row r="38" customFormat="false" ht="13.5" hidden="false" customHeight="false" outlineLevel="0" collapsed="false">
      <c r="I38" s="68"/>
    </row>
    <row r="39" customFormat="false" ht="13.5" hidden="false" customHeight="false" outlineLevel="0" collapsed="false">
      <c r="I39" s="68"/>
    </row>
    <row r="40" customFormat="false" ht="13.5" hidden="false" customHeight="false" outlineLevel="0" collapsed="false">
      <c r="I40" s="68"/>
    </row>
    <row r="41" customFormat="false" ht="13.5" hidden="false" customHeight="false" outlineLevel="0" collapsed="false">
      <c r="I41" s="68"/>
    </row>
    <row r="42" customFormat="false" ht="13.5" hidden="false" customHeight="false" outlineLevel="0" collapsed="false">
      <c r="I42" s="68"/>
    </row>
    <row r="43" customFormat="false" ht="13.5" hidden="false" customHeight="false" outlineLevel="0" collapsed="false">
      <c r="I43" s="68"/>
    </row>
    <row r="44" customFormat="false" ht="13.5" hidden="false" customHeight="false" outlineLevel="0" collapsed="false">
      <c r="I44" s="68"/>
    </row>
    <row r="45" customFormat="false" ht="13.5" hidden="false" customHeight="false" outlineLevel="0" collapsed="false">
      <c r="I45" s="68"/>
    </row>
    <row r="46" customFormat="false" ht="13.5" hidden="false" customHeight="false" outlineLevel="0" collapsed="false">
      <c r="I46" s="68"/>
    </row>
    <row r="47" customFormat="false" ht="13.5" hidden="false" customHeight="false" outlineLevel="0" collapsed="false">
      <c r="I47" s="68"/>
    </row>
    <row r="48" customFormat="false" ht="13.5" hidden="false" customHeight="false" outlineLevel="0" collapsed="false">
      <c r="I48" s="68"/>
    </row>
    <row r="49" customFormat="false" ht="13.5" hidden="false" customHeight="false" outlineLevel="0" collapsed="false">
      <c r="I49" s="68"/>
    </row>
    <row r="50" customFormat="false" ht="13.5" hidden="false" customHeight="false" outlineLevel="0" collapsed="false">
      <c r="I50" s="68"/>
    </row>
    <row r="51" customFormat="false" ht="13.5" hidden="false" customHeight="false" outlineLevel="0" collapsed="false">
      <c r="I51" s="68"/>
    </row>
    <row r="52" customFormat="false" ht="13.5" hidden="false" customHeight="false" outlineLevel="0" collapsed="false">
      <c r="I52" s="68"/>
    </row>
    <row r="53" customFormat="false" ht="13.5" hidden="false" customHeight="false" outlineLevel="0" collapsed="false">
      <c r="I53" s="68"/>
    </row>
    <row r="54" customFormat="false" ht="13.5" hidden="false" customHeight="false" outlineLevel="0" collapsed="false">
      <c r="I54" s="68"/>
    </row>
    <row r="55" customFormat="false" ht="13.5" hidden="false" customHeight="false" outlineLevel="0" collapsed="false">
      <c r="I55" s="68"/>
    </row>
    <row r="56" customFormat="false" ht="13.5" hidden="false" customHeight="false" outlineLevel="0" collapsed="false">
      <c r="I56" s="68"/>
    </row>
    <row r="57" customFormat="false" ht="13.5" hidden="false" customHeight="false" outlineLevel="0" collapsed="false">
      <c r="I57" s="68"/>
    </row>
    <row r="58" customFormat="false" ht="13.5" hidden="false" customHeight="false" outlineLevel="0" collapsed="false">
      <c r="I58" s="68"/>
    </row>
    <row r="59" customFormat="false" ht="13.5" hidden="false" customHeight="false" outlineLevel="0" collapsed="false">
      <c r="I59" s="68"/>
    </row>
    <row r="60" customFormat="false" ht="13.5" hidden="false" customHeight="false" outlineLevel="0" collapsed="false">
      <c r="I60" s="68"/>
    </row>
    <row r="61" customFormat="false" ht="13.5" hidden="false" customHeight="false" outlineLevel="0" collapsed="false">
      <c r="I61" s="68"/>
    </row>
    <row r="62" customFormat="false" ht="13.5" hidden="false" customHeight="false" outlineLevel="0" collapsed="false">
      <c r="I62" s="68"/>
    </row>
    <row r="63" customFormat="false" ht="13.5" hidden="false" customHeight="false" outlineLevel="0" collapsed="false">
      <c r="I63" s="68"/>
    </row>
    <row r="64" customFormat="false" ht="13.5" hidden="false" customHeight="false" outlineLevel="0" collapsed="false">
      <c r="I64" s="68"/>
    </row>
    <row r="65" customFormat="false" ht="13.5" hidden="false" customHeight="false" outlineLevel="0" collapsed="false">
      <c r="I65" s="68"/>
    </row>
    <row r="66" customFormat="false" ht="13.5" hidden="false" customHeight="false" outlineLevel="0" collapsed="false">
      <c r="I66" s="68"/>
    </row>
    <row r="67" customFormat="false" ht="13.5" hidden="false" customHeight="false" outlineLevel="0" collapsed="false">
      <c r="I67" s="68"/>
    </row>
    <row r="68" customFormat="false" ht="13.5" hidden="false" customHeight="false" outlineLevel="0" collapsed="false">
      <c r="I68" s="68"/>
    </row>
    <row r="69" customFormat="false" ht="13.5" hidden="false" customHeight="false" outlineLevel="0" collapsed="false">
      <c r="I69" s="68"/>
    </row>
    <row r="70" customFormat="false" ht="13.5" hidden="false" customHeight="false" outlineLevel="0" collapsed="false">
      <c r="I70" s="68"/>
    </row>
    <row r="71" customFormat="false" ht="13.5" hidden="false" customHeight="false" outlineLevel="0" collapsed="false">
      <c r="I71" s="68"/>
    </row>
    <row r="72" customFormat="false" ht="13.5" hidden="false" customHeight="false" outlineLevel="0" collapsed="false">
      <c r="I72" s="68"/>
    </row>
    <row r="73" customFormat="false" ht="13.5" hidden="false" customHeight="false" outlineLevel="0" collapsed="false">
      <c r="I73" s="68"/>
    </row>
    <row r="74" customFormat="false" ht="13.5" hidden="false" customHeight="false" outlineLevel="0" collapsed="false">
      <c r="I74" s="68"/>
    </row>
    <row r="75" customFormat="false" ht="13.5" hidden="false" customHeight="false" outlineLevel="0" collapsed="false">
      <c r="I75" s="68"/>
    </row>
    <row r="76" customFormat="false" ht="13.5" hidden="false" customHeight="false" outlineLevel="0" collapsed="false">
      <c r="I76" s="68"/>
    </row>
    <row r="77" customFormat="false" ht="13.5" hidden="false" customHeight="false" outlineLevel="0" collapsed="false">
      <c r="I77" s="68"/>
    </row>
    <row r="78" customFormat="false" ht="13.5" hidden="false" customHeight="false" outlineLevel="0" collapsed="false">
      <c r="I78" s="68"/>
    </row>
    <row r="79" customFormat="false" ht="13.5" hidden="false" customHeight="false" outlineLevel="0" collapsed="false">
      <c r="I79" s="68"/>
    </row>
    <row r="80" customFormat="false" ht="13.5" hidden="false" customHeight="false" outlineLevel="0" collapsed="false">
      <c r="I80" s="68"/>
    </row>
    <row r="81" customFormat="false" ht="13.5" hidden="false" customHeight="false" outlineLevel="0" collapsed="false">
      <c r="I81" s="68"/>
    </row>
    <row r="82" customFormat="false" ht="13.5" hidden="false" customHeight="false" outlineLevel="0" collapsed="false">
      <c r="I82" s="68"/>
    </row>
    <row r="83" customFormat="false" ht="13.5" hidden="false" customHeight="false" outlineLevel="0" collapsed="false">
      <c r="I83" s="68"/>
    </row>
    <row r="84" customFormat="false" ht="13.5" hidden="false" customHeight="false" outlineLevel="0" collapsed="false">
      <c r="I84" s="68"/>
    </row>
    <row r="85" customFormat="false" ht="13.5" hidden="false" customHeight="false" outlineLevel="0" collapsed="false">
      <c r="I85" s="68"/>
    </row>
    <row r="86" customFormat="false" ht="13.5" hidden="false" customHeight="false" outlineLevel="0" collapsed="false">
      <c r="I86" s="68"/>
    </row>
    <row r="87" customFormat="false" ht="13.5" hidden="false" customHeight="false" outlineLevel="0" collapsed="false">
      <c r="I87" s="68"/>
    </row>
    <row r="88" customFormat="false" ht="13.5" hidden="false" customHeight="false" outlineLevel="0" collapsed="false">
      <c r="I88" s="68"/>
    </row>
    <row r="89" customFormat="false" ht="13.5" hidden="false" customHeight="false" outlineLevel="0" collapsed="false">
      <c r="I89" s="68"/>
    </row>
    <row r="90" customFormat="false" ht="13.5" hidden="false" customHeight="false" outlineLevel="0" collapsed="false">
      <c r="I90" s="68"/>
    </row>
    <row r="91" customFormat="false" ht="13.5" hidden="false" customHeight="false" outlineLevel="0" collapsed="false">
      <c r="I91" s="68"/>
    </row>
    <row r="92" customFormat="false" ht="13.5" hidden="false" customHeight="false" outlineLevel="0" collapsed="false">
      <c r="I92" s="68"/>
    </row>
    <row r="93" customFormat="false" ht="13.5" hidden="false" customHeight="false" outlineLevel="0" collapsed="false">
      <c r="I93" s="68"/>
    </row>
    <row r="94" customFormat="false" ht="13.5" hidden="false" customHeight="false" outlineLevel="0" collapsed="false">
      <c r="I94" s="68"/>
    </row>
    <row r="95" customFormat="false" ht="13.5" hidden="false" customHeight="false" outlineLevel="0" collapsed="false">
      <c r="I95" s="68"/>
    </row>
    <row r="96" customFormat="false" ht="13.5" hidden="false" customHeight="false" outlineLevel="0" collapsed="false">
      <c r="I96" s="68"/>
    </row>
    <row r="97" customFormat="false" ht="13.5" hidden="false" customHeight="false" outlineLevel="0" collapsed="false">
      <c r="I97" s="68"/>
    </row>
    <row r="98" customFormat="false" ht="13.5" hidden="false" customHeight="false" outlineLevel="0" collapsed="false">
      <c r="I98" s="68"/>
    </row>
    <row r="99" customFormat="false" ht="13.5" hidden="false" customHeight="false" outlineLevel="0" collapsed="false">
      <c r="I99" s="68"/>
    </row>
    <row r="100" customFormat="false" ht="13.5" hidden="false" customHeight="false" outlineLevel="0" collapsed="false">
      <c r="I100" s="68"/>
    </row>
    <row r="101" customFormat="false" ht="13.5" hidden="false" customHeight="false" outlineLevel="0" collapsed="false">
      <c r="I101" s="68"/>
    </row>
    <row r="102" customFormat="false" ht="13.5" hidden="false" customHeight="false" outlineLevel="0" collapsed="false">
      <c r="I102" s="68"/>
    </row>
    <row r="103" customFormat="false" ht="13.5" hidden="false" customHeight="false" outlineLevel="0" collapsed="false">
      <c r="I103" s="68"/>
    </row>
    <row r="104" customFormat="false" ht="13.5" hidden="false" customHeight="false" outlineLevel="0" collapsed="false">
      <c r="I104" s="68"/>
    </row>
    <row r="105" customFormat="false" ht="13.5" hidden="false" customHeight="false" outlineLevel="0" collapsed="false">
      <c r="I105" s="68"/>
    </row>
    <row r="106" customFormat="false" ht="13.5" hidden="false" customHeight="false" outlineLevel="0" collapsed="false">
      <c r="I106" s="68"/>
    </row>
    <row r="107" customFormat="false" ht="13.5" hidden="false" customHeight="false" outlineLevel="0" collapsed="false">
      <c r="I107" s="68"/>
    </row>
    <row r="108" customFormat="false" ht="13.5" hidden="false" customHeight="false" outlineLevel="0" collapsed="false">
      <c r="I108" s="68"/>
    </row>
    <row r="109" customFormat="false" ht="13.5" hidden="false" customHeight="false" outlineLevel="0" collapsed="false">
      <c r="I109" s="68"/>
    </row>
    <row r="110" customFormat="false" ht="13.5" hidden="false" customHeight="false" outlineLevel="0" collapsed="false">
      <c r="I110" s="68"/>
    </row>
    <row r="111" customFormat="false" ht="13.5" hidden="false" customHeight="false" outlineLevel="0" collapsed="false">
      <c r="I111" s="68"/>
    </row>
    <row r="112" customFormat="false" ht="13.5" hidden="false" customHeight="false" outlineLevel="0" collapsed="false">
      <c r="I112" s="68"/>
    </row>
    <row r="113" customFormat="false" ht="13.5" hidden="false" customHeight="false" outlineLevel="0" collapsed="false">
      <c r="I113" s="68"/>
    </row>
    <row r="114" customFormat="false" ht="13.5" hidden="false" customHeight="false" outlineLevel="0" collapsed="false">
      <c r="I114" s="68"/>
    </row>
    <row r="115" customFormat="false" ht="13.5" hidden="false" customHeight="false" outlineLevel="0" collapsed="false">
      <c r="I115" s="68"/>
    </row>
    <row r="116" customFormat="false" ht="13.5" hidden="false" customHeight="false" outlineLevel="0" collapsed="false">
      <c r="I116" s="68"/>
    </row>
    <row r="117" customFormat="false" ht="13.5" hidden="false" customHeight="false" outlineLevel="0" collapsed="false">
      <c r="I117" s="68"/>
    </row>
    <row r="118" customFormat="false" ht="13.5" hidden="false" customHeight="false" outlineLevel="0" collapsed="false">
      <c r="I118" s="68"/>
    </row>
    <row r="119" customFormat="false" ht="13.5" hidden="false" customHeight="false" outlineLevel="0" collapsed="false">
      <c r="I119" s="68"/>
    </row>
    <row r="120" customFormat="false" ht="13.5" hidden="false" customHeight="false" outlineLevel="0" collapsed="false">
      <c r="I120" s="68"/>
    </row>
    <row r="121" customFormat="false" ht="13.5" hidden="false" customHeight="false" outlineLevel="0" collapsed="false">
      <c r="I121" s="68"/>
    </row>
    <row r="122" customFormat="false" ht="13.5" hidden="false" customHeight="false" outlineLevel="0" collapsed="false">
      <c r="I122" s="68"/>
    </row>
    <row r="123" customFormat="false" ht="13.5" hidden="false" customHeight="false" outlineLevel="0" collapsed="false">
      <c r="I123" s="68"/>
    </row>
    <row r="124" customFormat="false" ht="13.5" hidden="false" customHeight="false" outlineLevel="0" collapsed="false">
      <c r="I124" s="68"/>
    </row>
    <row r="125" customFormat="false" ht="13.5" hidden="false" customHeight="false" outlineLevel="0" collapsed="false">
      <c r="I125" s="68"/>
    </row>
    <row r="126" customFormat="false" ht="13.5" hidden="false" customHeight="false" outlineLevel="0" collapsed="false">
      <c r="I126" s="68"/>
    </row>
    <row r="127" customFormat="false" ht="13.5" hidden="false" customHeight="false" outlineLevel="0" collapsed="false">
      <c r="I127" s="68"/>
    </row>
    <row r="128" customFormat="false" ht="13.5" hidden="false" customHeight="false" outlineLevel="0" collapsed="false">
      <c r="I128" s="68"/>
    </row>
    <row r="129" customFormat="false" ht="13.5" hidden="false" customHeight="false" outlineLevel="0" collapsed="false">
      <c r="I129" s="68"/>
    </row>
    <row r="130" customFormat="false" ht="13.5" hidden="false" customHeight="false" outlineLevel="0" collapsed="false">
      <c r="I130" s="68"/>
    </row>
    <row r="131" customFormat="false" ht="13.5" hidden="false" customHeight="false" outlineLevel="0" collapsed="false">
      <c r="I131" s="68"/>
    </row>
    <row r="132" customFormat="false" ht="13.5" hidden="false" customHeight="false" outlineLevel="0" collapsed="false">
      <c r="I132" s="68"/>
    </row>
    <row r="133" customFormat="false" ht="13.5" hidden="false" customHeight="false" outlineLevel="0" collapsed="false">
      <c r="I133" s="68"/>
    </row>
    <row r="134" customFormat="false" ht="13.5" hidden="false" customHeight="false" outlineLevel="0" collapsed="false">
      <c r="I134" s="68"/>
    </row>
    <row r="135" customFormat="false" ht="13.5" hidden="false" customHeight="false" outlineLevel="0" collapsed="false">
      <c r="I135" s="68"/>
    </row>
    <row r="136" customFormat="false" ht="13.5" hidden="false" customHeight="false" outlineLevel="0" collapsed="false">
      <c r="I136" s="68"/>
    </row>
    <row r="137" customFormat="false" ht="13.5" hidden="false" customHeight="false" outlineLevel="0" collapsed="false">
      <c r="I137" s="68"/>
    </row>
    <row r="138" customFormat="false" ht="13.5" hidden="false" customHeight="false" outlineLevel="0" collapsed="false">
      <c r="I138" s="68"/>
    </row>
    <row r="139" customFormat="false" ht="13.5" hidden="false" customHeight="false" outlineLevel="0" collapsed="false">
      <c r="I139" s="68"/>
    </row>
    <row r="140" customFormat="false" ht="13.5" hidden="false" customHeight="false" outlineLevel="0" collapsed="false">
      <c r="I140" s="68"/>
    </row>
    <row r="141" customFormat="false" ht="13.5" hidden="false" customHeight="false" outlineLevel="0" collapsed="false">
      <c r="I141" s="68"/>
    </row>
    <row r="142" customFormat="false" ht="13.5" hidden="false" customHeight="false" outlineLevel="0" collapsed="false">
      <c r="I142" s="68"/>
    </row>
    <row r="143" customFormat="false" ht="13.5" hidden="false" customHeight="false" outlineLevel="0" collapsed="false">
      <c r="I143" s="68"/>
    </row>
    <row r="144" customFormat="false" ht="13.5" hidden="false" customHeight="false" outlineLevel="0" collapsed="false">
      <c r="I144" s="68"/>
    </row>
    <row r="145" customFormat="false" ht="13.5" hidden="false" customHeight="false" outlineLevel="0" collapsed="false">
      <c r="I145" s="68"/>
    </row>
    <row r="146" customFormat="false" ht="13.5" hidden="false" customHeight="false" outlineLevel="0" collapsed="false">
      <c r="I146" s="68"/>
    </row>
    <row r="147" customFormat="false" ht="13.5" hidden="false" customHeight="false" outlineLevel="0" collapsed="false">
      <c r="I147" s="68"/>
    </row>
    <row r="148" customFormat="false" ht="13.5" hidden="false" customHeight="false" outlineLevel="0" collapsed="false">
      <c r="I148" s="68"/>
    </row>
    <row r="149" customFormat="false" ht="13.5" hidden="false" customHeight="false" outlineLevel="0" collapsed="false">
      <c r="I149" s="68"/>
    </row>
    <row r="150" customFormat="false" ht="13.5" hidden="false" customHeight="false" outlineLevel="0" collapsed="false">
      <c r="I150" s="68"/>
    </row>
    <row r="151" customFormat="false" ht="13.5" hidden="false" customHeight="false" outlineLevel="0" collapsed="false">
      <c r="I151" s="68"/>
    </row>
    <row r="152" customFormat="false" ht="13.5" hidden="false" customHeight="false" outlineLevel="0" collapsed="false">
      <c r="I152" s="68"/>
    </row>
    <row r="153" customFormat="false" ht="13.5" hidden="false" customHeight="false" outlineLevel="0" collapsed="false">
      <c r="I153" s="68"/>
    </row>
    <row r="154" customFormat="false" ht="13.5" hidden="false" customHeight="false" outlineLevel="0" collapsed="false">
      <c r="I154" s="68"/>
    </row>
    <row r="155" customFormat="false" ht="13.5" hidden="false" customHeight="false" outlineLevel="0" collapsed="false">
      <c r="I155" s="68"/>
    </row>
    <row r="156" customFormat="false" ht="13.5" hidden="false" customHeight="false" outlineLevel="0" collapsed="false">
      <c r="I156" s="68"/>
    </row>
    <row r="157" customFormat="false" ht="13.5" hidden="false" customHeight="false" outlineLevel="0" collapsed="false">
      <c r="I157" s="68"/>
    </row>
    <row r="158" customFormat="false" ht="13.5" hidden="false" customHeight="false" outlineLevel="0" collapsed="false">
      <c r="I158" s="68"/>
    </row>
    <row r="159" customFormat="false" ht="13.5" hidden="false" customHeight="false" outlineLevel="0" collapsed="false">
      <c r="I159" s="68"/>
    </row>
    <row r="160" customFormat="false" ht="13.5" hidden="false" customHeight="false" outlineLevel="0" collapsed="false">
      <c r="I160" s="68"/>
    </row>
    <row r="161" customFormat="false" ht="13.5" hidden="false" customHeight="false" outlineLevel="0" collapsed="false">
      <c r="I161" s="68"/>
    </row>
    <row r="162" customFormat="false" ht="13.5" hidden="false" customHeight="false" outlineLevel="0" collapsed="false">
      <c r="I162" s="68"/>
    </row>
    <row r="163" customFormat="false" ht="13.5" hidden="false" customHeight="false" outlineLevel="0" collapsed="false">
      <c r="I163" s="68"/>
    </row>
    <row r="164" customFormat="false" ht="13.5" hidden="false" customHeight="false" outlineLevel="0" collapsed="false">
      <c r="I164" s="68"/>
    </row>
    <row r="165" customFormat="false" ht="13.5" hidden="false" customHeight="false" outlineLevel="0" collapsed="false">
      <c r="I165" s="68"/>
    </row>
    <row r="166" customFormat="false" ht="13.5" hidden="false" customHeight="false" outlineLevel="0" collapsed="false">
      <c r="I166" s="68"/>
    </row>
    <row r="167" customFormat="false" ht="13.5" hidden="false" customHeight="false" outlineLevel="0" collapsed="false">
      <c r="I167" s="68"/>
    </row>
    <row r="168" customFormat="false" ht="13.5" hidden="false" customHeight="false" outlineLevel="0" collapsed="false">
      <c r="I168" s="68"/>
    </row>
    <row r="169" customFormat="false" ht="13.5" hidden="false" customHeight="false" outlineLevel="0" collapsed="false">
      <c r="I169" s="68"/>
    </row>
    <row r="170" customFormat="false" ht="13.5" hidden="false" customHeight="false" outlineLevel="0" collapsed="false">
      <c r="I170" s="68"/>
    </row>
    <row r="171" customFormat="false" ht="13.5" hidden="false" customHeight="false" outlineLevel="0" collapsed="false">
      <c r="I171" s="68"/>
    </row>
    <row r="172" customFormat="false" ht="13.5" hidden="false" customHeight="false" outlineLevel="0" collapsed="false">
      <c r="I172" s="68"/>
    </row>
    <row r="173" customFormat="false" ht="13.5" hidden="false" customHeight="false" outlineLevel="0" collapsed="false">
      <c r="I173" s="68"/>
    </row>
    <row r="174" customFormat="false" ht="13.5" hidden="false" customHeight="false" outlineLevel="0" collapsed="false">
      <c r="I174" s="68"/>
    </row>
    <row r="175" customFormat="false" ht="13.5" hidden="false" customHeight="false" outlineLevel="0" collapsed="false">
      <c r="I175" s="68"/>
    </row>
    <row r="176" customFormat="false" ht="13.5" hidden="false" customHeight="false" outlineLevel="0" collapsed="false">
      <c r="I176" s="68"/>
    </row>
    <row r="177" customFormat="false" ht="13.5" hidden="false" customHeight="false" outlineLevel="0" collapsed="false">
      <c r="I177" s="68"/>
    </row>
    <row r="178" customFormat="false" ht="13.5" hidden="false" customHeight="false" outlineLevel="0" collapsed="false">
      <c r="I178" s="68"/>
    </row>
    <row r="179" customFormat="false" ht="13.5" hidden="false" customHeight="false" outlineLevel="0" collapsed="false">
      <c r="I179" s="68"/>
    </row>
    <row r="180" customFormat="false" ht="13.5" hidden="false" customHeight="false" outlineLevel="0" collapsed="false">
      <c r="I180" s="68"/>
    </row>
    <row r="181" customFormat="false" ht="13.5" hidden="false" customHeight="false" outlineLevel="0" collapsed="false">
      <c r="I181" s="68"/>
    </row>
    <row r="182" customFormat="false" ht="13.5" hidden="false" customHeight="false" outlineLevel="0" collapsed="false">
      <c r="I182" s="68"/>
    </row>
    <row r="183" customFormat="false" ht="13.5" hidden="false" customHeight="false" outlineLevel="0" collapsed="false">
      <c r="I183" s="68"/>
    </row>
    <row r="184" customFormat="false" ht="13.5" hidden="false" customHeight="false" outlineLevel="0" collapsed="false">
      <c r="I184" s="68"/>
    </row>
    <row r="185" customFormat="false" ht="13.5" hidden="false" customHeight="false" outlineLevel="0" collapsed="false">
      <c r="I185" s="68"/>
    </row>
    <row r="186" customFormat="false" ht="13.5" hidden="false" customHeight="false" outlineLevel="0" collapsed="false">
      <c r="I186" s="68"/>
    </row>
    <row r="187" customFormat="false" ht="13.5" hidden="false" customHeight="false" outlineLevel="0" collapsed="false">
      <c r="I187" s="68"/>
    </row>
    <row r="188" customFormat="false" ht="13.5" hidden="false" customHeight="false" outlineLevel="0" collapsed="false">
      <c r="I188" s="68"/>
    </row>
    <row r="189" customFormat="false" ht="13.5" hidden="false" customHeight="false" outlineLevel="0" collapsed="false">
      <c r="I189" s="68"/>
    </row>
    <row r="190" customFormat="false" ht="13.5" hidden="false" customHeight="false" outlineLevel="0" collapsed="false">
      <c r="I190" s="68"/>
    </row>
    <row r="191" customFormat="false" ht="13.5" hidden="false" customHeight="false" outlineLevel="0" collapsed="false">
      <c r="I191" s="68"/>
    </row>
    <row r="192" customFormat="false" ht="13.5" hidden="false" customHeight="false" outlineLevel="0" collapsed="false">
      <c r="I192" s="68"/>
    </row>
    <row r="193" customFormat="false" ht="13.5" hidden="false" customHeight="false" outlineLevel="0" collapsed="false">
      <c r="I193" s="68"/>
    </row>
    <row r="194" customFormat="false" ht="13.5" hidden="false" customHeight="false" outlineLevel="0" collapsed="false">
      <c r="I194" s="68"/>
    </row>
    <row r="195" customFormat="false" ht="13.5" hidden="false" customHeight="false" outlineLevel="0" collapsed="false">
      <c r="I195" s="68"/>
    </row>
    <row r="196" customFormat="false" ht="13.5" hidden="false" customHeight="false" outlineLevel="0" collapsed="false">
      <c r="I196" s="68"/>
    </row>
    <row r="197" customFormat="false" ht="13.5" hidden="false" customHeight="false" outlineLevel="0" collapsed="false">
      <c r="I197" s="68"/>
    </row>
    <row r="198" customFormat="false" ht="13.5" hidden="false" customHeight="false" outlineLevel="0" collapsed="false">
      <c r="I198" s="68"/>
    </row>
    <row r="199" customFormat="false" ht="13.5" hidden="false" customHeight="false" outlineLevel="0" collapsed="false">
      <c r="I199" s="68"/>
    </row>
    <row r="200" customFormat="false" ht="13.5" hidden="false" customHeight="false" outlineLevel="0" collapsed="false">
      <c r="I200" s="68"/>
    </row>
    <row r="201" customFormat="false" ht="13.5" hidden="false" customHeight="false" outlineLevel="0" collapsed="false">
      <c r="I201" s="68"/>
    </row>
    <row r="202" customFormat="false" ht="13.5" hidden="false" customHeight="false" outlineLevel="0" collapsed="false">
      <c r="I202" s="68"/>
    </row>
    <row r="203" customFormat="false" ht="13.5" hidden="false" customHeight="false" outlineLevel="0" collapsed="false">
      <c r="I203" s="68"/>
    </row>
    <row r="204" customFormat="false" ht="13.5" hidden="false" customHeight="false" outlineLevel="0" collapsed="false">
      <c r="I204" s="68"/>
    </row>
    <row r="205" customFormat="false" ht="13.5" hidden="false" customHeight="false" outlineLevel="0" collapsed="false">
      <c r="I205" s="68"/>
    </row>
    <row r="206" customFormat="false" ht="13.5" hidden="false" customHeight="false" outlineLevel="0" collapsed="false">
      <c r="I206" s="68"/>
    </row>
    <row r="207" customFormat="false" ht="13.5" hidden="false" customHeight="false" outlineLevel="0" collapsed="false">
      <c r="I207" s="68"/>
    </row>
    <row r="208" customFormat="false" ht="13.5" hidden="false" customHeight="false" outlineLevel="0" collapsed="false">
      <c r="I208" s="68"/>
    </row>
    <row r="209" customFormat="false" ht="13.5" hidden="false" customHeight="false" outlineLevel="0" collapsed="false">
      <c r="I209" s="68"/>
    </row>
    <row r="210" customFormat="false" ht="13.5" hidden="false" customHeight="false" outlineLevel="0" collapsed="false">
      <c r="I210" s="68"/>
    </row>
    <row r="211" customFormat="false" ht="13.5" hidden="false" customHeight="false" outlineLevel="0" collapsed="false">
      <c r="I211" s="68"/>
    </row>
    <row r="212" customFormat="false" ht="13.5" hidden="false" customHeight="false" outlineLevel="0" collapsed="false">
      <c r="I212" s="68"/>
    </row>
    <row r="213" customFormat="false" ht="13.5" hidden="false" customHeight="false" outlineLevel="0" collapsed="false">
      <c r="I213" s="68"/>
    </row>
    <row r="214" customFormat="false" ht="13.5" hidden="false" customHeight="false" outlineLevel="0" collapsed="false">
      <c r="I214" s="68"/>
    </row>
    <row r="215" customFormat="false" ht="13.5" hidden="false" customHeight="false" outlineLevel="0" collapsed="false">
      <c r="I215" s="68"/>
    </row>
    <row r="216" customFormat="false" ht="13.5" hidden="false" customHeight="false" outlineLevel="0" collapsed="false">
      <c r="I216" s="68"/>
    </row>
    <row r="217" customFormat="false" ht="13.5" hidden="false" customHeight="false" outlineLevel="0" collapsed="false">
      <c r="I217" s="68"/>
    </row>
    <row r="218" customFormat="false" ht="13.5" hidden="false" customHeight="false" outlineLevel="0" collapsed="false">
      <c r="I218" s="68"/>
    </row>
    <row r="219" customFormat="false" ht="13.5" hidden="false" customHeight="false" outlineLevel="0" collapsed="false">
      <c r="I219" s="68"/>
    </row>
    <row r="220" customFormat="false" ht="13.5" hidden="false" customHeight="false" outlineLevel="0" collapsed="false">
      <c r="I220" s="68"/>
    </row>
    <row r="221" customFormat="false" ht="13.5" hidden="false" customHeight="false" outlineLevel="0" collapsed="false">
      <c r="I221" s="68"/>
    </row>
    <row r="222" customFormat="false" ht="13.5" hidden="false" customHeight="false" outlineLevel="0" collapsed="false">
      <c r="I222" s="68"/>
    </row>
    <row r="223" customFormat="false" ht="13.5" hidden="false" customHeight="false" outlineLevel="0" collapsed="false">
      <c r="I223" s="68"/>
    </row>
    <row r="224" customFormat="false" ht="13.5" hidden="false" customHeight="false" outlineLevel="0" collapsed="false">
      <c r="I224" s="68"/>
    </row>
    <row r="225" customFormat="false" ht="13.5" hidden="false" customHeight="false" outlineLevel="0" collapsed="false">
      <c r="I225" s="68"/>
    </row>
    <row r="226" customFormat="false" ht="13.5" hidden="false" customHeight="false" outlineLevel="0" collapsed="false">
      <c r="I226" s="68"/>
    </row>
    <row r="227" customFormat="false" ht="13.5" hidden="false" customHeight="false" outlineLevel="0" collapsed="false">
      <c r="I227" s="68"/>
    </row>
    <row r="228" customFormat="false" ht="13.5" hidden="false" customHeight="false" outlineLevel="0" collapsed="false">
      <c r="I228" s="68"/>
    </row>
    <row r="229" customFormat="false" ht="13.5" hidden="false" customHeight="false" outlineLevel="0" collapsed="false">
      <c r="I229" s="68"/>
    </row>
    <row r="230" customFormat="false" ht="13.5" hidden="false" customHeight="false" outlineLevel="0" collapsed="false">
      <c r="I230" s="68"/>
    </row>
    <row r="231" customFormat="false" ht="13.5" hidden="false" customHeight="false" outlineLevel="0" collapsed="false">
      <c r="I231" s="68"/>
    </row>
    <row r="232" customFormat="false" ht="13.5" hidden="false" customHeight="false" outlineLevel="0" collapsed="false">
      <c r="I232" s="68"/>
    </row>
    <row r="233" customFormat="false" ht="13.5" hidden="false" customHeight="false" outlineLevel="0" collapsed="false">
      <c r="I233" s="68"/>
    </row>
    <row r="234" customFormat="false" ht="13.5" hidden="false" customHeight="false" outlineLevel="0" collapsed="false">
      <c r="I234" s="68"/>
    </row>
    <row r="235" customFormat="false" ht="13.5" hidden="false" customHeight="false" outlineLevel="0" collapsed="false">
      <c r="I235" s="68"/>
    </row>
    <row r="236" customFormat="false" ht="13.5" hidden="false" customHeight="false" outlineLevel="0" collapsed="false">
      <c r="I236" s="68"/>
    </row>
    <row r="237" customFormat="false" ht="13.5" hidden="false" customHeight="false" outlineLevel="0" collapsed="false">
      <c r="I237" s="68"/>
    </row>
    <row r="238" customFormat="false" ht="13.5" hidden="false" customHeight="false" outlineLevel="0" collapsed="false">
      <c r="I238" s="68"/>
    </row>
    <row r="239" customFormat="false" ht="13.5" hidden="false" customHeight="false" outlineLevel="0" collapsed="false">
      <c r="I239" s="68"/>
    </row>
    <row r="240" customFormat="false" ht="13.5" hidden="false" customHeight="false" outlineLevel="0" collapsed="false">
      <c r="I240" s="68"/>
    </row>
    <row r="241" customFormat="false" ht="13.5" hidden="false" customHeight="false" outlineLevel="0" collapsed="false">
      <c r="I241" s="68"/>
    </row>
    <row r="242" customFormat="false" ht="13.5" hidden="false" customHeight="false" outlineLevel="0" collapsed="false">
      <c r="I242" s="68"/>
    </row>
    <row r="243" customFormat="false" ht="13.5" hidden="false" customHeight="false" outlineLevel="0" collapsed="false">
      <c r="I243" s="68"/>
    </row>
    <row r="244" customFormat="false" ht="13.5" hidden="false" customHeight="false" outlineLevel="0" collapsed="false">
      <c r="I244" s="68"/>
    </row>
    <row r="245" customFormat="false" ht="13.5" hidden="false" customHeight="false" outlineLevel="0" collapsed="false">
      <c r="I245" s="68"/>
    </row>
    <row r="246" customFormat="false" ht="13.5" hidden="false" customHeight="false" outlineLevel="0" collapsed="false">
      <c r="I246" s="68"/>
    </row>
    <row r="247" customFormat="false" ht="13.5" hidden="false" customHeight="false" outlineLevel="0" collapsed="false">
      <c r="I247" s="68"/>
    </row>
    <row r="248" customFormat="false" ht="13.5" hidden="false" customHeight="false" outlineLevel="0" collapsed="false">
      <c r="I248" s="68"/>
    </row>
    <row r="249" customFormat="false" ht="13.5" hidden="false" customHeight="false" outlineLevel="0" collapsed="false">
      <c r="I249" s="68"/>
    </row>
    <row r="250" customFormat="false" ht="13.5" hidden="false" customHeight="false" outlineLevel="0" collapsed="false">
      <c r="I250" s="68"/>
    </row>
    <row r="251" customFormat="false" ht="13.5" hidden="false" customHeight="false" outlineLevel="0" collapsed="false">
      <c r="I251" s="68"/>
    </row>
    <row r="252" customFormat="false" ht="13.5" hidden="false" customHeight="false" outlineLevel="0" collapsed="false">
      <c r="I252" s="68"/>
    </row>
    <row r="253" customFormat="false" ht="13.5" hidden="false" customHeight="false" outlineLevel="0" collapsed="false">
      <c r="I253" s="68"/>
    </row>
    <row r="254" customFormat="false" ht="13.5" hidden="false" customHeight="false" outlineLevel="0" collapsed="false">
      <c r="I254" s="68"/>
    </row>
    <row r="255" customFormat="false" ht="13.5" hidden="false" customHeight="false" outlineLevel="0" collapsed="false">
      <c r="I255" s="68"/>
    </row>
    <row r="256" customFormat="false" ht="13.5" hidden="false" customHeight="false" outlineLevel="0" collapsed="false">
      <c r="I256" s="68"/>
    </row>
    <row r="257" customFormat="false" ht="13.5" hidden="false" customHeight="false" outlineLevel="0" collapsed="false">
      <c r="I257" s="68"/>
    </row>
    <row r="258" customFormat="false" ht="13.5" hidden="false" customHeight="false" outlineLevel="0" collapsed="false">
      <c r="I258" s="68"/>
    </row>
    <row r="259" customFormat="false" ht="13.5" hidden="false" customHeight="false" outlineLevel="0" collapsed="false">
      <c r="I259" s="68"/>
    </row>
    <row r="260" customFormat="false" ht="13.5" hidden="false" customHeight="false" outlineLevel="0" collapsed="false">
      <c r="I260" s="68"/>
    </row>
    <row r="261" customFormat="false" ht="13.5" hidden="false" customHeight="false" outlineLevel="0" collapsed="false">
      <c r="I261" s="68"/>
    </row>
    <row r="262" customFormat="false" ht="13.5" hidden="false" customHeight="false" outlineLevel="0" collapsed="false">
      <c r="I262" s="68"/>
    </row>
    <row r="263" customFormat="false" ht="13.5" hidden="false" customHeight="false" outlineLevel="0" collapsed="false">
      <c r="I263" s="68"/>
    </row>
    <row r="264" customFormat="false" ht="13.5" hidden="false" customHeight="false" outlineLevel="0" collapsed="false">
      <c r="I264" s="68"/>
    </row>
    <row r="265" customFormat="false" ht="13.5" hidden="false" customHeight="false" outlineLevel="0" collapsed="false">
      <c r="I265" s="68"/>
    </row>
    <row r="266" customFormat="false" ht="13.5" hidden="false" customHeight="false" outlineLevel="0" collapsed="false">
      <c r="I266" s="68"/>
    </row>
    <row r="267" customFormat="false" ht="13.5" hidden="false" customHeight="false" outlineLevel="0" collapsed="false">
      <c r="I267" s="68"/>
    </row>
    <row r="268" customFormat="false" ht="13.5" hidden="false" customHeight="false" outlineLevel="0" collapsed="false">
      <c r="I268" s="68"/>
    </row>
    <row r="269" customFormat="false" ht="13.5" hidden="false" customHeight="false" outlineLevel="0" collapsed="false">
      <c r="I269" s="68"/>
    </row>
    <row r="270" customFormat="false" ht="13.5" hidden="false" customHeight="false" outlineLevel="0" collapsed="false">
      <c r="I270" s="68"/>
    </row>
    <row r="271" customFormat="false" ht="13.5" hidden="false" customHeight="false" outlineLevel="0" collapsed="false">
      <c r="I271" s="68"/>
    </row>
    <row r="272" customFormat="false" ht="13.5" hidden="false" customHeight="false" outlineLevel="0" collapsed="false">
      <c r="I272" s="68"/>
    </row>
    <row r="273" customFormat="false" ht="13.5" hidden="false" customHeight="false" outlineLevel="0" collapsed="false">
      <c r="I273" s="68"/>
    </row>
    <row r="274" customFormat="false" ht="13.5" hidden="false" customHeight="false" outlineLevel="0" collapsed="false">
      <c r="I274" s="68"/>
    </row>
    <row r="275" customFormat="false" ht="13.5" hidden="false" customHeight="false" outlineLevel="0" collapsed="false">
      <c r="I275" s="68"/>
    </row>
    <row r="276" customFormat="false" ht="13.5" hidden="false" customHeight="false" outlineLevel="0" collapsed="false">
      <c r="I276" s="68"/>
    </row>
    <row r="277" customFormat="false" ht="13.5" hidden="false" customHeight="false" outlineLevel="0" collapsed="false">
      <c r="I277" s="68"/>
    </row>
    <row r="278" customFormat="false" ht="13.5" hidden="false" customHeight="false" outlineLevel="0" collapsed="false">
      <c r="I278" s="68"/>
    </row>
    <row r="279" customFormat="false" ht="13.5" hidden="false" customHeight="false" outlineLevel="0" collapsed="false">
      <c r="I279" s="68"/>
    </row>
    <row r="280" customFormat="false" ht="13.5" hidden="false" customHeight="false" outlineLevel="0" collapsed="false">
      <c r="I280" s="68"/>
    </row>
    <row r="281" customFormat="false" ht="13.5" hidden="false" customHeight="false" outlineLevel="0" collapsed="false">
      <c r="I281" s="68"/>
    </row>
    <row r="282" customFormat="false" ht="13.5" hidden="false" customHeight="false" outlineLevel="0" collapsed="false">
      <c r="I282" s="68"/>
    </row>
    <row r="283" customFormat="false" ht="13.5" hidden="false" customHeight="false" outlineLevel="0" collapsed="false">
      <c r="I283" s="68"/>
    </row>
    <row r="284" customFormat="false" ht="13.5" hidden="false" customHeight="false" outlineLevel="0" collapsed="false">
      <c r="I284" s="68"/>
    </row>
    <row r="285" customFormat="false" ht="13.5" hidden="false" customHeight="false" outlineLevel="0" collapsed="false">
      <c r="I285" s="68"/>
    </row>
    <row r="286" customFormat="false" ht="13.5" hidden="false" customHeight="false" outlineLevel="0" collapsed="false">
      <c r="I286" s="68"/>
    </row>
    <row r="287" customFormat="false" ht="13.5" hidden="false" customHeight="false" outlineLevel="0" collapsed="false">
      <c r="I287" s="68"/>
    </row>
    <row r="288" customFormat="false" ht="13.5" hidden="false" customHeight="false" outlineLevel="0" collapsed="false">
      <c r="I288" s="68"/>
    </row>
    <row r="289" customFormat="false" ht="13.5" hidden="false" customHeight="false" outlineLevel="0" collapsed="false">
      <c r="I289" s="68"/>
    </row>
    <row r="290" customFormat="false" ht="13.5" hidden="false" customHeight="false" outlineLevel="0" collapsed="false">
      <c r="I290" s="68"/>
    </row>
    <row r="291" customFormat="false" ht="13.5" hidden="false" customHeight="false" outlineLevel="0" collapsed="false">
      <c r="I291" s="68"/>
    </row>
    <row r="292" customFormat="false" ht="13.5" hidden="false" customHeight="false" outlineLevel="0" collapsed="false">
      <c r="I292" s="68"/>
    </row>
    <row r="293" customFormat="false" ht="13.5" hidden="false" customHeight="false" outlineLevel="0" collapsed="false">
      <c r="I293" s="68"/>
    </row>
    <row r="294" customFormat="false" ht="13.5" hidden="false" customHeight="false" outlineLevel="0" collapsed="false">
      <c r="I294" s="68"/>
    </row>
    <row r="295" customFormat="false" ht="13.5" hidden="false" customHeight="false" outlineLevel="0" collapsed="false">
      <c r="I295" s="68"/>
    </row>
    <row r="296" customFormat="false" ht="13.5" hidden="false" customHeight="false" outlineLevel="0" collapsed="false">
      <c r="I296" s="68"/>
    </row>
    <row r="297" customFormat="false" ht="13.5" hidden="false" customHeight="false" outlineLevel="0" collapsed="false">
      <c r="I297" s="68"/>
    </row>
    <row r="298" customFormat="false" ht="13.5" hidden="false" customHeight="false" outlineLevel="0" collapsed="false">
      <c r="I298" s="68"/>
    </row>
    <row r="299" customFormat="false" ht="13.5" hidden="false" customHeight="false" outlineLevel="0" collapsed="false">
      <c r="I299" s="68"/>
    </row>
    <row r="300" customFormat="false" ht="13.5" hidden="false" customHeight="false" outlineLevel="0" collapsed="false">
      <c r="I300" s="68"/>
    </row>
    <row r="301" customFormat="false" ht="13.5" hidden="false" customHeight="false" outlineLevel="0" collapsed="false">
      <c r="I301" s="68"/>
    </row>
    <row r="302" customFormat="false" ht="13.5" hidden="false" customHeight="false" outlineLevel="0" collapsed="false">
      <c r="I302" s="68"/>
    </row>
    <row r="303" customFormat="false" ht="13.5" hidden="false" customHeight="false" outlineLevel="0" collapsed="false">
      <c r="I303" s="68"/>
    </row>
    <row r="304" customFormat="false" ht="13.5" hidden="false" customHeight="false" outlineLevel="0" collapsed="false">
      <c r="I304" s="68"/>
    </row>
    <row r="305" customFormat="false" ht="13.5" hidden="false" customHeight="false" outlineLevel="0" collapsed="false">
      <c r="I305" s="68"/>
    </row>
    <row r="306" customFormat="false" ht="13.5" hidden="false" customHeight="false" outlineLevel="0" collapsed="false">
      <c r="I306" s="68"/>
    </row>
    <row r="307" customFormat="false" ht="13.5" hidden="false" customHeight="false" outlineLevel="0" collapsed="false">
      <c r="I307" s="68"/>
    </row>
    <row r="308" customFormat="false" ht="13.5" hidden="false" customHeight="false" outlineLevel="0" collapsed="false">
      <c r="I308" s="68"/>
    </row>
    <row r="309" customFormat="false" ht="13.5" hidden="false" customHeight="false" outlineLevel="0" collapsed="false">
      <c r="I309" s="68"/>
    </row>
    <row r="310" customFormat="false" ht="13.5" hidden="false" customHeight="false" outlineLevel="0" collapsed="false">
      <c r="I310" s="68"/>
    </row>
    <row r="311" customFormat="false" ht="13.5" hidden="false" customHeight="false" outlineLevel="0" collapsed="false">
      <c r="I311" s="68"/>
    </row>
    <row r="312" customFormat="false" ht="13.5" hidden="false" customHeight="false" outlineLevel="0" collapsed="false">
      <c r="I312" s="68"/>
    </row>
    <row r="313" customFormat="false" ht="13.5" hidden="false" customHeight="false" outlineLevel="0" collapsed="false">
      <c r="I313" s="68"/>
    </row>
    <row r="314" customFormat="false" ht="13.5" hidden="false" customHeight="false" outlineLevel="0" collapsed="false">
      <c r="I314" s="68"/>
    </row>
    <row r="315" customFormat="false" ht="13.5" hidden="false" customHeight="false" outlineLevel="0" collapsed="false">
      <c r="I315" s="68"/>
    </row>
    <row r="316" customFormat="false" ht="13.5" hidden="false" customHeight="false" outlineLevel="0" collapsed="false">
      <c r="I316" s="68"/>
    </row>
    <row r="317" customFormat="false" ht="13.5" hidden="false" customHeight="false" outlineLevel="0" collapsed="false">
      <c r="I317" s="68"/>
    </row>
    <row r="318" customFormat="false" ht="13.5" hidden="false" customHeight="false" outlineLevel="0" collapsed="false">
      <c r="I318" s="68"/>
    </row>
    <row r="319" customFormat="false" ht="13.5" hidden="false" customHeight="false" outlineLevel="0" collapsed="false">
      <c r="I319" s="68"/>
    </row>
    <row r="320" customFormat="false" ht="13.5" hidden="false" customHeight="false" outlineLevel="0" collapsed="false">
      <c r="I320" s="68"/>
    </row>
    <row r="321" customFormat="false" ht="13.5" hidden="false" customHeight="false" outlineLevel="0" collapsed="false">
      <c r="I321" s="68"/>
    </row>
    <row r="322" customFormat="false" ht="13.5" hidden="false" customHeight="false" outlineLevel="0" collapsed="false">
      <c r="I322" s="68"/>
    </row>
    <row r="323" customFormat="false" ht="13.5" hidden="false" customHeight="false" outlineLevel="0" collapsed="false">
      <c r="I323" s="68"/>
    </row>
    <row r="324" customFormat="false" ht="13.5" hidden="false" customHeight="false" outlineLevel="0" collapsed="false">
      <c r="I324" s="68"/>
    </row>
    <row r="325" customFormat="false" ht="13.5" hidden="false" customHeight="false" outlineLevel="0" collapsed="false">
      <c r="I325" s="68"/>
    </row>
    <row r="326" customFormat="false" ht="13.5" hidden="false" customHeight="false" outlineLevel="0" collapsed="false">
      <c r="I326" s="68"/>
    </row>
    <row r="327" customFormat="false" ht="13.5" hidden="false" customHeight="false" outlineLevel="0" collapsed="false">
      <c r="I327" s="68"/>
    </row>
    <row r="328" customFormat="false" ht="13.5" hidden="false" customHeight="false" outlineLevel="0" collapsed="false">
      <c r="I328" s="68"/>
    </row>
    <row r="329" customFormat="false" ht="13.5" hidden="false" customHeight="false" outlineLevel="0" collapsed="false">
      <c r="I329" s="68"/>
    </row>
    <row r="330" customFormat="false" ht="13.5" hidden="false" customHeight="false" outlineLevel="0" collapsed="false">
      <c r="I330" s="68"/>
    </row>
    <row r="331" customFormat="false" ht="13.5" hidden="false" customHeight="false" outlineLevel="0" collapsed="false">
      <c r="I331" s="68"/>
    </row>
    <row r="332" customFormat="false" ht="13.5" hidden="false" customHeight="false" outlineLevel="0" collapsed="false">
      <c r="I332" s="68"/>
    </row>
    <row r="333" customFormat="false" ht="13.5" hidden="false" customHeight="false" outlineLevel="0" collapsed="false">
      <c r="I333" s="68"/>
    </row>
    <row r="334" customFormat="false" ht="13.5" hidden="false" customHeight="false" outlineLevel="0" collapsed="false">
      <c r="I334" s="68"/>
    </row>
    <row r="335" customFormat="false" ht="13.5" hidden="false" customHeight="false" outlineLevel="0" collapsed="false">
      <c r="I335" s="68"/>
    </row>
    <row r="336" customFormat="false" ht="13.5" hidden="false" customHeight="false" outlineLevel="0" collapsed="false">
      <c r="I336" s="68"/>
    </row>
    <row r="337" customFormat="false" ht="13.5" hidden="false" customHeight="false" outlineLevel="0" collapsed="false">
      <c r="I337" s="68"/>
    </row>
    <row r="338" customFormat="false" ht="13.5" hidden="false" customHeight="false" outlineLevel="0" collapsed="false">
      <c r="I338" s="68"/>
    </row>
    <row r="339" customFormat="false" ht="13.5" hidden="false" customHeight="false" outlineLevel="0" collapsed="false">
      <c r="I339" s="68"/>
    </row>
    <row r="340" customFormat="false" ht="13.5" hidden="false" customHeight="false" outlineLevel="0" collapsed="false">
      <c r="I340" s="68"/>
    </row>
    <row r="341" customFormat="false" ht="13.5" hidden="false" customHeight="false" outlineLevel="0" collapsed="false">
      <c r="I341" s="68"/>
    </row>
    <row r="342" customFormat="false" ht="13.5" hidden="false" customHeight="false" outlineLevel="0" collapsed="false">
      <c r="I342" s="68"/>
    </row>
    <row r="343" customFormat="false" ht="13.5" hidden="false" customHeight="false" outlineLevel="0" collapsed="false">
      <c r="I343" s="68"/>
    </row>
    <row r="344" customFormat="false" ht="13.5" hidden="false" customHeight="false" outlineLevel="0" collapsed="false">
      <c r="I344" s="68"/>
    </row>
    <row r="345" customFormat="false" ht="13.5" hidden="false" customHeight="false" outlineLevel="0" collapsed="false">
      <c r="I345" s="68"/>
    </row>
    <row r="346" customFormat="false" ht="13.5" hidden="false" customHeight="false" outlineLevel="0" collapsed="false">
      <c r="I346" s="68"/>
    </row>
    <row r="347" customFormat="false" ht="13.5" hidden="false" customHeight="false" outlineLevel="0" collapsed="false">
      <c r="I347" s="68"/>
    </row>
    <row r="348" customFormat="false" ht="13.5" hidden="false" customHeight="false" outlineLevel="0" collapsed="false">
      <c r="I348" s="68"/>
    </row>
    <row r="349" customFormat="false" ht="13.5" hidden="false" customHeight="false" outlineLevel="0" collapsed="false">
      <c r="I349" s="68"/>
    </row>
    <row r="350" customFormat="false" ht="13.5" hidden="false" customHeight="false" outlineLevel="0" collapsed="false">
      <c r="I350" s="68"/>
    </row>
    <row r="351" customFormat="false" ht="13.5" hidden="false" customHeight="false" outlineLevel="0" collapsed="false">
      <c r="I351" s="68"/>
    </row>
    <row r="352" customFormat="false" ht="13.5" hidden="false" customHeight="false" outlineLevel="0" collapsed="false">
      <c r="I352" s="68"/>
    </row>
    <row r="353" customFormat="false" ht="13.5" hidden="false" customHeight="false" outlineLevel="0" collapsed="false">
      <c r="I353" s="68"/>
    </row>
    <row r="354" customFormat="false" ht="13.5" hidden="false" customHeight="false" outlineLevel="0" collapsed="false">
      <c r="I354" s="68"/>
    </row>
    <row r="355" customFormat="false" ht="13.5" hidden="false" customHeight="false" outlineLevel="0" collapsed="false">
      <c r="I355" s="68"/>
    </row>
    <row r="356" customFormat="false" ht="13.5" hidden="false" customHeight="false" outlineLevel="0" collapsed="false">
      <c r="I356" s="68"/>
    </row>
    <row r="357" customFormat="false" ht="13.5" hidden="false" customHeight="false" outlineLevel="0" collapsed="false">
      <c r="I357" s="68"/>
    </row>
    <row r="358" customFormat="false" ht="13.5" hidden="false" customHeight="false" outlineLevel="0" collapsed="false">
      <c r="I358" s="68"/>
    </row>
    <row r="359" customFormat="false" ht="13.5" hidden="false" customHeight="false" outlineLevel="0" collapsed="false">
      <c r="I359" s="68"/>
    </row>
    <row r="360" customFormat="false" ht="13.5" hidden="false" customHeight="false" outlineLevel="0" collapsed="false">
      <c r="I360" s="68"/>
    </row>
    <row r="361" customFormat="false" ht="13.5" hidden="false" customHeight="false" outlineLevel="0" collapsed="false">
      <c r="I361" s="68"/>
    </row>
    <row r="362" customFormat="false" ht="13.5" hidden="false" customHeight="false" outlineLevel="0" collapsed="false">
      <c r="I362" s="68"/>
    </row>
    <row r="363" customFormat="false" ht="13.5" hidden="false" customHeight="false" outlineLevel="0" collapsed="false">
      <c r="I363" s="68"/>
    </row>
    <row r="364" customFormat="false" ht="13.5" hidden="false" customHeight="false" outlineLevel="0" collapsed="false">
      <c r="I364" s="68"/>
    </row>
    <row r="365" customFormat="false" ht="13.5" hidden="false" customHeight="false" outlineLevel="0" collapsed="false">
      <c r="I365" s="68"/>
    </row>
    <row r="366" customFormat="false" ht="13.5" hidden="false" customHeight="false" outlineLevel="0" collapsed="false">
      <c r="I366" s="68"/>
    </row>
    <row r="367" customFormat="false" ht="13.5" hidden="false" customHeight="false" outlineLevel="0" collapsed="false">
      <c r="I367" s="68"/>
    </row>
    <row r="368" customFormat="false" ht="13.5" hidden="false" customHeight="false" outlineLevel="0" collapsed="false">
      <c r="I368" s="68"/>
    </row>
    <row r="369" customFormat="false" ht="13.5" hidden="false" customHeight="false" outlineLevel="0" collapsed="false">
      <c r="I369" s="68"/>
    </row>
    <row r="370" customFormat="false" ht="13.5" hidden="false" customHeight="false" outlineLevel="0" collapsed="false">
      <c r="I370" s="68"/>
    </row>
    <row r="371" customFormat="false" ht="13.5" hidden="false" customHeight="false" outlineLevel="0" collapsed="false">
      <c r="I371" s="68"/>
    </row>
    <row r="372" customFormat="false" ht="13.5" hidden="false" customHeight="false" outlineLevel="0" collapsed="false">
      <c r="I372" s="68"/>
    </row>
    <row r="373" customFormat="false" ht="13.5" hidden="false" customHeight="false" outlineLevel="0" collapsed="false">
      <c r="I373" s="68"/>
    </row>
    <row r="374" customFormat="false" ht="13.5" hidden="false" customHeight="false" outlineLevel="0" collapsed="false">
      <c r="I374" s="68"/>
    </row>
    <row r="375" customFormat="false" ht="13.5" hidden="false" customHeight="false" outlineLevel="0" collapsed="false">
      <c r="I375" s="68"/>
    </row>
    <row r="376" customFormat="false" ht="13.5" hidden="false" customHeight="false" outlineLevel="0" collapsed="false">
      <c r="I376" s="68"/>
    </row>
    <row r="377" customFormat="false" ht="13.5" hidden="false" customHeight="false" outlineLevel="0" collapsed="false">
      <c r="I377" s="68"/>
    </row>
    <row r="378" customFormat="false" ht="13.5" hidden="false" customHeight="false" outlineLevel="0" collapsed="false">
      <c r="I378" s="68"/>
    </row>
    <row r="379" customFormat="false" ht="13.5" hidden="false" customHeight="false" outlineLevel="0" collapsed="false">
      <c r="I379" s="68"/>
    </row>
    <row r="380" customFormat="false" ht="13.5" hidden="false" customHeight="false" outlineLevel="0" collapsed="false">
      <c r="I380" s="68"/>
    </row>
    <row r="381" customFormat="false" ht="13.5" hidden="false" customHeight="false" outlineLevel="0" collapsed="false">
      <c r="I381" s="68"/>
    </row>
    <row r="382" customFormat="false" ht="13.5" hidden="false" customHeight="false" outlineLevel="0" collapsed="false">
      <c r="I382" s="68"/>
    </row>
    <row r="383" customFormat="false" ht="13.5" hidden="false" customHeight="false" outlineLevel="0" collapsed="false">
      <c r="I383" s="68"/>
    </row>
    <row r="384" customFormat="false" ht="13.5" hidden="false" customHeight="false" outlineLevel="0" collapsed="false">
      <c r="I384" s="68"/>
    </row>
    <row r="385" customFormat="false" ht="13.5" hidden="false" customHeight="false" outlineLevel="0" collapsed="false">
      <c r="I385" s="68"/>
    </row>
    <row r="386" customFormat="false" ht="13.5" hidden="false" customHeight="false" outlineLevel="0" collapsed="false">
      <c r="I386" s="68"/>
    </row>
    <row r="387" customFormat="false" ht="13.5" hidden="false" customHeight="false" outlineLevel="0" collapsed="false">
      <c r="I387" s="68"/>
    </row>
    <row r="388" customFormat="false" ht="13.5" hidden="false" customHeight="false" outlineLevel="0" collapsed="false">
      <c r="I388" s="68"/>
    </row>
    <row r="389" customFormat="false" ht="13.5" hidden="false" customHeight="false" outlineLevel="0" collapsed="false">
      <c r="I389" s="68"/>
    </row>
    <row r="390" customFormat="false" ht="13.5" hidden="false" customHeight="false" outlineLevel="0" collapsed="false">
      <c r="I390" s="68"/>
    </row>
    <row r="391" customFormat="false" ht="13.5" hidden="false" customHeight="false" outlineLevel="0" collapsed="false">
      <c r="I391" s="68"/>
    </row>
    <row r="392" customFormat="false" ht="13.5" hidden="false" customHeight="false" outlineLevel="0" collapsed="false">
      <c r="I392" s="68"/>
    </row>
    <row r="393" customFormat="false" ht="13.5" hidden="false" customHeight="false" outlineLevel="0" collapsed="false">
      <c r="I393" s="68"/>
    </row>
    <row r="394" customFormat="false" ht="13.5" hidden="false" customHeight="false" outlineLevel="0" collapsed="false">
      <c r="I394" s="68"/>
    </row>
    <row r="395" customFormat="false" ht="13.5" hidden="false" customHeight="false" outlineLevel="0" collapsed="false">
      <c r="I395" s="68"/>
    </row>
    <row r="396" customFormat="false" ht="13.5" hidden="false" customHeight="false" outlineLevel="0" collapsed="false">
      <c r="I396" s="68"/>
    </row>
    <row r="397" customFormat="false" ht="13.5" hidden="false" customHeight="false" outlineLevel="0" collapsed="false">
      <c r="I397" s="68"/>
    </row>
    <row r="398" customFormat="false" ht="13.5" hidden="false" customHeight="false" outlineLevel="0" collapsed="false">
      <c r="I398" s="68"/>
    </row>
    <row r="399" customFormat="false" ht="13.5" hidden="false" customHeight="false" outlineLevel="0" collapsed="false">
      <c r="I399" s="68"/>
    </row>
    <row r="400" customFormat="false" ht="13.5" hidden="false" customHeight="false" outlineLevel="0" collapsed="false">
      <c r="I400" s="68"/>
    </row>
    <row r="401" customFormat="false" ht="13.5" hidden="false" customHeight="false" outlineLevel="0" collapsed="false">
      <c r="I401" s="68"/>
    </row>
    <row r="402" customFormat="false" ht="13.5" hidden="false" customHeight="false" outlineLevel="0" collapsed="false">
      <c r="I402" s="68"/>
    </row>
    <row r="403" customFormat="false" ht="13.5" hidden="false" customHeight="false" outlineLevel="0" collapsed="false">
      <c r="I403" s="68"/>
    </row>
    <row r="404" customFormat="false" ht="13.5" hidden="false" customHeight="false" outlineLevel="0" collapsed="false">
      <c r="I404" s="68"/>
    </row>
    <row r="405" customFormat="false" ht="13.5" hidden="false" customHeight="false" outlineLevel="0" collapsed="false">
      <c r="I405" s="68"/>
    </row>
    <row r="406" customFormat="false" ht="13.5" hidden="false" customHeight="false" outlineLevel="0" collapsed="false">
      <c r="I406" s="68"/>
    </row>
    <row r="407" customFormat="false" ht="13.5" hidden="false" customHeight="false" outlineLevel="0" collapsed="false">
      <c r="I407" s="68"/>
    </row>
    <row r="408" customFormat="false" ht="13.5" hidden="false" customHeight="false" outlineLevel="0" collapsed="false">
      <c r="I408" s="68"/>
    </row>
    <row r="409" customFormat="false" ht="13.5" hidden="false" customHeight="false" outlineLevel="0" collapsed="false">
      <c r="I409" s="68"/>
    </row>
    <row r="410" customFormat="false" ht="13.5" hidden="false" customHeight="false" outlineLevel="0" collapsed="false">
      <c r="I410" s="68"/>
    </row>
    <row r="411" customFormat="false" ht="13.5" hidden="false" customHeight="false" outlineLevel="0" collapsed="false">
      <c r="I411" s="68"/>
    </row>
    <row r="412" customFormat="false" ht="13.5" hidden="false" customHeight="false" outlineLevel="0" collapsed="false">
      <c r="I412" s="68"/>
    </row>
    <row r="413" customFormat="false" ht="13.5" hidden="false" customHeight="false" outlineLevel="0" collapsed="false">
      <c r="I413" s="68"/>
    </row>
    <row r="414" customFormat="false" ht="13.5" hidden="false" customHeight="false" outlineLevel="0" collapsed="false">
      <c r="I414" s="68"/>
    </row>
    <row r="415" customFormat="false" ht="13.5" hidden="false" customHeight="false" outlineLevel="0" collapsed="false">
      <c r="I415" s="68"/>
    </row>
    <row r="416" customFormat="false" ht="13.5" hidden="false" customHeight="false" outlineLevel="0" collapsed="false">
      <c r="I416" s="68"/>
    </row>
    <row r="417" customFormat="false" ht="13.5" hidden="false" customHeight="false" outlineLevel="0" collapsed="false">
      <c r="I417" s="68"/>
    </row>
    <row r="418" customFormat="false" ht="13.5" hidden="false" customHeight="false" outlineLevel="0" collapsed="false">
      <c r="I418" s="68"/>
    </row>
    <row r="419" customFormat="false" ht="13.5" hidden="false" customHeight="false" outlineLevel="0" collapsed="false">
      <c r="I419" s="68"/>
    </row>
    <row r="420" customFormat="false" ht="13.5" hidden="false" customHeight="false" outlineLevel="0" collapsed="false">
      <c r="I420" s="68"/>
    </row>
    <row r="421" customFormat="false" ht="13.5" hidden="false" customHeight="false" outlineLevel="0" collapsed="false">
      <c r="I421" s="68"/>
    </row>
    <row r="422" customFormat="false" ht="13.5" hidden="false" customHeight="false" outlineLevel="0" collapsed="false">
      <c r="I422" s="68"/>
    </row>
    <row r="423" customFormat="false" ht="13.5" hidden="false" customHeight="false" outlineLevel="0" collapsed="false">
      <c r="I423" s="68"/>
    </row>
    <row r="424" customFormat="false" ht="13.5" hidden="false" customHeight="false" outlineLevel="0" collapsed="false">
      <c r="I424" s="68"/>
    </row>
    <row r="425" customFormat="false" ht="13.5" hidden="false" customHeight="false" outlineLevel="0" collapsed="false">
      <c r="I425" s="68"/>
    </row>
    <row r="426" customFormat="false" ht="13.5" hidden="false" customHeight="false" outlineLevel="0" collapsed="false">
      <c r="I426" s="68"/>
    </row>
    <row r="427" customFormat="false" ht="13.5" hidden="false" customHeight="false" outlineLevel="0" collapsed="false">
      <c r="I427" s="68"/>
    </row>
    <row r="428" customFormat="false" ht="13.5" hidden="false" customHeight="false" outlineLevel="0" collapsed="false">
      <c r="I428" s="68"/>
    </row>
    <row r="429" customFormat="false" ht="13.5" hidden="false" customHeight="false" outlineLevel="0" collapsed="false">
      <c r="I429" s="68"/>
    </row>
    <row r="430" customFormat="false" ht="13.5" hidden="false" customHeight="false" outlineLevel="0" collapsed="false">
      <c r="I430" s="68"/>
    </row>
    <row r="431" customFormat="false" ht="13.5" hidden="false" customHeight="false" outlineLevel="0" collapsed="false">
      <c r="I431" s="68"/>
    </row>
    <row r="432" customFormat="false" ht="13.5" hidden="false" customHeight="false" outlineLevel="0" collapsed="false">
      <c r="I432" s="68"/>
    </row>
    <row r="433" customFormat="false" ht="13.5" hidden="false" customHeight="false" outlineLevel="0" collapsed="false">
      <c r="I433" s="68"/>
    </row>
    <row r="434" customFormat="false" ht="13.5" hidden="false" customHeight="false" outlineLevel="0" collapsed="false">
      <c r="I434" s="68"/>
    </row>
    <row r="435" customFormat="false" ht="13.5" hidden="false" customHeight="false" outlineLevel="0" collapsed="false">
      <c r="I435" s="68"/>
    </row>
    <row r="436" customFormat="false" ht="13.5" hidden="false" customHeight="false" outlineLevel="0" collapsed="false">
      <c r="I436" s="68"/>
    </row>
    <row r="437" customFormat="false" ht="13.5" hidden="false" customHeight="false" outlineLevel="0" collapsed="false">
      <c r="I437" s="68"/>
    </row>
    <row r="438" customFormat="false" ht="13.5" hidden="false" customHeight="false" outlineLevel="0" collapsed="false">
      <c r="I438" s="68"/>
    </row>
    <row r="439" customFormat="false" ht="13.5" hidden="false" customHeight="false" outlineLevel="0" collapsed="false">
      <c r="I439" s="68"/>
    </row>
    <row r="440" customFormat="false" ht="13.5" hidden="false" customHeight="false" outlineLevel="0" collapsed="false">
      <c r="I440" s="68"/>
    </row>
    <row r="441" customFormat="false" ht="13.5" hidden="false" customHeight="false" outlineLevel="0" collapsed="false">
      <c r="I441" s="68"/>
    </row>
    <row r="442" customFormat="false" ht="13.5" hidden="false" customHeight="false" outlineLevel="0" collapsed="false">
      <c r="I442" s="68"/>
    </row>
    <row r="443" customFormat="false" ht="13.5" hidden="false" customHeight="false" outlineLevel="0" collapsed="false">
      <c r="I443" s="68"/>
    </row>
    <row r="444" customFormat="false" ht="13.5" hidden="false" customHeight="false" outlineLevel="0" collapsed="false">
      <c r="I444" s="68"/>
    </row>
    <row r="445" customFormat="false" ht="13.5" hidden="false" customHeight="false" outlineLevel="0" collapsed="false">
      <c r="I445" s="68"/>
    </row>
    <row r="446" customFormat="false" ht="13.5" hidden="false" customHeight="false" outlineLevel="0" collapsed="false">
      <c r="I446" s="68"/>
    </row>
    <row r="447" customFormat="false" ht="13.5" hidden="false" customHeight="false" outlineLevel="0" collapsed="false">
      <c r="I447" s="68"/>
    </row>
    <row r="448" customFormat="false" ht="13.5" hidden="false" customHeight="false" outlineLevel="0" collapsed="false">
      <c r="I448" s="68"/>
    </row>
    <row r="449" customFormat="false" ht="13.5" hidden="false" customHeight="false" outlineLevel="0" collapsed="false">
      <c r="I449" s="68"/>
    </row>
    <row r="450" customFormat="false" ht="13.5" hidden="false" customHeight="false" outlineLevel="0" collapsed="false">
      <c r="I450" s="68"/>
    </row>
    <row r="451" customFormat="false" ht="13.5" hidden="false" customHeight="false" outlineLevel="0" collapsed="false">
      <c r="I451" s="68"/>
    </row>
    <row r="452" customFormat="false" ht="13.5" hidden="false" customHeight="false" outlineLevel="0" collapsed="false">
      <c r="I452" s="68"/>
    </row>
    <row r="453" customFormat="false" ht="13.5" hidden="false" customHeight="false" outlineLevel="0" collapsed="false">
      <c r="I453" s="68"/>
    </row>
    <row r="454" customFormat="false" ht="13.5" hidden="false" customHeight="false" outlineLevel="0" collapsed="false">
      <c r="I454" s="68"/>
    </row>
    <row r="455" customFormat="false" ht="13.5" hidden="false" customHeight="false" outlineLevel="0" collapsed="false">
      <c r="I455" s="68"/>
    </row>
    <row r="456" customFormat="false" ht="13.5" hidden="false" customHeight="false" outlineLevel="0" collapsed="false">
      <c r="I456" s="68"/>
    </row>
    <row r="457" customFormat="false" ht="13.5" hidden="false" customHeight="false" outlineLevel="0" collapsed="false">
      <c r="I457" s="68"/>
    </row>
    <row r="458" customFormat="false" ht="13.5" hidden="false" customHeight="false" outlineLevel="0" collapsed="false">
      <c r="I458" s="68"/>
    </row>
    <row r="459" customFormat="false" ht="13.5" hidden="false" customHeight="false" outlineLevel="0" collapsed="false">
      <c r="I459" s="68"/>
    </row>
    <row r="460" customFormat="false" ht="13.5" hidden="false" customHeight="false" outlineLevel="0" collapsed="false">
      <c r="I460" s="68"/>
    </row>
    <row r="461" customFormat="false" ht="13.5" hidden="false" customHeight="false" outlineLevel="0" collapsed="false">
      <c r="I461" s="68"/>
    </row>
    <row r="462" customFormat="false" ht="13.5" hidden="false" customHeight="false" outlineLevel="0" collapsed="false">
      <c r="I462" s="68"/>
    </row>
    <row r="463" customFormat="false" ht="13.5" hidden="false" customHeight="false" outlineLevel="0" collapsed="false">
      <c r="I463" s="68"/>
    </row>
    <row r="464" customFormat="false" ht="13.5" hidden="false" customHeight="false" outlineLevel="0" collapsed="false">
      <c r="I464" s="68"/>
    </row>
    <row r="465" customFormat="false" ht="13.5" hidden="false" customHeight="false" outlineLevel="0" collapsed="false">
      <c r="I465" s="68"/>
    </row>
    <row r="466" customFormat="false" ht="13.5" hidden="false" customHeight="false" outlineLevel="0" collapsed="false">
      <c r="I466" s="68"/>
    </row>
    <row r="467" customFormat="false" ht="13.5" hidden="false" customHeight="false" outlineLevel="0" collapsed="false">
      <c r="I467" s="68"/>
    </row>
    <row r="468" customFormat="false" ht="13.5" hidden="false" customHeight="false" outlineLevel="0" collapsed="false">
      <c r="I468" s="68"/>
    </row>
    <row r="469" customFormat="false" ht="13.5" hidden="false" customHeight="false" outlineLevel="0" collapsed="false">
      <c r="I469" s="68"/>
    </row>
    <row r="470" customFormat="false" ht="13.5" hidden="false" customHeight="false" outlineLevel="0" collapsed="false">
      <c r="I470" s="68"/>
    </row>
    <row r="471" customFormat="false" ht="13.5" hidden="false" customHeight="false" outlineLevel="0" collapsed="false">
      <c r="I471" s="68"/>
    </row>
    <row r="472" customFormat="false" ht="13.5" hidden="false" customHeight="false" outlineLevel="0" collapsed="false">
      <c r="I472" s="68"/>
    </row>
    <row r="473" customFormat="false" ht="13.5" hidden="false" customHeight="false" outlineLevel="0" collapsed="false">
      <c r="I473" s="68"/>
    </row>
    <row r="474" customFormat="false" ht="13.5" hidden="false" customHeight="false" outlineLevel="0" collapsed="false">
      <c r="I474" s="68"/>
    </row>
    <row r="475" customFormat="false" ht="13.5" hidden="false" customHeight="false" outlineLevel="0" collapsed="false">
      <c r="I475" s="68"/>
    </row>
    <row r="476" customFormat="false" ht="13.5" hidden="false" customHeight="false" outlineLevel="0" collapsed="false">
      <c r="I476" s="68"/>
    </row>
    <row r="477" customFormat="false" ht="13.5" hidden="false" customHeight="false" outlineLevel="0" collapsed="false">
      <c r="I477" s="68"/>
    </row>
    <row r="478" customFormat="false" ht="13.5" hidden="false" customHeight="false" outlineLevel="0" collapsed="false">
      <c r="I478" s="68"/>
    </row>
    <row r="479" customFormat="false" ht="13.5" hidden="false" customHeight="false" outlineLevel="0" collapsed="false">
      <c r="I479" s="68"/>
    </row>
    <row r="480" customFormat="false" ht="13.5" hidden="false" customHeight="false" outlineLevel="0" collapsed="false">
      <c r="I480" s="68"/>
    </row>
    <row r="481" customFormat="false" ht="13.5" hidden="false" customHeight="false" outlineLevel="0" collapsed="false">
      <c r="I481" s="68"/>
    </row>
    <row r="482" customFormat="false" ht="13.5" hidden="false" customHeight="false" outlineLevel="0" collapsed="false">
      <c r="I482" s="68"/>
    </row>
    <row r="483" customFormat="false" ht="13.5" hidden="false" customHeight="false" outlineLevel="0" collapsed="false">
      <c r="I483" s="68"/>
    </row>
    <row r="484" customFormat="false" ht="13.5" hidden="false" customHeight="false" outlineLevel="0" collapsed="false">
      <c r="I484" s="68"/>
    </row>
    <row r="485" customFormat="false" ht="13.5" hidden="false" customHeight="false" outlineLevel="0" collapsed="false">
      <c r="I485" s="68"/>
    </row>
    <row r="486" customFormat="false" ht="13.5" hidden="false" customHeight="false" outlineLevel="0" collapsed="false">
      <c r="I486" s="68"/>
    </row>
    <row r="487" customFormat="false" ht="13.5" hidden="false" customHeight="false" outlineLevel="0" collapsed="false">
      <c r="I487" s="68"/>
    </row>
    <row r="488" customFormat="false" ht="13.5" hidden="false" customHeight="false" outlineLevel="0" collapsed="false">
      <c r="I488" s="68"/>
    </row>
    <row r="489" customFormat="false" ht="13.5" hidden="false" customHeight="false" outlineLevel="0" collapsed="false">
      <c r="I489" s="68"/>
    </row>
    <row r="490" customFormat="false" ht="13.5" hidden="false" customHeight="false" outlineLevel="0" collapsed="false">
      <c r="I490" s="68"/>
    </row>
    <row r="491" customFormat="false" ht="13.5" hidden="false" customHeight="false" outlineLevel="0" collapsed="false">
      <c r="I491" s="68"/>
    </row>
    <row r="492" customFormat="false" ht="13.5" hidden="false" customHeight="false" outlineLevel="0" collapsed="false">
      <c r="I492" s="68"/>
    </row>
    <row r="493" customFormat="false" ht="13.5" hidden="false" customHeight="false" outlineLevel="0" collapsed="false">
      <c r="I493" s="68"/>
    </row>
    <row r="494" customFormat="false" ht="13.5" hidden="false" customHeight="false" outlineLevel="0" collapsed="false">
      <c r="I494" s="68"/>
    </row>
    <row r="495" customFormat="false" ht="13.5" hidden="false" customHeight="false" outlineLevel="0" collapsed="false">
      <c r="I495" s="68"/>
    </row>
    <row r="496" customFormat="false" ht="13.5" hidden="false" customHeight="false" outlineLevel="0" collapsed="false">
      <c r="I496" s="68"/>
    </row>
    <row r="497" customFormat="false" ht="13.5" hidden="false" customHeight="false" outlineLevel="0" collapsed="false">
      <c r="I497" s="68"/>
    </row>
    <row r="498" customFormat="false" ht="13.5" hidden="false" customHeight="false" outlineLevel="0" collapsed="false">
      <c r="I498" s="68"/>
    </row>
    <row r="499" customFormat="false" ht="13.5" hidden="false" customHeight="false" outlineLevel="0" collapsed="false">
      <c r="I499" s="68"/>
    </row>
    <row r="500" customFormat="false" ht="13.5" hidden="false" customHeight="false" outlineLevel="0" collapsed="false">
      <c r="I500" s="68"/>
    </row>
    <row r="501" customFormat="false" ht="13.5" hidden="false" customHeight="false" outlineLevel="0" collapsed="false">
      <c r="I501" s="68"/>
    </row>
    <row r="502" customFormat="false" ht="13.5" hidden="false" customHeight="false" outlineLevel="0" collapsed="false">
      <c r="I502" s="68"/>
    </row>
    <row r="503" customFormat="false" ht="13.5" hidden="false" customHeight="false" outlineLevel="0" collapsed="false">
      <c r="I503" s="68"/>
    </row>
    <row r="504" customFormat="false" ht="13.5" hidden="false" customHeight="false" outlineLevel="0" collapsed="false">
      <c r="I504" s="68"/>
    </row>
    <row r="505" customFormat="false" ht="13.5" hidden="false" customHeight="false" outlineLevel="0" collapsed="false">
      <c r="I505" s="68"/>
    </row>
    <row r="506" customFormat="false" ht="13.5" hidden="false" customHeight="false" outlineLevel="0" collapsed="false">
      <c r="I506" s="68"/>
    </row>
    <row r="507" customFormat="false" ht="13.5" hidden="false" customHeight="false" outlineLevel="0" collapsed="false">
      <c r="I507" s="68"/>
    </row>
    <row r="508" customFormat="false" ht="13.5" hidden="false" customHeight="false" outlineLevel="0" collapsed="false">
      <c r="I508" s="68"/>
    </row>
    <row r="509" customFormat="false" ht="13.5" hidden="false" customHeight="false" outlineLevel="0" collapsed="false">
      <c r="I509" s="68"/>
    </row>
    <row r="510" customFormat="false" ht="13.5" hidden="false" customHeight="false" outlineLevel="0" collapsed="false">
      <c r="I510" s="68"/>
    </row>
    <row r="511" customFormat="false" ht="13.5" hidden="false" customHeight="false" outlineLevel="0" collapsed="false">
      <c r="I511" s="68"/>
    </row>
    <row r="512" customFormat="false" ht="13.5" hidden="false" customHeight="false" outlineLevel="0" collapsed="false">
      <c r="I512" s="68"/>
    </row>
    <row r="513" customFormat="false" ht="13.5" hidden="false" customHeight="false" outlineLevel="0" collapsed="false">
      <c r="I513" s="68"/>
    </row>
    <row r="514" customFormat="false" ht="13.5" hidden="false" customHeight="false" outlineLevel="0" collapsed="false">
      <c r="I514" s="68"/>
    </row>
    <row r="515" customFormat="false" ht="13.5" hidden="false" customHeight="false" outlineLevel="0" collapsed="false">
      <c r="I515" s="68"/>
    </row>
    <row r="516" customFormat="false" ht="13.5" hidden="false" customHeight="false" outlineLevel="0" collapsed="false">
      <c r="I516" s="68"/>
    </row>
    <row r="517" customFormat="false" ht="13.5" hidden="false" customHeight="false" outlineLevel="0" collapsed="false">
      <c r="I517" s="68"/>
    </row>
    <row r="518" customFormat="false" ht="13.5" hidden="false" customHeight="false" outlineLevel="0" collapsed="false">
      <c r="I518" s="68"/>
    </row>
    <row r="519" customFormat="false" ht="13.5" hidden="false" customHeight="false" outlineLevel="0" collapsed="false">
      <c r="I519" s="68"/>
    </row>
    <row r="520" customFormat="false" ht="13.5" hidden="false" customHeight="false" outlineLevel="0" collapsed="false">
      <c r="I520" s="68"/>
    </row>
    <row r="521" customFormat="false" ht="13.5" hidden="false" customHeight="false" outlineLevel="0" collapsed="false">
      <c r="I521" s="68"/>
    </row>
    <row r="522" customFormat="false" ht="13.5" hidden="false" customHeight="false" outlineLevel="0" collapsed="false">
      <c r="I522" s="68"/>
    </row>
    <row r="523" customFormat="false" ht="13.5" hidden="false" customHeight="false" outlineLevel="0" collapsed="false">
      <c r="I523" s="68"/>
    </row>
    <row r="524" customFormat="false" ht="13.5" hidden="false" customHeight="false" outlineLevel="0" collapsed="false">
      <c r="I524" s="68"/>
    </row>
    <row r="525" customFormat="false" ht="13.5" hidden="false" customHeight="false" outlineLevel="0" collapsed="false">
      <c r="I525" s="68"/>
    </row>
    <row r="526" customFormat="false" ht="13.5" hidden="false" customHeight="false" outlineLevel="0" collapsed="false">
      <c r="I526" s="68"/>
    </row>
    <row r="527" customFormat="false" ht="13.5" hidden="false" customHeight="false" outlineLevel="0" collapsed="false">
      <c r="I527" s="68"/>
    </row>
    <row r="528" customFormat="false" ht="13.5" hidden="false" customHeight="false" outlineLevel="0" collapsed="false">
      <c r="I528" s="68"/>
    </row>
    <row r="529" customFormat="false" ht="13.5" hidden="false" customHeight="false" outlineLevel="0" collapsed="false">
      <c r="I529" s="68"/>
    </row>
    <row r="530" customFormat="false" ht="13.5" hidden="false" customHeight="false" outlineLevel="0" collapsed="false">
      <c r="I530" s="68"/>
    </row>
    <row r="531" customFormat="false" ht="13.5" hidden="false" customHeight="false" outlineLevel="0" collapsed="false">
      <c r="I531" s="68"/>
    </row>
    <row r="532" customFormat="false" ht="13.5" hidden="false" customHeight="false" outlineLevel="0" collapsed="false">
      <c r="I532" s="68"/>
    </row>
    <row r="533" customFormat="false" ht="13.5" hidden="false" customHeight="false" outlineLevel="0" collapsed="false">
      <c r="I533" s="68"/>
    </row>
    <row r="534" customFormat="false" ht="13.5" hidden="false" customHeight="false" outlineLevel="0" collapsed="false">
      <c r="I534" s="68"/>
    </row>
    <row r="535" customFormat="false" ht="13.5" hidden="false" customHeight="false" outlineLevel="0" collapsed="false">
      <c r="I535" s="68"/>
    </row>
    <row r="536" customFormat="false" ht="13.5" hidden="false" customHeight="false" outlineLevel="0" collapsed="false">
      <c r="I536" s="68"/>
    </row>
    <row r="537" customFormat="false" ht="13.5" hidden="false" customHeight="false" outlineLevel="0" collapsed="false">
      <c r="I537" s="68"/>
    </row>
    <row r="538" customFormat="false" ht="13.5" hidden="false" customHeight="false" outlineLevel="0" collapsed="false">
      <c r="I538" s="68"/>
    </row>
    <row r="539" customFormat="false" ht="13.5" hidden="false" customHeight="false" outlineLevel="0" collapsed="false">
      <c r="I539" s="68"/>
    </row>
    <row r="540" customFormat="false" ht="13.5" hidden="false" customHeight="false" outlineLevel="0" collapsed="false">
      <c r="I540" s="68"/>
    </row>
    <row r="541" customFormat="false" ht="13.5" hidden="false" customHeight="false" outlineLevel="0" collapsed="false">
      <c r="I541" s="68"/>
    </row>
    <row r="542" customFormat="false" ht="13.5" hidden="false" customHeight="false" outlineLevel="0" collapsed="false">
      <c r="I542" s="68"/>
    </row>
    <row r="543" customFormat="false" ht="13.5" hidden="false" customHeight="false" outlineLevel="0" collapsed="false">
      <c r="I543" s="68"/>
    </row>
    <row r="544" customFormat="false" ht="13.5" hidden="false" customHeight="false" outlineLevel="0" collapsed="false">
      <c r="I544" s="68"/>
    </row>
    <row r="545" customFormat="false" ht="13.5" hidden="false" customHeight="false" outlineLevel="0" collapsed="false">
      <c r="I545" s="68"/>
    </row>
    <row r="546" customFormat="false" ht="13.5" hidden="false" customHeight="false" outlineLevel="0" collapsed="false">
      <c r="I546" s="68"/>
    </row>
    <row r="547" customFormat="false" ht="13.5" hidden="false" customHeight="false" outlineLevel="0" collapsed="false">
      <c r="I547" s="68"/>
    </row>
    <row r="548" customFormat="false" ht="13.5" hidden="false" customHeight="false" outlineLevel="0" collapsed="false">
      <c r="I548" s="68"/>
    </row>
    <row r="549" customFormat="false" ht="13.5" hidden="false" customHeight="false" outlineLevel="0" collapsed="false">
      <c r="I549" s="68"/>
    </row>
    <row r="550" customFormat="false" ht="13.5" hidden="false" customHeight="false" outlineLevel="0" collapsed="false">
      <c r="I550" s="68"/>
    </row>
    <row r="551" customFormat="false" ht="13.5" hidden="false" customHeight="false" outlineLevel="0" collapsed="false">
      <c r="I551" s="68"/>
    </row>
    <row r="552" customFormat="false" ht="13.5" hidden="false" customHeight="false" outlineLevel="0" collapsed="false">
      <c r="I552" s="68"/>
    </row>
    <row r="553" customFormat="false" ht="13.5" hidden="false" customHeight="false" outlineLevel="0" collapsed="false">
      <c r="I553" s="68"/>
    </row>
    <row r="554" customFormat="false" ht="13.5" hidden="false" customHeight="false" outlineLevel="0" collapsed="false">
      <c r="I554" s="68"/>
    </row>
    <row r="555" customFormat="false" ht="13.5" hidden="false" customHeight="false" outlineLevel="0" collapsed="false">
      <c r="I555" s="68"/>
    </row>
    <row r="556" customFormat="false" ht="13.5" hidden="false" customHeight="false" outlineLevel="0" collapsed="false">
      <c r="I556" s="68"/>
    </row>
    <row r="557" customFormat="false" ht="13.5" hidden="false" customHeight="false" outlineLevel="0" collapsed="false">
      <c r="I557" s="68"/>
    </row>
    <row r="558" customFormat="false" ht="13.5" hidden="false" customHeight="false" outlineLevel="0" collapsed="false">
      <c r="I558" s="68"/>
    </row>
    <row r="559" customFormat="false" ht="13.5" hidden="false" customHeight="false" outlineLevel="0" collapsed="false">
      <c r="I559" s="68"/>
    </row>
    <row r="560" customFormat="false" ht="13.5" hidden="false" customHeight="false" outlineLevel="0" collapsed="false">
      <c r="I560" s="68"/>
    </row>
    <row r="561" customFormat="false" ht="13.5" hidden="false" customHeight="false" outlineLevel="0" collapsed="false">
      <c r="I561" s="68"/>
    </row>
    <row r="562" customFormat="false" ht="13.5" hidden="false" customHeight="false" outlineLevel="0" collapsed="false">
      <c r="I562" s="68"/>
    </row>
    <row r="563" customFormat="false" ht="13.5" hidden="false" customHeight="false" outlineLevel="0" collapsed="false">
      <c r="I563" s="68"/>
    </row>
    <row r="564" customFormat="false" ht="13.5" hidden="false" customHeight="false" outlineLevel="0" collapsed="false">
      <c r="I564" s="68"/>
    </row>
    <row r="565" customFormat="false" ht="13.5" hidden="false" customHeight="false" outlineLevel="0" collapsed="false">
      <c r="I565" s="68"/>
    </row>
    <row r="566" customFormat="false" ht="13.5" hidden="false" customHeight="false" outlineLevel="0" collapsed="false">
      <c r="I566" s="68"/>
    </row>
    <row r="567" customFormat="false" ht="13.5" hidden="false" customHeight="false" outlineLevel="0" collapsed="false">
      <c r="I567" s="68"/>
    </row>
    <row r="568" customFormat="false" ht="13.5" hidden="false" customHeight="false" outlineLevel="0" collapsed="false">
      <c r="I568" s="68"/>
    </row>
    <row r="569" customFormat="false" ht="13.5" hidden="false" customHeight="false" outlineLevel="0" collapsed="false">
      <c r="I569" s="68"/>
    </row>
    <row r="570" customFormat="false" ht="13.5" hidden="false" customHeight="false" outlineLevel="0" collapsed="false">
      <c r="I570" s="68"/>
    </row>
    <row r="571" customFormat="false" ht="13.5" hidden="false" customHeight="false" outlineLevel="0" collapsed="false">
      <c r="I571" s="68"/>
    </row>
    <row r="572" customFormat="false" ht="13.5" hidden="false" customHeight="false" outlineLevel="0" collapsed="false">
      <c r="I572" s="68"/>
    </row>
    <row r="573" customFormat="false" ht="13.5" hidden="false" customHeight="false" outlineLevel="0" collapsed="false">
      <c r="I573" s="68"/>
    </row>
    <row r="574" customFormat="false" ht="13.5" hidden="false" customHeight="false" outlineLevel="0" collapsed="false">
      <c r="I574" s="68"/>
    </row>
    <row r="575" customFormat="false" ht="13.5" hidden="false" customHeight="false" outlineLevel="0" collapsed="false">
      <c r="I575" s="68"/>
    </row>
    <row r="576" customFormat="false" ht="13.5" hidden="false" customHeight="false" outlineLevel="0" collapsed="false">
      <c r="I576" s="68"/>
    </row>
    <row r="577" customFormat="false" ht="13.5" hidden="false" customHeight="false" outlineLevel="0" collapsed="false">
      <c r="I577" s="68"/>
    </row>
    <row r="578" customFormat="false" ht="13.5" hidden="false" customHeight="false" outlineLevel="0" collapsed="false">
      <c r="I578" s="68"/>
    </row>
    <row r="579" customFormat="false" ht="13.5" hidden="false" customHeight="false" outlineLevel="0" collapsed="false">
      <c r="I579" s="68"/>
    </row>
    <row r="580" customFormat="false" ht="13.5" hidden="false" customHeight="false" outlineLevel="0" collapsed="false">
      <c r="I580" s="68"/>
    </row>
    <row r="581" customFormat="false" ht="13.5" hidden="false" customHeight="false" outlineLevel="0" collapsed="false">
      <c r="I581" s="68"/>
    </row>
    <row r="582" customFormat="false" ht="13.5" hidden="false" customHeight="false" outlineLevel="0" collapsed="false">
      <c r="I582" s="68"/>
    </row>
    <row r="583" customFormat="false" ht="13.5" hidden="false" customHeight="false" outlineLevel="0" collapsed="false">
      <c r="I583" s="68"/>
    </row>
    <row r="584" customFormat="false" ht="13.5" hidden="false" customHeight="false" outlineLevel="0" collapsed="false">
      <c r="I584" s="68"/>
    </row>
    <row r="585" customFormat="false" ht="13.5" hidden="false" customHeight="false" outlineLevel="0" collapsed="false">
      <c r="I585" s="68"/>
    </row>
    <row r="586" customFormat="false" ht="13.5" hidden="false" customHeight="false" outlineLevel="0" collapsed="false">
      <c r="I586" s="68"/>
    </row>
    <row r="587" customFormat="false" ht="13.5" hidden="false" customHeight="false" outlineLevel="0" collapsed="false">
      <c r="I587" s="68"/>
    </row>
    <row r="588" customFormat="false" ht="13.5" hidden="false" customHeight="false" outlineLevel="0" collapsed="false">
      <c r="I588" s="68"/>
    </row>
    <row r="589" customFormat="false" ht="13.5" hidden="false" customHeight="false" outlineLevel="0" collapsed="false">
      <c r="I589" s="68"/>
    </row>
    <row r="590" customFormat="false" ht="13.5" hidden="false" customHeight="false" outlineLevel="0" collapsed="false">
      <c r="I590" s="68"/>
    </row>
    <row r="591" customFormat="false" ht="13.5" hidden="false" customHeight="false" outlineLevel="0" collapsed="false">
      <c r="I591" s="68"/>
    </row>
    <row r="592" customFormat="false" ht="13.5" hidden="false" customHeight="false" outlineLevel="0" collapsed="false">
      <c r="I592" s="68"/>
    </row>
    <row r="593" customFormat="false" ht="13.5" hidden="false" customHeight="false" outlineLevel="0" collapsed="false">
      <c r="I593" s="68"/>
    </row>
    <row r="594" customFormat="false" ht="13.5" hidden="false" customHeight="false" outlineLevel="0" collapsed="false">
      <c r="I594" s="68"/>
    </row>
    <row r="595" customFormat="false" ht="13.5" hidden="false" customHeight="false" outlineLevel="0" collapsed="false">
      <c r="I595" s="68"/>
    </row>
    <row r="596" customFormat="false" ht="13.5" hidden="false" customHeight="false" outlineLevel="0" collapsed="false">
      <c r="I596" s="68"/>
    </row>
    <row r="597" customFormat="false" ht="13.5" hidden="false" customHeight="false" outlineLevel="0" collapsed="false">
      <c r="I597" s="68"/>
    </row>
    <row r="598" customFormat="false" ht="13.5" hidden="false" customHeight="false" outlineLevel="0" collapsed="false">
      <c r="I598" s="68"/>
    </row>
    <row r="599" customFormat="false" ht="13.5" hidden="false" customHeight="false" outlineLevel="0" collapsed="false">
      <c r="I599" s="68"/>
    </row>
    <row r="600" customFormat="false" ht="13.5" hidden="false" customHeight="false" outlineLevel="0" collapsed="false">
      <c r="I600" s="68"/>
    </row>
    <row r="601" customFormat="false" ht="13.5" hidden="false" customHeight="false" outlineLevel="0" collapsed="false">
      <c r="I601" s="68"/>
    </row>
    <row r="602" customFormat="false" ht="13.5" hidden="false" customHeight="false" outlineLevel="0" collapsed="false">
      <c r="I602" s="68"/>
    </row>
    <row r="603" customFormat="false" ht="13.5" hidden="false" customHeight="false" outlineLevel="0" collapsed="false">
      <c r="I603" s="68"/>
    </row>
    <row r="604" customFormat="false" ht="13.5" hidden="false" customHeight="false" outlineLevel="0" collapsed="false">
      <c r="I604" s="68"/>
    </row>
    <row r="605" customFormat="false" ht="13.5" hidden="false" customHeight="false" outlineLevel="0" collapsed="false">
      <c r="I605" s="68"/>
    </row>
    <row r="606" customFormat="false" ht="13.5" hidden="false" customHeight="false" outlineLevel="0" collapsed="false">
      <c r="I606" s="68"/>
    </row>
    <row r="607" customFormat="false" ht="13.5" hidden="false" customHeight="false" outlineLevel="0" collapsed="false">
      <c r="I607" s="68"/>
    </row>
    <row r="608" customFormat="false" ht="13.5" hidden="false" customHeight="false" outlineLevel="0" collapsed="false">
      <c r="I608" s="68"/>
    </row>
    <row r="609" customFormat="false" ht="13.5" hidden="false" customHeight="false" outlineLevel="0" collapsed="false">
      <c r="I609" s="68"/>
    </row>
    <row r="610" customFormat="false" ht="13.5" hidden="false" customHeight="false" outlineLevel="0" collapsed="false">
      <c r="I610" s="68"/>
    </row>
    <row r="611" customFormat="false" ht="13.5" hidden="false" customHeight="false" outlineLevel="0" collapsed="false">
      <c r="I611" s="68"/>
    </row>
    <row r="612" customFormat="false" ht="13.5" hidden="false" customHeight="false" outlineLevel="0" collapsed="false">
      <c r="I612" s="68"/>
    </row>
    <row r="613" customFormat="false" ht="13.5" hidden="false" customHeight="false" outlineLevel="0" collapsed="false">
      <c r="I613" s="68"/>
    </row>
    <row r="614" customFormat="false" ht="13.5" hidden="false" customHeight="false" outlineLevel="0" collapsed="false">
      <c r="I614" s="68"/>
    </row>
    <row r="615" customFormat="false" ht="13.5" hidden="false" customHeight="false" outlineLevel="0" collapsed="false">
      <c r="I615" s="68"/>
    </row>
    <row r="616" customFormat="false" ht="13.5" hidden="false" customHeight="false" outlineLevel="0" collapsed="false">
      <c r="I616" s="68"/>
    </row>
    <row r="617" customFormat="false" ht="13.5" hidden="false" customHeight="false" outlineLevel="0" collapsed="false">
      <c r="I617" s="68"/>
    </row>
    <row r="618" customFormat="false" ht="13.5" hidden="false" customHeight="false" outlineLevel="0" collapsed="false">
      <c r="I618" s="68"/>
    </row>
    <row r="619" customFormat="false" ht="13.5" hidden="false" customHeight="false" outlineLevel="0" collapsed="false">
      <c r="I619" s="68"/>
    </row>
    <row r="620" customFormat="false" ht="13.5" hidden="false" customHeight="false" outlineLevel="0" collapsed="false">
      <c r="I620" s="68"/>
    </row>
    <row r="621" customFormat="false" ht="13.5" hidden="false" customHeight="false" outlineLevel="0" collapsed="false">
      <c r="I621" s="68"/>
    </row>
    <row r="622" customFormat="false" ht="13.5" hidden="false" customHeight="false" outlineLevel="0" collapsed="false">
      <c r="I622" s="68"/>
    </row>
    <row r="623" customFormat="false" ht="13.5" hidden="false" customHeight="false" outlineLevel="0" collapsed="false">
      <c r="I623" s="68"/>
    </row>
    <row r="624" customFormat="false" ht="13.5" hidden="false" customHeight="false" outlineLevel="0" collapsed="false">
      <c r="I624" s="68"/>
    </row>
    <row r="625" customFormat="false" ht="13.5" hidden="false" customHeight="false" outlineLevel="0" collapsed="false">
      <c r="I625" s="68"/>
    </row>
    <row r="626" customFormat="false" ht="13.5" hidden="false" customHeight="false" outlineLevel="0" collapsed="false">
      <c r="I626" s="68"/>
    </row>
    <row r="627" customFormat="false" ht="13.5" hidden="false" customHeight="false" outlineLevel="0" collapsed="false">
      <c r="I627" s="68"/>
    </row>
    <row r="628" customFormat="false" ht="13.5" hidden="false" customHeight="false" outlineLevel="0" collapsed="false">
      <c r="I628" s="68"/>
    </row>
    <row r="629" customFormat="false" ht="13.5" hidden="false" customHeight="false" outlineLevel="0" collapsed="false">
      <c r="I629" s="68"/>
    </row>
    <row r="630" customFormat="false" ht="13.5" hidden="false" customHeight="false" outlineLevel="0" collapsed="false">
      <c r="I630" s="68"/>
    </row>
    <row r="631" customFormat="false" ht="13.5" hidden="false" customHeight="false" outlineLevel="0" collapsed="false">
      <c r="I631" s="68"/>
    </row>
    <row r="632" customFormat="false" ht="13.5" hidden="false" customHeight="false" outlineLevel="0" collapsed="false">
      <c r="I632" s="68"/>
    </row>
    <row r="633" customFormat="false" ht="13.5" hidden="false" customHeight="false" outlineLevel="0" collapsed="false">
      <c r="I633" s="68"/>
    </row>
    <row r="634" customFormat="false" ht="13.5" hidden="false" customHeight="false" outlineLevel="0" collapsed="false">
      <c r="I634" s="68"/>
    </row>
    <row r="635" customFormat="false" ht="13.5" hidden="false" customHeight="false" outlineLevel="0" collapsed="false">
      <c r="I635" s="68"/>
    </row>
    <row r="636" customFormat="false" ht="13.5" hidden="false" customHeight="false" outlineLevel="0" collapsed="false">
      <c r="I636" s="68"/>
    </row>
    <row r="637" customFormat="false" ht="13.5" hidden="false" customHeight="false" outlineLevel="0" collapsed="false">
      <c r="I637" s="68"/>
    </row>
    <row r="638" customFormat="false" ht="13.5" hidden="false" customHeight="false" outlineLevel="0" collapsed="false">
      <c r="I638" s="68"/>
    </row>
    <row r="639" customFormat="false" ht="13.5" hidden="false" customHeight="false" outlineLevel="0" collapsed="false">
      <c r="I639" s="68"/>
    </row>
    <row r="640" customFormat="false" ht="13.5" hidden="false" customHeight="false" outlineLevel="0" collapsed="false">
      <c r="I640" s="68"/>
    </row>
    <row r="641" customFormat="false" ht="13.5" hidden="false" customHeight="false" outlineLevel="0" collapsed="false">
      <c r="I641" s="68"/>
    </row>
    <row r="642" customFormat="false" ht="13.5" hidden="false" customHeight="false" outlineLevel="0" collapsed="false">
      <c r="I642" s="68"/>
    </row>
    <row r="643" customFormat="false" ht="13.5" hidden="false" customHeight="false" outlineLevel="0" collapsed="false">
      <c r="I643" s="68"/>
    </row>
    <row r="644" customFormat="false" ht="13.5" hidden="false" customHeight="false" outlineLevel="0" collapsed="false">
      <c r="I644" s="68"/>
    </row>
    <row r="645" customFormat="false" ht="13.5" hidden="false" customHeight="false" outlineLevel="0" collapsed="false">
      <c r="I645" s="68"/>
    </row>
    <row r="646" customFormat="false" ht="13.5" hidden="false" customHeight="false" outlineLevel="0" collapsed="false">
      <c r="I646" s="68"/>
    </row>
    <row r="647" customFormat="false" ht="13.5" hidden="false" customHeight="false" outlineLevel="0" collapsed="false">
      <c r="I647" s="68"/>
    </row>
    <row r="648" customFormat="false" ht="13.5" hidden="false" customHeight="false" outlineLevel="0" collapsed="false">
      <c r="I648" s="68"/>
    </row>
    <row r="649" customFormat="false" ht="13.5" hidden="false" customHeight="false" outlineLevel="0" collapsed="false">
      <c r="I649" s="68"/>
    </row>
    <row r="650" customFormat="false" ht="13.5" hidden="false" customHeight="false" outlineLevel="0" collapsed="false">
      <c r="I650" s="68"/>
    </row>
    <row r="651" customFormat="false" ht="13.5" hidden="false" customHeight="false" outlineLevel="0" collapsed="false">
      <c r="I651" s="68"/>
    </row>
    <row r="652" customFormat="false" ht="13.5" hidden="false" customHeight="false" outlineLevel="0" collapsed="false">
      <c r="I652" s="68"/>
    </row>
    <row r="653" customFormat="false" ht="13.5" hidden="false" customHeight="false" outlineLevel="0" collapsed="false">
      <c r="I653" s="68"/>
    </row>
    <row r="654" customFormat="false" ht="13.5" hidden="false" customHeight="false" outlineLevel="0" collapsed="false">
      <c r="I654" s="68"/>
    </row>
    <row r="655" customFormat="false" ht="13.5" hidden="false" customHeight="false" outlineLevel="0" collapsed="false">
      <c r="I655" s="68"/>
    </row>
    <row r="656" customFormat="false" ht="13.5" hidden="false" customHeight="false" outlineLevel="0" collapsed="false">
      <c r="I656" s="68"/>
    </row>
    <row r="657" customFormat="false" ht="13.5" hidden="false" customHeight="false" outlineLevel="0" collapsed="false">
      <c r="I657" s="68"/>
    </row>
    <row r="658" customFormat="false" ht="13.5" hidden="false" customHeight="false" outlineLevel="0" collapsed="false">
      <c r="I658" s="68"/>
    </row>
    <row r="659" customFormat="false" ht="13.5" hidden="false" customHeight="false" outlineLevel="0" collapsed="false">
      <c r="I659" s="68"/>
    </row>
    <row r="660" customFormat="false" ht="13.5" hidden="false" customHeight="false" outlineLevel="0" collapsed="false">
      <c r="I660" s="68"/>
    </row>
    <row r="661" customFormat="false" ht="13.5" hidden="false" customHeight="false" outlineLevel="0" collapsed="false">
      <c r="I661" s="68"/>
    </row>
    <row r="662" customFormat="false" ht="13.5" hidden="false" customHeight="false" outlineLevel="0" collapsed="false">
      <c r="I662" s="68"/>
    </row>
    <row r="663" customFormat="false" ht="13.5" hidden="false" customHeight="false" outlineLevel="0" collapsed="false">
      <c r="I663" s="68"/>
    </row>
    <row r="664" customFormat="false" ht="13.5" hidden="false" customHeight="false" outlineLevel="0" collapsed="false">
      <c r="I664" s="68"/>
    </row>
    <row r="665" customFormat="false" ht="13.5" hidden="false" customHeight="false" outlineLevel="0" collapsed="false">
      <c r="I665" s="68"/>
    </row>
    <row r="666" customFormat="false" ht="13.5" hidden="false" customHeight="false" outlineLevel="0" collapsed="false">
      <c r="I666" s="68"/>
    </row>
    <row r="667" customFormat="false" ht="13.5" hidden="false" customHeight="false" outlineLevel="0" collapsed="false">
      <c r="I667" s="68"/>
    </row>
    <row r="668" customFormat="false" ht="13.5" hidden="false" customHeight="false" outlineLevel="0" collapsed="false">
      <c r="I668" s="68"/>
    </row>
    <row r="669" customFormat="false" ht="13.5" hidden="false" customHeight="false" outlineLevel="0" collapsed="false">
      <c r="I669" s="68"/>
    </row>
    <row r="670" customFormat="false" ht="13.5" hidden="false" customHeight="false" outlineLevel="0" collapsed="false">
      <c r="I670" s="68"/>
    </row>
    <row r="671" customFormat="false" ht="13.5" hidden="false" customHeight="false" outlineLevel="0" collapsed="false">
      <c r="I671" s="68"/>
    </row>
    <row r="672" customFormat="false" ht="13.5" hidden="false" customHeight="false" outlineLevel="0" collapsed="false">
      <c r="I672" s="68"/>
    </row>
    <row r="673" customFormat="false" ht="13.5" hidden="false" customHeight="false" outlineLevel="0" collapsed="false">
      <c r="I673" s="68"/>
    </row>
    <row r="674" customFormat="false" ht="13.5" hidden="false" customHeight="false" outlineLevel="0" collapsed="false">
      <c r="I674" s="68"/>
    </row>
    <row r="675" customFormat="false" ht="13.5" hidden="false" customHeight="false" outlineLevel="0" collapsed="false">
      <c r="I675" s="68"/>
    </row>
    <row r="676" customFormat="false" ht="13.5" hidden="false" customHeight="false" outlineLevel="0" collapsed="false">
      <c r="I676" s="68"/>
    </row>
    <row r="677" customFormat="false" ht="13.5" hidden="false" customHeight="false" outlineLevel="0" collapsed="false">
      <c r="I677" s="68"/>
    </row>
    <row r="678" customFormat="false" ht="13.5" hidden="false" customHeight="false" outlineLevel="0" collapsed="false">
      <c r="I678" s="68"/>
    </row>
    <row r="679" customFormat="false" ht="13.5" hidden="false" customHeight="false" outlineLevel="0" collapsed="false">
      <c r="I679" s="68"/>
    </row>
    <row r="680" customFormat="false" ht="13.5" hidden="false" customHeight="false" outlineLevel="0" collapsed="false">
      <c r="I680" s="68"/>
    </row>
    <row r="681" customFormat="false" ht="13.5" hidden="false" customHeight="false" outlineLevel="0" collapsed="false">
      <c r="I681" s="68"/>
    </row>
    <row r="682" customFormat="false" ht="13.5" hidden="false" customHeight="false" outlineLevel="0" collapsed="false">
      <c r="I682" s="68"/>
    </row>
    <row r="683" customFormat="false" ht="13.5" hidden="false" customHeight="false" outlineLevel="0" collapsed="false">
      <c r="I683" s="68"/>
    </row>
    <row r="684" customFormat="false" ht="13.5" hidden="false" customHeight="false" outlineLevel="0" collapsed="false">
      <c r="I684" s="68"/>
    </row>
    <row r="685" customFormat="false" ht="13.5" hidden="false" customHeight="false" outlineLevel="0" collapsed="false">
      <c r="I685" s="68"/>
    </row>
    <row r="686" customFormat="false" ht="13.5" hidden="false" customHeight="false" outlineLevel="0" collapsed="false">
      <c r="I686" s="68"/>
    </row>
    <row r="687" customFormat="false" ht="13.5" hidden="false" customHeight="false" outlineLevel="0" collapsed="false">
      <c r="I687" s="68"/>
    </row>
    <row r="688" customFormat="false" ht="13.5" hidden="false" customHeight="false" outlineLevel="0" collapsed="false">
      <c r="I688" s="68"/>
    </row>
    <row r="689" customFormat="false" ht="13.5" hidden="false" customHeight="false" outlineLevel="0" collapsed="false">
      <c r="I689" s="68"/>
    </row>
    <row r="690" customFormat="false" ht="13.5" hidden="false" customHeight="false" outlineLevel="0" collapsed="false">
      <c r="I690" s="68"/>
    </row>
    <row r="691" customFormat="false" ht="13.5" hidden="false" customHeight="false" outlineLevel="0" collapsed="false">
      <c r="I691" s="68"/>
    </row>
    <row r="692" customFormat="false" ht="13.5" hidden="false" customHeight="false" outlineLevel="0" collapsed="false">
      <c r="I692" s="68"/>
    </row>
    <row r="693" customFormat="false" ht="13.5" hidden="false" customHeight="false" outlineLevel="0" collapsed="false">
      <c r="I693" s="68"/>
    </row>
    <row r="694" customFormat="false" ht="13.5" hidden="false" customHeight="false" outlineLevel="0" collapsed="false">
      <c r="I694" s="68"/>
    </row>
    <row r="695" customFormat="false" ht="13.5" hidden="false" customHeight="false" outlineLevel="0" collapsed="false">
      <c r="I695" s="68"/>
    </row>
    <row r="696" customFormat="false" ht="13.5" hidden="false" customHeight="false" outlineLevel="0" collapsed="false">
      <c r="I696" s="68"/>
    </row>
    <row r="697" customFormat="false" ht="13.5" hidden="false" customHeight="false" outlineLevel="0" collapsed="false">
      <c r="I697" s="68"/>
    </row>
    <row r="698" customFormat="false" ht="13.5" hidden="false" customHeight="false" outlineLevel="0" collapsed="false">
      <c r="I698" s="68"/>
    </row>
    <row r="699" customFormat="false" ht="13.5" hidden="false" customHeight="false" outlineLevel="0" collapsed="false">
      <c r="I699" s="68"/>
    </row>
    <row r="700" customFormat="false" ht="13.5" hidden="false" customHeight="false" outlineLevel="0" collapsed="false">
      <c r="I700" s="68"/>
    </row>
    <row r="701" customFormat="false" ht="13.5" hidden="false" customHeight="false" outlineLevel="0" collapsed="false">
      <c r="I701" s="68"/>
    </row>
    <row r="702" customFormat="false" ht="13.5" hidden="false" customHeight="false" outlineLevel="0" collapsed="false">
      <c r="I702" s="68"/>
    </row>
    <row r="703" customFormat="false" ht="13.5" hidden="false" customHeight="false" outlineLevel="0" collapsed="false">
      <c r="I703" s="68"/>
    </row>
    <row r="704" customFormat="false" ht="13.5" hidden="false" customHeight="false" outlineLevel="0" collapsed="false">
      <c r="I704" s="68"/>
    </row>
    <row r="705" customFormat="false" ht="13.5" hidden="false" customHeight="false" outlineLevel="0" collapsed="false">
      <c r="I705" s="68"/>
    </row>
    <row r="706" customFormat="false" ht="13.5" hidden="false" customHeight="false" outlineLevel="0" collapsed="false">
      <c r="I706" s="68"/>
    </row>
    <row r="707" customFormat="false" ht="13.5" hidden="false" customHeight="false" outlineLevel="0" collapsed="false">
      <c r="I707" s="68"/>
    </row>
    <row r="708" customFormat="false" ht="13.5" hidden="false" customHeight="false" outlineLevel="0" collapsed="false">
      <c r="I708" s="68"/>
    </row>
    <row r="709" customFormat="false" ht="13.5" hidden="false" customHeight="false" outlineLevel="0" collapsed="false">
      <c r="I709" s="68"/>
    </row>
    <row r="710" customFormat="false" ht="13.5" hidden="false" customHeight="false" outlineLevel="0" collapsed="false">
      <c r="I710" s="68"/>
    </row>
    <row r="711" customFormat="false" ht="13.5" hidden="false" customHeight="false" outlineLevel="0" collapsed="false">
      <c r="I711" s="68"/>
    </row>
    <row r="712" customFormat="false" ht="13.5" hidden="false" customHeight="false" outlineLevel="0" collapsed="false">
      <c r="I712" s="68"/>
    </row>
    <row r="713" customFormat="false" ht="13.5" hidden="false" customHeight="false" outlineLevel="0" collapsed="false">
      <c r="I713" s="68"/>
    </row>
    <row r="714" customFormat="false" ht="13.5" hidden="false" customHeight="false" outlineLevel="0" collapsed="false">
      <c r="I714" s="68"/>
    </row>
    <row r="715" customFormat="false" ht="13.5" hidden="false" customHeight="false" outlineLevel="0" collapsed="false">
      <c r="I715" s="68"/>
    </row>
    <row r="716" customFormat="false" ht="13.5" hidden="false" customHeight="false" outlineLevel="0" collapsed="false">
      <c r="I716" s="68"/>
    </row>
    <row r="717" customFormat="false" ht="13.5" hidden="false" customHeight="false" outlineLevel="0" collapsed="false">
      <c r="I717" s="68"/>
    </row>
    <row r="718" customFormat="false" ht="13.5" hidden="false" customHeight="false" outlineLevel="0" collapsed="false">
      <c r="I718" s="68"/>
    </row>
    <row r="719" customFormat="false" ht="13.5" hidden="false" customHeight="false" outlineLevel="0" collapsed="false">
      <c r="I719" s="68"/>
    </row>
    <row r="720" customFormat="false" ht="13.5" hidden="false" customHeight="false" outlineLevel="0" collapsed="false">
      <c r="I720" s="68"/>
    </row>
    <row r="721" customFormat="false" ht="13.5" hidden="false" customHeight="false" outlineLevel="0" collapsed="false">
      <c r="I721" s="68"/>
    </row>
    <row r="722" customFormat="false" ht="13.5" hidden="false" customHeight="false" outlineLevel="0" collapsed="false">
      <c r="I722" s="68"/>
    </row>
    <row r="723" customFormat="false" ht="13.5" hidden="false" customHeight="false" outlineLevel="0" collapsed="false">
      <c r="I723" s="68"/>
    </row>
    <row r="724" customFormat="false" ht="13.5" hidden="false" customHeight="false" outlineLevel="0" collapsed="false">
      <c r="I724" s="68"/>
    </row>
    <row r="725" customFormat="false" ht="13.5" hidden="false" customHeight="false" outlineLevel="0" collapsed="false">
      <c r="I725" s="68"/>
    </row>
    <row r="726" customFormat="false" ht="13.5" hidden="false" customHeight="false" outlineLevel="0" collapsed="false">
      <c r="I726" s="68"/>
    </row>
    <row r="727" customFormat="false" ht="13.5" hidden="false" customHeight="false" outlineLevel="0" collapsed="false">
      <c r="I727" s="68"/>
    </row>
    <row r="728" customFormat="false" ht="13.5" hidden="false" customHeight="false" outlineLevel="0" collapsed="false">
      <c r="I728" s="68"/>
    </row>
    <row r="729" customFormat="false" ht="13.5" hidden="false" customHeight="false" outlineLevel="0" collapsed="false">
      <c r="I729" s="68"/>
    </row>
    <row r="730" customFormat="false" ht="13.5" hidden="false" customHeight="false" outlineLevel="0" collapsed="false">
      <c r="I730" s="68"/>
    </row>
    <row r="731" customFormat="false" ht="13.5" hidden="false" customHeight="false" outlineLevel="0" collapsed="false">
      <c r="I731" s="68"/>
    </row>
    <row r="732" customFormat="false" ht="13.5" hidden="false" customHeight="false" outlineLevel="0" collapsed="false">
      <c r="I732" s="68"/>
    </row>
    <row r="733" customFormat="false" ht="13.5" hidden="false" customHeight="false" outlineLevel="0" collapsed="false">
      <c r="I733" s="68"/>
    </row>
    <row r="734" customFormat="false" ht="13.5" hidden="false" customHeight="false" outlineLevel="0" collapsed="false">
      <c r="I734" s="68"/>
    </row>
    <row r="735" customFormat="false" ht="13.5" hidden="false" customHeight="false" outlineLevel="0" collapsed="false">
      <c r="I735" s="68"/>
    </row>
    <row r="736" customFormat="false" ht="13.5" hidden="false" customHeight="false" outlineLevel="0" collapsed="false">
      <c r="I736" s="68"/>
    </row>
    <row r="737" customFormat="false" ht="13.5" hidden="false" customHeight="false" outlineLevel="0" collapsed="false">
      <c r="I737" s="68"/>
    </row>
    <row r="738" customFormat="false" ht="13.5" hidden="false" customHeight="false" outlineLevel="0" collapsed="false">
      <c r="I738" s="68"/>
    </row>
    <row r="739" customFormat="false" ht="13.5" hidden="false" customHeight="false" outlineLevel="0" collapsed="false">
      <c r="I739" s="68"/>
    </row>
    <row r="740" customFormat="false" ht="13.5" hidden="false" customHeight="false" outlineLevel="0" collapsed="false">
      <c r="I740" s="68"/>
    </row>
    <row r="741" customFormat="false" ht="13.5" hidden="false" customHeight="false" outlineLevel="0" collapsed="false">
      <c r="I741" s="68"/>
    </row>
    <row r="742" customFormat="false" ht="13.5" hidden="false" customHeight="false" outlineLevel="0" collapsed="false">
      <c r="I742" s="68"/>
    </row>
    <row r="743" customFormat="false" ht="13.5" hidden="false" customHeight="false" outlineLevel="0" collapsed="false">
      <c r="I743" s="68"/>
    </row>
    <row r="744" customFormat="false" ht="13.5" hidden="false" customHeight="false" outlineLevel="0" collapsed="false">
      <c r="I744" s="68"/>
    </row>
    <row r="745" customFormat="false" ht="13.5" hidden="false" customHeight="false" outlineLevel="0" collapsed="false">
      <c r="I745" s="68"/>
    </row>
    <row r="746" customFormat="false" ht="13.5" hidden="false" customHeight="false" outlineLevel="0" collapsed="false">
      <c r="I746" s="68"/>
    </row>
    <row r="747" customFormat="false" ht="13.5" hidden="false" customHeight="false" outlineLevel="0" collapsed="false">
      <c r="I747" s="68"/>
    </row>
    <row r="748" customFormat="false" ht="13.5" hidden="false" customHeight="false" outlineLevel="0" collapsed="false">
      <c r="I748" s="68"/>
    </row>
    <row r="749" customFormat="false" ht="13.5" hidden="false" customHeight="false" outlineLevel="0" collapsed="false">
      <c r="I749" s="68"/>
    </row>
    <row r="750" customFormat="false" ht="13.5" hidden="false" customHeight="false" outlineLevel="0" collapsed="false">
      <c r="I750" s="68"/>
    </row>
    <row r="751" customFormat="false" ht="13.5" hidden="false" customHeight="false" outlineLevel="0" collapsed="false">
      <c r="I751" s="68"/>
    </row>
    <row r="752" customFormat="false" ht="13.5" hidden="false" customHeight="false" outlineLevel="0" collapsed="false">
      <c r="I752" s="68"/>
    </row>
    <row r="753" customFormat="false" ht="13.5" hidden="false" customHeight="false" outlineLevel="0" collapsed="false">
      <c r="I753" s="68"/>
    </row>
    <row r="754" customFormat="false" ht="13.5" hidden="false" customHeight="false" outlineLevel="0" collapsed="false">
      <c r="I754" s="68"/>
    </row>
    <row r="755" customFormat="false" ht="13.5" hidden="false" customHeight="false" outlineLevel="0" collapsed="false">
      <c r="I755" s="68"/>
    </row>
    <row r="756" customFormat="false" ht="13.5" hidden="false" customHeight="false" outlineLevel="0" collapsed="false">
      <c r="I756" s="68"/>
    </row>
    <row r="757" customFormat="false" ht="13.5" hidden="false" customHeight="false" outlineLevel="0" collapsed="false">
      <c r="I757" s="68"/>
    </row>
    <row r="758" customFormat="false" ht="13.5" hidden="false" customHeight="false" outlineLevel="0" collapsed="false">
      <c r="I758" s="68"/>
    </row>
    <row r="759" customFormat="false" ht="13.5" hidden="false" customHeight="false" outlineLevel="0" collapsed="false">
      <c r="I759" s="68"/>
    </row>
    <row r="760" customFormat="false" ht="13.5" hidden="false" customHeight="false" outlineLevel="0" collapsed="false">
      <c r="I760" s="68"/>
    </row>
    <row r="761" customFormat="false" ht="13.5" hidden="false" customHeight="false" outlineLevel="0" collapsed="false">
      <c r="I761" s="68"/>
    </row>
    <row r="762" customFormat="false" ht="13.5" hidden="false" customHeight="false" outlineLevel="0" collapsed="false">
      <c r="I762" s="68"/>
    </row>
    <row r="763" customFormat="false" ht="13.5" hidden="false" customHeight="false" outlineLevel="0" collapsed="false">
      <c r="I763" s="68"/>
    </row>
    <row r="764" customFormat="false" ht="13.5" hidden="false" customHeight="false" outlineLevel="0" collapsed="false">
      <c r="I764" s="68"/>
    </row>
    <row r="765" customFormat="false" ht="13.5" hidden="false" customHeight="false" outlineLevel="0" collapsed="false">
      <c r="I765" s="68"/>
    </row>
    <row r="766" customFormat="false" ht="13.5" hidden="false" customHeight="false" outlineLevel="0" collapsed="false">
      <c r="I766" s="68"/>
    </row>
    <row r="767" customFormat="false" ht="13.5" hidden="false" customHeight="false" outlineLevel="0" collapsed="false">
      <c r="I767" s="68"/>
    </row>
    <row r="768" customFormat="false" ht="13.5" hidden="false" customHeight="false" outlineLevel="0" collapsed="false">
      <c r="I768" s="68"/>
    </row>
    <row r="769" customFormat="false" ht="13.5" hidden="false" customHeight="false" outlineLevel="0" collapsed="false">
      <c r="I769" s="68"/>
    </row>
    <row r="770" customFormat="false" ht="13.5" hidden="false" customHeight="false" outlineLevel="0" collapsed="false">
      <c r="I770" s="68"/>
    </row>
    <row r="771" customFormat="false" ht="13.5" hidden="false" customHeight="false" outlineLevel="0" collapsed="false">
      <c r="I771" s="68"/>
    </row>
    <row r="772" customFormat="false" ht="13.5" hidden="false" customHeight="false" outlineLevel="0" collapsed="false">
      <c r="I772" s="68"/>
    </row>
    <row r="773" customFormat="false" ht="13.5" hidden="false" customHeight="false" outlineLevel="0" collapsed="false">
      <c r="I773" s="68"/>
    </row>
    <row r="774" customFormat="false" ht="13.5" hidden="false" customHeight="false" outlineLevel="0" collapsed="false">
      <c r="I774" s="68"/>
    </row>
    <row r="775" customFormat="false" ht="13.5" hidden="false" customHeight="false" outlineLevel="0" collapsed="false">
      <c r="I775" s="68"/>
    </row>
    <row r="776" customFormat="false" ht="13.5" hidden="false" customHeight="false" outlineLevel="0" collapsed="false">
      <c r="I776" s="68"/>
    </row>
    <row r="777" customFormat="false" ht="13.5" hidden="false" customHeight="false" outlineLevel="0" collapsed="false">
      <c r="I777" s="68"/>
    </row>
    <row r="778" customFormat="false" ht="13.5" hidden="false" customHeight="false" outlineLevel="0" collapsed="false">
      <c r="I778" s="68"/>
    </row>
    <row r="779" customFormat="false" ht="13.5" hidden="false" customHeight="false" outlineLevel="0" collapsed="false">
      <c r="I779" s="68"/>
    </row>
    <row r="780" customFormat="false" ht="13.5" hidden="false" customHeight="false" outlineLevel="0" collapsed="false">
      <c r="I780" s="68"/>
    </row>
    <row r="781" customFormat="false" ht="13.5" hidden="false" customHeight="false" outlineLevel="0" collapsed="false">
      <c r="I781" s="68"/>
    </row>
    <row r="782" customFormat="false" ht="13.5" hidden="false" customHeight="false" outlineLevel="0" collapsed="false">
      <c r="I782" s="68"/>
    </row>
    <row r="783" customFormat="false" ht="13.5" hidden="false" customHeight="false" outlineLevel="0" collapsed="false">
      <c r="I783" s="68"/>
    </row>
    <row r="784" customFormat="false" ht="13.5" hidden="false" customHeight="false" outlineLevel="0" collapsed="false">
      <c r="I784" s="68"/>
    </row>
    <row r="785" customFormat="false" ht="13.5" hidden="false" customHeight="false" outlineLevel="0" collapsed="false">
      <c r="I785" s="68"/>
    </row>
    <row r="786" customFormat="false" ht="13.5" hidden="false" customHeight="false" outlineLevel="0" collapsed="false">
      <c r="I786" s="68"/>
    </row>
    <row r="787" customFormat="false" ht="13.5" hidden="false" customHeight="false" outlineLevel="0" collapsed="false">
      <c r="I787" s="68"/>
    </row>
    <row r="788" customFormat="false" ht="13.5" hidden="false" customHeight="false" outlineLevel="0" collapsed="false">
      <c r="I788" s="68"/>
    </row>
    <row r="789" customFormat="false" ht="13.5" hidden="false" customHeight="false" outlineLevel="0" collapsed="false">
      <c r="I789" s="68"/>
    </row>
    <row r="790" customFormat="false" ht="13.5" hidden="false" customHeight="false" outlineLevel="0" collapsed="false">
      <c r="I790" s="68"/>
    </row>
    <row r="791" customFormat="false" ht="13.5" hidden="false" customHeight="false" outlineLevel="0" collapsed="false">
      <c r="I791" s="68"/>
    </row>
    <row r="792" customFormat="false" ht="13.5" hidden="false" customHeight="false" outlineLevel="0" collapsed="false">
      <c r="I792" s="68"/>
    </row>
    <row r="793" customFormat="false" ht="13.5" hidden="false" customHeight="false" outlineLevel="0" collapsed="false">
      <c r="I793" s="68"/>
    </row>
    <row r="794" customFormat="false" ht="13.5" hidden="false" customHeight="false" outlineLevel="0" collapsed="false">
      <c r="I794" s="68"/>
    </row>
    <row r="795" customFormat="false" ht="13.5" hidden="false" customHeight="false" outlineLevel="0" collapsed="false">
      <c r="I795" s="68"/>
    </row>
    <row r="796" customFormat="false" ht="13.5" hidden="false" customHeight="false" outlineLevel="0" collapsed="false">
      <c r="I796" s="68"/>
    </row>
    <row r="797" customFormat="false" ht="13.5" hidden="false" customHeight="false" outlineLevel="0" collapsed="false">
      <c r="I797" s="68"/>
    </row>
    <row r="798" customFormat="false" ht="13.5" hidden="false" customHeight="false" outlineLevel="0" collapsed="false">
      <c r="I798" s="68"/>
    </row>
    <row r="799" customFormat="false" ht="13.5" hidden="false" customHeight="false" outlineLevel="0" collapsed="false">
      <c r="I799" s="68"/>
    </row>
    <row r="800" customFormat="false" ht="13.5" hidden="false" customHeight="false" outlineLevel="0" collapsed="false">
      <c r="I800" s="68"/>
    </row>
    <row r="801" customFormat="false" ht="13.5" hidden="false" customHeight="false" outlineLevel="0" collapsed="false">
      <c r="I801" s="68"/>
    </row>
    <row r="802" customFormat="false" ht="13.5" hidden="false" customHeight="false" outlineLevel="0" collapsed="false">
      <c r="I802" s="68"/>
    </row>
    <row r="803" customFormat="false" ht="13.5" hidden="false" customHeight="false" outlineLevel="0" collapsed="false">
      <c r="I803" s="68"/>
    </row>
    <row r="804" customFormat="false" ht="13.5" hidden="false" customHeight="false" outlineLevel="0" collapsed="false">
      <c r="I804" s="68"/>
    </row>
    <row r="805" customFormat="false" ht="13.5" hidden="false" customHeight="false" outlineLevel="0" collapsed="false">
      <c r="I805" s="68"/>
    </row>
    <row r="806" customFormat="false" ht="13.5" hidden="false" customHeight="false" outlineLevel="0" collapsed="false">
      <c r="I806" s="68"/>
    </row>
    <row r="807" customFormat="false" ht="13.5" hidden="false" customHeight="false" outlineLevel="0" collapsed="false">
      <c r="I807" s="68"/>
    </row>
    <row r="808" customFormat="false" ht="13.5" hidden="false" customHeight="false" outlineLevel="0" collapsed="false">
      <c r="I808" s="68"/>
    </row>
    <row r="809" customFormat="false" ht="13.5" hidden="false" customHeight="false" outlineLevel="0" collapsed="false">
      <c r="I809" s="68"/>
    </row>
    <row r="810" customFormat="false" ht="13.5" hidden="false" customHeight="false" outlineLevel="0" collapsed="false">
      <c r="I810" s="68"/>
    </row>
    <row r="811" customFormat="false" ht="13.5" hidden="false" customHeight="false" outlineLevel="0" collapsed="false">
      <c r="I811" s="68"/>
    </row>
    <row r="812" customFormat="false" ht="13.5" hidden="false" customHeight="false" outlineLevel="0" collapsed="false">
      <c r="I812" s="68"/>
    </row>
    <row r="813" customFormat="false" ht="13.5" hidden="false" customHeight="false" outlineLevel="0" collapsed="false">
      <c r="I813" s="68"/>
    </row>
    <row r="814" customFormat="false" ht="13.5" hidden="false" customHeight="false" outlineLevel="0" collapsed="false">
      <c r="I814" s="68"/>
    </row>
    <row r="815" customFormat="false" ht="13.5" hidden="false" customHeight="false" outlineLevel="0" collapsed="false">
      <c r="I815" s="68"/>
    </row>
    <row r="816" customFormat="false" ht="13.5" hidden="false" customHeight="false" outlineLevel="0" collapsed="false">
      <c r="I816" s="68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5" zeroHeight="false" outlineLevelRow="0" outlineLevelCol="0"/>
  <cols>
    <col collapsed="false" customWidth="true" hidden="false" outlineLevel="0" max="6" min="1" style="0" width="6.88"/>
    <col collapsed="false" customWidth="true" hidden="false" outlineLevel="0" max="26" min="7" style="0" width="11"/>
    <col collapsed="false" customWidth="true" hidden="false" outlineLevel="0" max="1025" min="27" style="0" width="12.62"/>
  </cols>
  <sheetData>
    <row r="1" customFormat="false" ht="13.5" hidden="false" customHeight="true" outlineLevel="0" collapsed="false">
      <c r="A1" s="1" t="s">
        <v>107</v>
      </c>
      <c r="B1" s="69" t="s">
        <v>341</v>
      </c>
      <c r="C1" s="1"/>
      <c r="D1" s="1" t="s">
        <v>84</v>
      </c>
      <c r="E1" s="69" t="s">
        <v>342</v>
      </c>
    </row>
    <row r="2" customFormat="false" ht="13.5" hidden="false" customHeight="true" outlineLevel="0" collapsed="false">
      <c r="A2" s="1" t="s">
        <v>83</v>
      </c>
      <c r="B2" s="69" t="s">
        <v>343</v>
      </c>
      <c r="C2" s="1"/>
      <c r="D2" s="1" t="s">
        <v>108</v>
      </c>
      <c r="E2" s="69" t="s">
        <v>344</v>
      </c>
    </row>
    <row r="3" customFormat="false" ht="13.5" hidden="false" customHeight="true" outlineLevel="0" collapsed="false">
      <c r="A3" s="1" t="s">
        <v>47</v>
      </c>
      <c r="B3" s="69" t="s">
        <v>345</v>
      </c>
      <c r="C3" s="1"/>
      <c r="D3" s="1" t="s">
        <v>346</v>
      </c>
      <c r="E3" s="69" t="s">
        <v>347</v>
      </c>
    </row>
    <row r="4" customFormat="false" ht="13.5" hidden="false" customHeight="true" outlineLevel="0" collapsed="false">
      <c r="A4" s="70" t="s">
        <v>348</v>
      </c>
      <c r="B4" s="70" t="s">
        <v>348</v>
      </c>
      <c r="C4" s="1"/>
      <c r="D4" s="1" t="s">
        <v>144</v>
      </c>
      <c r="E4" s="69" t="s">
        <v>349</v>
      </c>
    </row>
    <row r="5" customFormat="false" ht="13.5" hidden="false" customHeight="true" outlineLevel="0" collapsed="false">
      <c r="A5" s="71" t="s">
        <v>350</v>
      </c>
      <c r="B5" s="71" t="s">
        <v>351</v>
      </c>
      <c r="C5" s="1"/>
      <c r="D5" s="1" t="s">
        <v>205</v>
      </c>
      <c r="E5" s="69" t="s">
        <v>352</v>
      </c>
    </row>
    <row r="6" customFormat="false" ht="13.5" hidden="false" customHeight="true" outlineLevel="0" collapsed="false">
      <c r="A6" s="71" t="s">
        <v>353</v>
      </c>
      <c r="B6" s="71" t="s">
        <v>354</v>
      </c>
      <c r="C6" s="1"/>
      <c r="D6" s="1" t="s">
        <v>133</v>
      </c>
      <c r="E6" s="69" t="s">
        <v>355</v>
      </c>
    </row>
    <row r="7" customFormat="false" ht="13.5" hidden="false" customHeight="true" outlineLevel="0" collapsed="false">
      <c r="A7" s="71" t="s">
        <v>356</v>
      </c>
      <c r="B7" s="71" t="s">
        <v>357</v>
      </c>
      <c r="C7" s="1"/>
      <c r="D7" s="1"/>
      <c r="E7" s="1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2023-01-08T21:22:35Z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