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1" r:id="rId1"/>
    <sheet name="新幕シーズン7-2" sheetId="9" r:id="rId2"/>
    <sheet name="マスタ" sheetId="10" r:id="rId3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4" i="9" l="1"/>
  <c r="AT4" i="9"/>
  <c r="AS4" i="9"/>
  <c r="AU3" i="9"/>
  <c r="AT3" i="9"/>
  <c r="AS3" i="9"/>
  <c r="U44" i="1" l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3" i="1"/>
  <c r="U2" i="1"/>
  <c r="U4" i="1"/>
  <c r="AS2" i="9" l="1"/>
  <c r="AU2" i="9" l="1"/>
  <c r="AT2" i="9"/>
</calcChain>
</file>

<file path=xl/sharedStrings.xml><?xml version="1.0" encoding="utf-8"?>
<sst xmlns="http://schemas.openxmlformats.org/spreadsheetml/2006/main" count="677" uniqueCount="486">
  <si>
    <t>メガミID</t>
  </si>
  <si>
    <t>名前</t>
  </si>
  <si>
    <t>名前（中国語）</t>
  </si>
  <si>
    <t>名前（中国語G1）</t>
  </si>
  <si>
    <t>名前（韓国語）</t>
  </si>
  <si>
    <t>名前（英語）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</si>
  <si>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</si>
  <si>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</si>
  <si>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</si>
  <si>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</si>
  <si>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</si>
  <si>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</si>
  <si>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</si>
  <si>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</si>
  <si>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</si>
  <si>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</si>
  <si>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</si>
  <si>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</si>
  <si>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</si>
  <si>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yurina</t>
  </si>
  <si>
    <t>ユリナ</t>
  </si>
  <si>
    <t>摇波</t>
  </si>
  <si>
    <t>유리나</t>
  </si>
  <si>
    <t>Yurina</t>
  </si>
  <si>
    <t>刀</t>
  </si>
  <si>
    <t>도</t>
  </si>
  <si>
    <t>Katana</t>
  </si>
  <si>
    <t>01</t>
  </si>
  <si>
    <t>yurina-a1</t>
  </si>
  <si>
    <t>第一章ユリナ</t>
  </si>
  <si>
    <t>第一章摇波</t>
  </si>
  <si>
    <t>제1장 유리나</t>
  </si>
  <si>
    <t>First Chapter Yurina</t>
  </si>
  <si>
    <t>古刀</t>
  </si>
  <si>
    <t>고도</t>
  </si>
  <si>
    <t>Kotō</t>
  </si>
  <si>
    <t>A1</t>
  </si>
  <si>
    <t>saine</t>
  </si>
  <si>
    <t>サイネ</t>
  </si>
  <si>
    <t>细音</t>
  </si>
  <si>
    <t>사이네</t>
  </si>
  <si>
    <t>Saine</t>
  </si>
  <si>
    <t>薙刀</t>
  </si>
  <si>
    <t>나기나타</t>
  </si>
  <si>
    <t>Naginata</t>
  </si>
  <si>
    <t>02</t>
  </si>
  <si>
    <t>saine-a1</t>
  </si>
  <si>
    <t>第二章サイネ</t>
  </si>
  <si>
    <t>第二章细音</t>
  </si>
  <si>
    <t>제2장 사이네</t>
  </si>
  <si>
    <t>Second Chapter Saine</t>
  </si>
  <si>
    <t>琵琶</t>
  </si>
  <si>
    <t>비파</t>
  </si>
  <si>
    <t>Biwa</t>
  </si>
  <si>
    <t>saine-a2</t>
  </si>
  <si>
    <t>徒神サイネ</t>
  </si>
  <si>
    <t>徒神细音</t>
  </si>
  <si>
    <t>Adagami Saine</t>
  </si>
  <si>
    <t>拒絶</t>
  </si>
  <si>
    <t>拒绝</t>
  </si>
  <si>
    <t>거절</t>
  </si>
  <si>
    <t>Refuse</t>
  </si>
  <si>
    <t>A2</t>
  </si>
  <si>
    <t>○</t>
  </si>
  <si>
    <t>himika</t>
  </si>
  <si>
    <t>ヒミカ</t>
  </si>
  <si>
    <t>绯弥香</t>
  </si>
  <si>
    <t>히미카</t>
  </si>
  <si>
    <t>Himika</t>
  </si>
  <si>
    <t>銃</t>
  </si>
  <si>
    <t>铳</t>
  </si>
  <si>
    <t>火枪</t>
  </si>
  <si>
    <t>총</t>
  </si>
  <si>
    <t>Arquebus</t>
  </si>
  <si>
    <t>03</t>
  </si>
  <si>
    <t>himika-a1</t>
  </si>
  <si>
    <t>原初ヒミカ</t>
  </si>
  <si>
    <t>原初绯弥香</t>
  </si>
  <si>
    <t>원초 히미카</t>
  </si>
  <si>
    <t>Originally Himika</t>
  </si>
  <si>
    <t>炎</t>
  </si>
  <si>
    <t>화염</t>
  </si>
  <si>
    <t>Flame</t>
  </si>
  <si>
    <t>tokoyo</t>
  </si>
  <si>
    <t>トコヨ</t>
  </si>
  <si>
    <t>常世</t>
  </si>
  <si>
    <t>토코요</t>
  </si>
  <si>
    <t>Tokoyo</t>
  </si>
  <si>
    <t>扇</t>
  </si>
  <si>
    <t>부채</t>
  </si>
  <si>
    <t>Fan</t>
  </si>
  <si>
    <t>04</t>
  </si>
  <si>
    <t>tokoyo-a1</t>
  </si>
  <si>
    <t>旅芸人トコヨ</t>
  </si>
  <si>
    <t>旅艺人常世</t>
  </si>
  <si>
    <t>음유시인 토코요</t>
  </si>
  <si>
    <t>Bard Tokoyo</t>
  </si>
  <si>
    <t>笛</t>
  </si>
  <si>
    <t>피리</t>
  </si>
  <si>
    <t>Flute</t>
  </si>
  <si>
    <t>oboro</t>
  </si>
  <si>
    <t>オボロ</t>
  </si>
  <si>
    <t>胧</t>
  </si>
  <si>
    <t>오보로</t>
  </si>
  <si>
    <t>Oboro</t>
  </si>
  <si>
    <t>忍</t>
  </si>
  <si>
    <t>인술</t>
  </si>
  <si>
    <t>Ninjutsu</t>
  </si>
  <si>
    <t>05</t>
  </si>
  <si>
    <t>oboro-a1</t>
  </si>
  <si>
    <t>第三章オボロ</t>
  </si>
  <si>
    <t>第三章胧</t>
  </si>
  <si>
    <t>제3장 오보로</t>
  </si>
  <si>
    <t>Third Chapter Oboro</t>
  </si>
  <si>
    <t>戦略</t>
  </si>
  <si>
    <t>战略</t>
  </si>
  <si>
    <t>전략</t>
  </si>
  <si>
    <t>Strategy</t>
  </si>
  <si>
    <t>yukihi</t>
  </si>
  <si>
    <t>ユキヒ</t>
  </si>
  <si>
    <t>雪灯</t>
  </si>
  <si>
    <t>유키히</t>
  </si>
  <si>
    <t>Yukihi</t>
  </si>
  <si>
    <t>傘/簪</t>
  </si>
  <si>
    <t>伞/簪</t>
  </si>
  <si>
    <t>우산/비녀</t>
  </si>
  <si>
    <t>Umbrella/Hairpin</t>
  </si>
  <si>
    <t>06</t>
  </si>
  <si>
    <t>yukihi-a1</t>
  </si>
  <si>
    <t>社交界ユキヒ</t>
  </si>
  <si>
    <t>社交界雪灯</t>
  </si>
  <si>
    <t>사교계 유키히</t>
  </si>
  <si>
    <t>Society Yukihi</t>
  </si>
  <si>
    <t>社交</t>
  </si>
  <si>
    <t>사교</t>
  </si>
  <si>
    <t>Society</t>
  </si>
  <si>
    <t>shinra</t>
  </si>
  <si>
    <t>シンラ</t>
  </si>
  <si>
    <t>森罗</t>
  </si>
  <si>
    <t>신라</t>
  </si>
  <si>
    <t>Shinra</t>
  </si>
  <si>
    <t>書</t>
  </si>
  <si>
    <t>书</t>
  </si>
  <si>
    <t>책</t>
  </si>
  <si>
    <t>Scroll</t>
  </si>
  <si>
    <t>07</t>
  </si>
  <si>
    <t>shinra-a1</t>
  </si>
  <si>
    <t>教主シンラ</t>
  </si>
  <si>
    <t>教主森罗</t>
  </si>
  <si>
    <t>교주 신라</t>
  </si>
  <si>
    <t>Hierarch Shinra</t>
  </si>
  <si>
    <t>経典</t>
  </si>
  <si>
    <t>经卷</t>
  </si>
  <si>
    <t>经典</t>
  </si>
  <si>
    <t>경전</t>
  </si>
  <si>
    <t>Classics</t>
  </si>
  <si>
    <t>08</t>
  </si>
  <si>
    <t>hagane</t>
  </si>
  <si>
    <t>ハガネ</t>
  </si>
  <si>
    <t>破钟</t>
  </si>
  <si>
    <t>하가네</t>
  </si>
  <si>
    <t>Hagane</t>
  </si>
  <si>
    <t>锤</t>
  </si>
  <si>
    <t>Hammer</t>
  </si>
  <si>
    <t>chikage</t>
  </si>
  <si>
    <t>チカゲ</t>
  </si>
  <si>
    <t>千影</t>
  </si>
  <si>
    <t>치카게</t>
  </si>
  <si>
    <t>Chikage</t>
  </si>
  <si>
    <t>毒</t>
  </si>
  <si>
    <t>독</t>
  </si>
  <si>
    <t>Poison</t>
  </si>
  <si>
    <t>09</t>
  </si>
  <si>
    <t>chikage-a1</t>
  </si>
  <si>
    <t>第四章チカゲ</t>
  </si>
  <si>
    <t>第四章千影</t>
  </si>
  <si>
    <t>제4장 치카게</t>
  </si>
  <si>
    <t>Fourth Chapter Chikage</t>
  </si>
  <si>
    <t>絆</t>
  </si>
  <si>
    <t>绊</t>
  </si>
  <si>
    <t>인연</t>
  </si>
  <si>
    <t>Kizuna</t>
  </si>
  <si>
    <t>kururu</t>
  </si>
  <si>
    <t>クルル</t>
  </si>
  <si>
    <t>枢</t>
  </si>
  <si>
    <t>쿠루루</t>
  </si>
  <si>
    <t>Kururu</t>
  </si>
  <si>
    <t>絡繰</t>
  </si>
  <si>
    <t>机关</t>
  </si>
  <si>
    <t>机巧</t>
  </si>
  <si>
    <t>꼭두각시</t>
  </si>
  <si>
    <t>Karakuri</t>
  </si>
  <si>
    <t>10</t>
  </si>
  <si>
    <t>kururu-a1</t>
  </si>
  <si>
    <t>探索者クルル</t>
  </si>
  <si>
    <t>探索者枢</t>
  </si>
  <si>
    <t>탐색자 쿠루루</t>
  </si>
  <si>
    <t>Explorer Kururu</t>
  </si>
  <si>
    <t>機器</t>
  </si>
  <si>
    <t>机器</t>
  </si>
  <si>
    <t>Machanism</t>
  </si>
  <si>
    <t>kururu-a2</t>
  </si>
  <si>
    <t>徒神クルル</t>
  </si>
  <si>
    <t>友情</t>
  </si>
  <si>
    <t>thallya</t>
  </si>
  <si>
    <t>サリヤ</t>
  </si>
  <si>
    <t>萨莉娅</t>
  </si>
  <si>
    <t>탈리야</t>
  </si>
  <si>
    <t>Thallya</t>
  </si>
  <si>
    <t>乗騎</t>
  </si>
  <si>
    <t>骑</t>
  </si>
  <si>
    <t>车</t>
  </si>
  <si>
    <t>탈것</t>
  </si>
  <si>
    <t>Mount</t>
  </si>
  <si>
    <t>11</t>
  </si>
  <si>
    <t>thallya-a1</t>
  </si>
  <si>
    <t>帰還サリヤ</t>
  </si>
  <si>
    <t>귀향 탈리야</t>
  </si>
  <si>
    <t>Return Thallya</t>
  </si>
  <si>
    <t>新型</t>
  </si>
  <si>
    <t>신형</t>
  </si>
  <si>
    <t>New Form</t>
  </si>
  <si>
    <t>raira</t>
  </si>
  <si>
    <t>ライラ</t>
  </si>
  <si>
    <t>雷螺</t>
  </si>
  <si>
    <t>라이라</t>
  </si>
  <si>
    <t>Raira</t>
  </si>
  <si>
    <t>爪</t>
  </si>
  <si>
    <t>발톱</t>
  </si>
  <si>
    <t>Claw</t>
  </si>
  <si>
    <t>12</t>
  </si>
  <si>
    <t>raira-a1</t>
  </si>
  <si>
    <t>祈祷師ライラ</t>
  </si>
  <si>
    <t>祈祷师雷螺</t>
  </si>
  <si>
    <t>기도사 라이라</t>
  </si>
  <si>
    <t>Prayer Raira</t>
  </si>
  <si>
    <t>嵐</t>
  </si>
  <si>
    <t>飓</t>
  </si>
  <si>
    <t>岚</t>
  </si>
  <si>
    <t>폭풍</t>
  </si>
  <si>
    <t>Storm</t>
  </si>
  <si>
    <t>utsuro</t>
  </si>
  <si>
    <t>ウツロ</t>
  </si>
  <si>
    <t>虚路</t>
  </si>
  <si>
    <t>우츠로</t>
  </si>
  <si>
    <t>Utsuro</t>
  </si>
  <si>
    <t>鎌</t>
  </si>
  <si>
    <t>镰</t>
  </si>
  <si>
    <t>낫</t>
  </si>
  <si>
    <t>Scythe</t>
  </si>
  <si>
    <t>13</t>
  </si>
  <si>
    <t>utsuro-a1</t>
  </si>
  <si>
    <t>終章ウツロ</t>
  </si>
  <si>
    <t>终章虚路</t>
  </si>
  <si>
    <t>종장 우츠로</t>
  </si>
  <si>
    <t>Final Chapter Utsuro</t>
  </si>
  <si>
    <t>塵</t>
  </si>
  <si>
    <t>尘</t>
  </si>
  <si>
    <t>먼지</t>
  </si>
  <si>
    <t>Dust</t>
  </si>
  <si>
    <t>honoka</t>
  </si>
  <si>
    <t>ホノカ</t>
  </si>
  <si>
    <t>仄佳</t>
  </si>
  <si>
    <t>호노카</t>
  </si>
  <si>
    <t>Honoka</t>
  </si>
  <si>
    <t>旗</t>
  </si>
  <si>
    <t>깃발</t>
  </si>
  <si>
    <t>Flag</t>
  </si>
  <si>
    <t>14</t>
  </si>
  <si>
    <t>korunu</t>
  </si>
  <si>
    <t>コルヌ</t>
  </si>
  <si>
    <t>凝努</t>
  </si>
  <si>
    <t>코르누</t>
  </si>
  <si>
    <t>Korunu</t>
  </si>
  <si>
    <t>橇</t>
  </si>
  <si>
    <t>썰매</t>
  </si>
  <si>
    <t>Skate blade</t>
  </si>
  <si>
    <t>15</t>
  </si>
  <si>
    <t>yatsuha</t>
  </si>
  <si>
    <t>ヤツハ</t>
  </si>
  <si>
    <t>八叶</t>
  </si>
  <si>
    <t>야츠하</t>
  </si>
  <si>
    <t>Yatsuha</t>
  </si>
  <si>
    <t>鏡</t>
  </si>
  <si>
    <t>镜</t>
  </si>
  <si>
    <t>거울</t>
  </si>
  <si>
    <t>Mirror</t>
  </si>
  <si>
    <t>16</t>
  </si>
  <si>
    <t>yatsuha-a1</t>
  </si>
  <si>
    <t>花</t>
  </si>
  <si>
    <t>hatsumi</t>
  </si>
  <si>
    <t>ハツミ</t>
  </si>
  <si>
    <t>初海</t>
  </si>
  <si>
    <t>하츠미</t>
  </si>
  <si>
    <t>Hatsumi</t>
  </si>
  <si>
    <t>櫂</t>
  </si>
  <si>
    <t>桨</t>
  </si>
  <si>
    <t>棹</t>
  </si>
  <si>
    <t>노</t>
  </si>
  <si>
    <t>Quant</t>
  </si>
  <si>
    <t>17</t>
  </si>
  <si>
    <t>hatsumi-a1</t>
  </si>
  <si>
    <t>徒神ハツミ</t>
  </si>
  <si>
    <t>信頼</t>
  </si>
  <si>
    <t>mizuki</t>
  </si>
  <si>
    <t>ミズキ</t>
  </si>
  <si>
    <t>水津城</t>
  </si>
  <si>
    <t>미즈키</t>
  </si>
  <si>
    <t>Mizuki</t>
  </si>
  <si>
    <t>兜</t>
  </si>
  <si>
    <t>盔</t>
  </si>
  <si>
    <t>투구</t>
  </si>
  <si>
    <t>Armet</t>
  </si>
  <si>
    <t>18</t>
  </si>
  <si>
    <t>tokoyo-a2</t>
  </si>
  <si>
    <t>徒神トコヨ</t>
  </si>
  <si>
    <t>徒神常世</t>
  </si>
  <si>
    <t>Adagami Tokoyo</t>
  </si>
  <si>
    <t>恐怖</t>
  </si>
  <si>
    <t>恐惧</t>
  </si>
  <si>
    <t>공포</t>
  </si>
  <si>
    <t>Fear</t>
  </si>
  <si>
    <t>hagane-a1</t>
  </si>
  <si>
    <t>鍛治師ハガネ</t>
  </si>
  <si>
    <t>锻造师破钟</t>
  </si>
  <si>
    <t>대장장이 하가네</t>
  </si>
  <si>
    <t>Blacksmith Hagane</t>
  </si>
  <si>
    <t>金床</t>
  </si>
  <si>
    <t>铁砧</t>
  </si>
  <si>
    <t>모루</t>
  </si>
  <si>
    <t>Anvil</t>
  </si>
  <si>
    <t>honoka-a1</t>
  </si>
  <si>
    <t>桜花拝ホノカ</t>
  </si>
  <si>
    <t>拜樱仄佳</t>
  </si>
  <si>
    <t>樱花拜仄佳</t>
  </si>
  <si>
    <t>앵화배 호노카</t>
  </si>
  <si>
    <t>Sakuraist Honoka</t>
  </si>
  <si>
    <t>勾玉</t>
  </si>
  <si>
    <t>곡옥</t>
  </si>
  <si>
    <t>Magatama</t>
  </si>
  <si>
    <t>megumi</t>
  </si>
  <si>
    <t>メグミ</t>
  </si>
  <si>
    <t>希</t>
  </si>
  <si>
    <t>메구미</t>
  </si>
  <si>
    <t>Megumi</t>
  </si>
  <si>
    <t>唐棹</t>
  </si>
  <si>
    <t>连枷</t>
  </si>
  <si>
    <t>梿枷</t>
  </si>
  <si>
    <t>도리깨</t>
  </si>
  <si>
    <t>Flail</t>
  </si>
  <si>
    <t>19</t>
  </si>
  <si>
    <t>kanawe</t>
  </si>
  <si>
    <t>カナヱ</t>
  </si>
  <si>
    <t>叶慧</t>
  </si>
  <si>
    <t>카나에</t>
  </si>
  <si>
    <t>Kanawe</t>
  </si>
  <si>
    <t>仮面</t>
  </si>
  <si>
    <t>假面</t>
  </si>
  <si>
    <t>面具</t>
  </si>
  <si>
    <t>가면</t>
  </si>
  <si>
    <t>Masks</t>
  </si>
  <si>
    <t>20</t>
  </si>
  <si>
    <t>kamuwi</t>
  </si>
  <si>
    <t>カムヰ</t>
  </si>
  <si>
    <t>21</t>
  </si>
  <si>
    <t>renri</t>
  </si>
  <si>
    <t>レンリ</t>
  </si>
  <si>
    <t>衣</t>
  </si>
  <si>
    <t>22</t>
  </si>
  <si>
    <t>QA</t>
  </si>
  <si>
    <t>カードID</t>
  </si>
  <si>
    <t>メガミ</t>
  </si>
  <si>
    <t>アナザーID</t>
  </si>
  <si>
    <t>置換元カード</t>
  </si>
  <si>
    <t>ふりがな</t>
  </si>
  <si>
    <t>ふりがな（中国語）</t>
  </si>
  <si>
    <t>ふりがな（英語）</t>
  </si>
  <si>
    <t>種別</t>
  </si>
  <si>
    <t>追加札</t>
  </si>
  <si>
    <t>追加元カード</t>
  </si>
  <si>
    <t>交換先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</si>
  <si>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</si>
  <si>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</si>
  <si>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</si>
  <si>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</si>
  <si>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</si>
  <si>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</si>
  <si>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</si>
  <si>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</si>
  <si>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</si>
  <si>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</si>
  <si>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</si>
  <si>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</si>
  <si>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</si>
  <si>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</si>
  <si>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</si>
  <si>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</si>
  <si>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</si>
  <si>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</si>
  <si>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</si>
  <si>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</si>
  <si>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</si>
  <si>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</si>
  <si>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</si>
  <si>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</si>
  <si>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</si>
  <si>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</si>
  <si>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</si>
  <si>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</si>
  <si>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</si>
  <si>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</si>
  <si>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</si>
  <si>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</si>
  <si>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</si>
  <si>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</si>
  <si>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</si>
  <si>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</si>
  <si>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</si>
  <si>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</si>
  <si>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</si>
  <si>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</si>
  <si>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</si>
  <si>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</si>
  <si>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</si>
  <si>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</si>
  <si>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</si>
  <si>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</si>
  <si>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</si>
  <si>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偽証</t>
    <rPh sb="0" eb="2">
      <t>ギショウ</t>
    </rPh>
    <phoneticPr fontId="21"/>
  </si>
  <si>
    <t>鎚</t>
    <phoneticPr fontId="21"/>
  </si>
  <si>
    <t>徒神枢</t>
  </si>
  <si>
    <t>回返萨莉娅</t>
  </si>
  <si>
    <t>完全态八叶</t>
  </si>
  <si>
    <t>徒神初海</t>
  </si>
  <si>
    <t>神威</t>
  </si>
  <si>
    <t>恋离</t>
  </si>
  <si>
    <t>信赖</t>
  </si>
  <si>
    <t>剑</t>
  </si>
  <si>
    <t>허무신 사이네</t>
  </si>
  <si>
    <t>허무신 쿠루루</t>
  </si>
  <si>
    <t>완전태 야츠하</t>
  </si>
  <si>
    <t>허무신 하츠미</t>
  </si>
  <si>
    <t>허무신 토코요</t>
  </si>
  <si>
    <t>카무이</t>
  </si>
  <si>
    <t>렌리</t>
  </si>
  <si>
    <t>망치</t>
  </si>
  <si>
    <t>기계</t>
  </si>
  <si>
    <t>우정</t>
  </si>
  <si>
    <t>꽃</t>
  </si>
  <si>
    <t>신뢰</t>
  </si>
  <si>
    <t>검</t>
  </si>
  <si>
    <t>옷</t>
  </si>
  <si>
    <t>Kamuwi</t>
  </si>
  <si>
    <t>Renri</t>
  </si>
  <si>
    <t>Sword</t>
  </si>
  <si>
    <t>Robe</t>
  </si>
  <si>
    <t>Adagami Kururu</t>
    <phoneticPr fontId="21"/>
  </si>
  <si>
    <t>Adagami Hatsumi</t>
    <phoneticPr fontId="21"/>
  </si>
  <si>
    <t>归还萨莉娅</t>
  </si>
  <si>
    <t>神居</t>
  </si>
  <si>
    <r>
      <t>完全</t>
    </r>
    <r>
      <rPr>
        <sz val="10"/>
        <color rgb="FF000000"/>
        <rFont val="NSimSun"/>
        <family val="3"/>
        <charset val="134"/>
      </rPr>
      <t>态</t>
    </r>
    <r>
      <rPr>
        <sz val="10"/>
        <color rgb="FF000000"/>
        <rFont val="MS PGothic"/>
        <family val="3"/>
        <charset val="128"/>
      </rPr>
      <t>八叶</t>
    </r>
    <phoneticPr fontId="21"/>
  </si>
  <si>
    <t>完全態ヤツハ</t>
    <phoneticPr fontId="21"/>
  </si>
  <si>
    <t>花</t>
    <phoneticPr fontId="21"/>
  </si>
  <si>
    <t>剣</t>
    <phoneticPr fontId="21"/>
  </si>
  <si>
    <t>友情</t>
    <phoneticPr fontId="21"/>
  </si>
  <si>
    <t>Perfect Yatsuha</t>
    <phoneticPr fontId="21"/>
  </si>
  <si>
    <t>Friendship</t>
    <phoneticPr fontId="21"/>
  </si>
  <si>
    <t>Flowers</t>
    <phoneticPr fontId="21"/>
  </si>
  <si>
    <t>Trust</t>
    <phoneticPr fontId="21"/>
  </si>
  <si>
    <t>シーズン7-2から</t>
    <phoneticPr fontId="21"/>
  </si>
  <si>
    <t>yatsuha-aa1</t>
    <phoneticPr fontId="21"/>
  </si>
  <si>
    <t>自我ヤツハ</t>
    <rPh sb="0" eb="1">
      <t>ジ</t>
    </rPh>
    <rPh sb="1" eb="2">
      <t>ワレ</t>
    </rPh>
    <phoneticPr fontId="21"/>
  </si>
  <si>
    <t>魂</t>
    <rPh sb="0" eb="1">
      <t>タマシイ</t>
    </rPh>
    <phoneticPr fontId="21"/>
  </si>
  <si>
    <t>AA1</t>
    <phoneticPr fontId="21"/>
  </si>
  <si>
    <t>yurina-a2</t>
    <phoneticPr fontId="21"/>
  </si>
  <si>
    <t>A2</t>
    <phoneticPr fontId="21"/>
  </si>
  <si>
    <t>調停者ユリナ</t>
    <rPh sb="0" eb="3">
      <t>チョウテイシャ</t>
    </rPh>
    <phoneticPr fontId="21"/>
  </si>
  <si>
    <t>心</t>
    <rPh sb="0" eb="1">
      <t>ココロ</t>
    </rPh>
    <phoneticPr fontId="21"/>
  </si>
  <si>
    <t>問答</t>
    <rPh sb="0" eb="2">
      <t>モンドウ</t>
    </rPh>
    <phoneticPr fontId="21"/>
  </si>
  <si>
    <t>01-yurina-A2-n-3</t>
    <phoneticPr fontId="21"/>
  </si>
  <si>
    <t>01-yurina-A2-n-7</t>
    <phoneticPr fontId="21"/>
  </si>
  <si>
    <t>阿吽</t>
    <rPh sb="0" eb="2">
      <t>アウン</t>
    </rPh>
    <phoneticPr fontId="21"/>
  </si>
  <si>
    <t>あうん</t>
    <phoneticPr fontId="21"/>
  </si>
  <si>
    <t>もんどう</t>
    <phoneticPr fontId="21"/>
  </si>
  <si>
    <t>01-yurina-A2-s-1</t>
    <phoneticPr fontId="21"/>
  </si>
  <si>
    <t>神座渡</t>
    <rPh sb="0" eb="2">
      <t>カムクラ</t>
    </rPh>
    <rPh sb="2" eb="3">
      <t>ワタ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</si>
</sst>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SimSun"/>
    </font>
    <font>
      <sz val="9"/>
      <color rgb="FFFF0000"/>
      <name val="ＭＳ ゴシック"/>
      <family val="3"/>
      <charset val="128"/>
    </font>
    <font>
      <sz val="10"/>
      <color rgb="FFFF0000"/>
      <name val="MS PGothic"/>
      <family val="3"/>
      <charset val="128"/>
    </font>
    <font>
      <sz val="10"/>
      <color rgb="FF000000"/>
      <name val="SimSun"/>
    </font>
    <font>
      <sz val="10"/>
      <color rgb="FF000000"/>
      <name val="돋움"/>
      <family val="3"/>
      <charset val="129"/>
    </font>
    <font>
      <sz val="10"/>
      <color rgb="FF000000"/>
      <name val="Dotum"/>
      <family val="3"/>
      <charset val="128"/>
    </font>
    <font>
      <sz val="10"/>
      <name val="MS PGothic"/>
      <family val="3"/>
      <charset val="128"/>
    </font>
    <font>
      <sz val="10"/>
      <color rgb="FF000000"/>
      <name val="NSimSun"/>
      <family val="3"/>
      <charset val="134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9" fillId="0" borderId="0" xfId="2" applyNumberFormat="1" applyFont="1" applyAlignment="1">
      <alignment vertical="top"/>
    </xf>
    <xf numFmtId="49" fontId="17" fillId="2" borderId="0" xfId="2" applyNumberFormat="1" applyFont="1" applyFill="1" applyBorder="1" applyAlignment="1">
      <alignment vertical="center"/>
    </xf>
    <xf numFmtId="49" fontId="17" fillId="0" borderId="0" xfId="2" applyNumberFormat="1" applyFont="1" applyAlignment="1">
      <alignment vertical="center" wrapText="1"/>
    </xf>
    <xf numFmtId="0" fontId="17" fillId="0" borderId="0" xfId="2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0" fontId="20" fillId="0" borderId="0" xfId="0" applyFont="1" applyAlignment="1">
      <alignment vertical="center"/>
    </xf>
    <xf numFmtId="49" fontId="17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/>
    </xf>
    <xf numFmtId="49" fontId="19" fillId="0" borderId="0" xfId="2" applyNumberFormat="1" applyFont="1" applyFill="1" applyAlignment="1">
      <alignment vertical="top"/>
    </xf>
    <xf numFmtId="49" fontId="9" fillId="0" borderId="0" xfId="2" applyNumberFormat="1" applyFont="1" applyFill="1" applyAlignment="1">
      <alignment vertical="center"/>
    </xf>
    <xf numFmtId="49" fontId="17" fillId="0" borderId="0" xfId="2" applyNumberFormat="1" applyFont="1" applyFill="1" applyBorder="1" applyAlignment="1">
      <alignment vertical="center"/>
    </xf>
    <xf numFmtId="49" fontId="18" fillId="0" borderId="0" xfId="2" applyNumberFormat="1" applyFont="1" applyFill="1" applyAlignment="1">
      <alignment vertical="center" wrapText="1"/>
    </xf>
    <xf numFmtId="49" fontId="12" fillId="0" borderId="0" xfId="2" applyNumberFormat="1" applyFont="1" applyFill="1" applyAlignment="1">
      <alignment vertical="center" wrapText="1"/>
    </xf>
    <xf numFmtId="49" fontId="17" fillId="0" borderId="0" xfId="2" applyNumberFormat="1" applyFont="1" applyFill="1" applyAlignment="1">
      <alignment vertical="center" wrapText="1"/>
    </xf>
    <xf numFmtId="49" fontId="4" fillId="0" borderId="0" xfId="2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/>
    </xf>
    <xf numFmtId="49" fontId="9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0" fillId="3" borderId="0" xfId="0" applyNumberFormat="1" applyFont="1" applyFill="1" applyAlignment="1">
      <alignment vertical="center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70309F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C0504D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5"/>
  <sheetViews>
    <sheetView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P23" sqref="A22:P23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1.375" bestFit="1" customWidth="1"/>
    <col min="17" max="19" width="11.375" style="1" bestFit="1" customWidth="1"/>
    <col min="20" max="20" width="13.375" style="1" bestFit="1" customWidth="1"/>
    <col min="21" max="33" width="6.875" customWidth="1"/>
    <col min="34" max="1026" width="12.625" customWidth="1"/>
  </cols>
  <sheetData>
    <row r="1" spans="1:33" ht="11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469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2" customHeight="1">
      <c r="A2" s="2" t="s">
        <v>19</v>
      </c>
      <c r="B2" s="2" t="s">
        <v>20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24</v>
      </c>
      <c r="I2" s="3" t="s">
        <v>24</v>
      </c>
      <c r="J2" s="2" t="s">
        <v>25</v>
      </c>
      <c r="K2" s="2" t="s">
        <v>26</v>
      </c>
      <c r="L2" s="2" t="s">
        <v>27</v>
      </c>
      <c r="M2" s="2"/>
      <c r="N2" s="2"/>
      <c r="O2" s="2"/>
      <c r="P2" s="2"/>
      <c r="Q2" s="2"/>
      <c r="R2" s="2"/>
      <c r="S2" s="2"/>
      <c r="T2" s="2"/>
      <c r="U2" s="5" t="str">
        <f t="shared" ref="U2:U3" si="0"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"")))))) &amp; ", tarotNo: '" &amp; L2 &amp; "'}"</f>
        <v>'yurina': { name: 'ユリナ', nameZh: '摇波', nameZhG1: '摇波', nameKo: '유리나', nameEn: 'Yurina', symbol: '刀', symbolZh: '刀', symbolZhG1: '刀', symbolKo: '도', symbolEn: 'Katana', tarotNo: '01'}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2" customHeight="1">
      <c r="A3" s="2" t="s">
        <v>28</v>
      </c>
      <c r="B3" s="2" t="s">
        <v>29</v>
      </c>
      <c r="C3" s="2" t="s">
        <v>30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33</v>
      </c>
      <c r="I3" s="3" t="s">
        <v>33</v>
      </c>
      <c r="J3" s="2" t="s">
        <v>34</v>
      </c>
      <c r="K3" s="2" t="s">
        <v>35</v>
      </c>
      <c r="L3" s="2" t="s">
        <v>27</v>
      </c>
      <c r="M3" s="2" t="s">
        <v>19</v>
      </c>
      <c r="N3" s="2" t="s">
        <v>36</v>
      </c>
      <c r="O3" s="2"/>
      <c r="P3" s="2"/>
      <c r="Q3" s="2"/>
      <c r="R3" s="2"/>
      <c r="S3" s="2"/>
      <c r="T3" s="2"/>
      <c r="U3" s="5" t="str">
        <f t="shared" si="0"/>
        <v>, 'yurina-a1': { name: '第一章ユリナ', nameZh: '第一章摇波', nameZhG1: '第一章摇波', nameKo: '제1장 유리나', nameEn: 'First Chapter Yurina', symbol: '古刀', symbolZh: '古刀', symbolZhG1: '古刀', symbolKo: '고도', symbolEn: 'Kotō', base: 'yurina', anotherID: 'A1', tarotNo: '01'}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2" customHeight="1">
      <c r="A4" s="2" t="s">
        <v>474</v>
      </c>
      <c r="B4" s="2" t="s">
        <v>476</v>
      </c>
      <c r="C4" s="37"/>
      <c r="D4" s="37"/>
      <c r="E4" s="38"/>
      <c r="F4" s="39"/>
      <c r="G4" s="2" t="s">
        <v>477</v>
      </c>
      <c r="H4" s="37"/>
      <c r="I4" s="37"/>
      <c r="J4" s="40"/>
      <c r="K4" s="39"/>
      <c r="L4" s="2" t="s">
        <v>27</v>
      </c>
      <c r="M4" s="2" t="s">
        <v>19</v>
      </c>
      <c r="N4" s="2" t="s">
        <v>475</v>
      </c>
      <c r="O4" s="2"/>
      <c r="P4" s="2"/>
      <c r="Q4" s="2"/>
      <c r="R4" s="2"/>
      <c r="S4" s="2"/>
      <c r="T4" s="2" t="s">
        <v>63</v>
      </c>
      <c r="U4" s="5" t="str">
        <f>IF(ROW()&gt;=3, ", ", "")&amp;"'"&amp;A4&amp;"': { name: '"&amp;B4&amp;"', nameZh: '"&amp;C4&amp;"', nameZhG1: '"&amp;D4&amp;"', nameKo: '"&amp;E4&amp;"', nameEn: '"&amp;F4&amp;"', symbol: '"&amp;G4&amp;"', symbolZh: '"&amp;H4&amp;"', symbolZhG1: '"&amp;I4&amp;"', symbolKo: '"&amp;J4&amp;"', symbolEn: '"&amp;K4&amp;"'"&amp;IF(N4&lt;&gt;"",", base: '"&amp;M4&amp;"', anotherID: '"&amp;N4&amp;"'","")&amp;IF(O4="○", ", notExistCardSets: ['na-s2'] as CardSet[]", IF(P4="○", ", notExistCardSets: ['na-s2', 'na-s3'] as CardSet[]", IF(Q4="○", ", notExistCardSets: ['na-s2', 'na-s3', 'na-s4', 'na-s4-pre'] as CardSet[]", IF(R4="○", ", notExistCardSets: ['na-s2', 'na-s3', 'na-s4', 'na-s4-pre', 'na-s5'] as CardSet[]", IF(S4="○", ", notExistCardSets: ['na-s2', 'na-s3', 'na-s4', 'na-s4-pre', 'na-s5', 'na-s6', 'na-s6-2'] as CardSet[]", IF(T4="○", ", notExistCardSets: ['na-s2', 'na-s3', 'na-s4', 'na-s4-pre', 'na-s5', 'na-s6', 'na-s6-2', 'na-s7'] as CardSet[]", "")))))) &amp; ", tarotNo: '" &amp; L4 &amp; "'}"</f>
        <v>, 'yurina-a2': { name: '調停者ユリナ', nameZh: '', nameZhG1: '', nameKo: '', nameEn: '', symbol: '心', symbolZh: '', symbolZhG1: '', symbolKo: '', symbolEn: '', base: 'yurina', anotherID: 'A2', notExistCardSets: ['na-s2', 'na-s3', 'na-s4', 'na-s4-pre', 'na-s5', 'na-s6', 'na-s6-2', 'na-s7'] as CardSet[], tarotNo: '01'}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2" customHeight="1">
      <c r="A5" s="2" t="s">
        <v>37</v>
      </c>
      <c r="B5" s="2" t="s">
        <v>38</v>
      </c>
      <c r="C5" s="2" t="s">
        <v>39</v>
      </c>
      <c r="D5" s="2" t="s">
        <v>39</v>
      </c>
      <c r="E5" s="2" t="s">
        <v>40</v>
      </c>
      <c r="F5" s="2" t="s">
        <v>41</v>
      </c>
      <c r="G5" s="2" t="s">
        <v>42</v>
      </c>
      <c r="H5" s="2" t="s">
        <v>42</v>
      </c>
      <c r="I5" s="3" t="s">
        <v>42</v>
      </c>
      <c r="J5" s="2" t="s">
        <v>43</v>
      </c>
      <c r="K5" s="2" t="s">
        <v>44</v>
      </c>
      <c r="L5" s="2" t="s">
        <v>45</v>
      </c>
      <c r="M5" s="2"/>
      <c r="N5" s="6"/>
      <c r="O5" s="6"/>
      <c r="P5" s="6"/>
      <c r="Q5" s="6"/>
      <c r="R5" s="2"/>
      <c r="S5" s="2"/>
      <c r="T5" s="2"/>
      <c r="U5" s="5" t="str">
        <f t="shared" ref="U5:U44" si="1">IF(ROW()&gt;=3, ", ", "")&amp;"'"&amp;A5&amp;"': { name: '"&amp;B5&amp;"', nameZh: '"&amp;C5&amp;"', nameZhG1: '"&amp;D5&amp;"', nameKo: '"&amp;E5&amp;"', nameEn: '"&amp;F5&amp;"', symbol: '"&amp;G5&amp;"', symbolZh: '"&amp;H5&amp;"', symbolZhG1: '"&amp;I5&amp;"', symbolKo: '"&amp;J5&amp;"', symbolEn: '"&amp;K5&amp;"'"&amp;IF(N5&lt;&gt;"",", base: '"&amp;M5&amp;"', anotherID: '"&amp;N5&amp;"'","")&amp;IF(O5="○", ", notExistCardSets: ['na-s2'] as CardSet[]", IF(P5="○", ", notExistCardSets: ['na-s2', 'na-s3'] as CardSet[]", IF(Q5="○", ", notExistCardSets: ['na-s2', 'na-s3', 'na-s4', 'na-s4-pre'] as CardSet[]", IF(R5="○", ", notExistCardSets: ['na-s2', 'na-s3', 'na-s4', 'na-s4-pre', 'na-s5'] as CardSet[]", IF(S5="○", ", notExistCardSets: ['na-s2', 'na-s3', 'na-s4', 'na-s4-pre', 'na-s5', 'na-s6', 'na-s6-2'] as CardSet[]", IF(T5="○", ", notExistCardSets: ['na-s2', 'na-s3', 'na-s4', 'na-s4-pre', 'na-s5', 'na-s6', 'na-s6-2', 'na-s7'] as CardSet[]", "")))))) &amp; ", tarotNo: '" &amp; L5 &amp; "'}"</f>
        <v>, 'saine': { name: 'サイネ', nameZh: '细音', nameZhG1: '细音', nameKo: '사이네', nameEn: 'Saine', symbol: '薙刀', symbolZh: '薙刀', symbolZhG1: '薙刀', symbolKo: '나기나타', symbolEn: 'Naginata', tarotNo: '02'}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2" customHeight="1">
      <c r="A6" s="2" t="s">
        <v>46</v>
      </c>
      <c r="B6" s="2" t="s">
        <v>47</v>
      </c>
      <c r="C6" s="2" t="s">
        <v>48</v>
      </c>
      <c r="D6" s="2" t="s">
        <v>48</v>
      </c>
      <c r="E6" s="2" t="s">
        <v>49</v>
      </c>
      <c r="F6" s="2" t="s">
        <v>50</v>
      </c>
      <c r="G6" s="2" t="s">
        <v>51</v>
      </c>
      <c r="H6" s="2" t="s">
        <v>51</v>
      </c>
      <c r="I6" s="3" t="s">
        <v>51</v>
      </c>
      <c r="J6" s="2" t="s">
        <v>52</v>
      </c>
      <c r="K6" s="2" t="s">
        <v>53</v>
      </c>
      <c r="L6" s="2" t="s">
        <v>45</v>
      </c>
      <c r="M6" s="2" t="s">
        <v>37</v>
      </c>
      <c r="N6" s="2" t="s">
        <v>36</v>
      </c>
      <c r="O6" s="2"/>
      <c r="P6" s="2"/>
      <c r="Q6" s="2"/>
      <c r="R6" s="2"/>
      <c r="S6" s="2"/>
      <c r="T6" s="2"/>
      <c r="U6" s="5" t="str">
        <f t="shared" si="1"/>
        <v>, 'saine-a1': { name: '第二章サイネ', nameZh: '第二章细音', nameZhG1: '第二章细音', nameKo: '제2장 사이네', nameEn: 'Second Chapter Saine', symbol: '琵琶', symbolZh: '琵琶', symbolZhG1: '琵琶', symbolKo: '비파', symbolEn: 'Biwa', base: 'saine', anotherID: 'A1', tarotNo: '02'}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2" customHeight="1">
      <c r="A7" s="2" t="s">
        <v>54</v>
      </c>
      <c r="B7" s="2" t="s">
        <v>55</v>
      </c>
      <c r="C7" s="2" t="s">
        <v>56</v>
      </c>
      <c r="D7" s="2" t="s">
        <v>56</v>
      </c>
      <c r="E7" s="2" t="s">
        <v>438</v>
      </c>
      <c r="F7" s="3" t="s">
        <v>57</v>
      </c>
      <c r="G7" s="2" t="s">
        <v>58</v>
      </c>
      <c r="H7" s="2" t="s">
        <v>59</v>
      </c>
      <c r="I7" s="3" t="s">
        <v>59</v>
      </c>
      <c r="J7" s="2" t="s">
        <v>60</v>
      </c>
      <c r="K7" s="3" t="s">
        <v>61</v>
      </c>
      <c r="L7" s="2" t="s">
        <v>45</v>
      </c>
      <c r="M7" s="2" t="s">
        <v>37</v>
      </c>
      <c r="N7" s="2" t="s">
        <v>62</v>
      </c>
      <c r="O7" s="2"/>
      <c r="P7" s="2" t="s">
        <v>63</v>
      </c>
      <c r="Q7" s="2"/>
      <c r="R7" s="2"/>
      <c r="S7" s="2"/>
      <c r="T7" s="2"/>
      <c r="U7" s="5" t="str">
        <f t="shared" si="1"/>
        <v>, 'saine-a2': { name: '徒神サイネ', nameZh: '徒神细音', nameZhG1: '徒神细音', nameKo: '허무신 사이네', nameEn: 'Adagami Saine', symbol: '拒絶', symbolZh: '拒绝', symbolZhG1: '拒绝', symbolKo: '거절', symbolEn: 'Refuse', base: 'saine', anotherID: 'A2', notExistCardSets: ['na-s2', 'na-s3'] as CardSet[], tarotNo: '02'}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2" customHeight="1">
      <c r="A8" s="2" t="s">
        <v>64</v>
      </c>
      <c r="B8" s="2" t="s">
        <v>65</v>
      </c>
      <c r="C8" s="2" t="s">
        <v>66</v>
      </c>
      <c r="D8" s="2" t="s">
        <v>66</v>
      </c>
      <c r="E8" s="2" t="s">
        <v>67</v>
      </c>
      <c r="F8" s="2" t="s">
        <v>68</v>
      </c>
      <c r="G8" s="2" t="s">
        <v>69</v>
      </c>
      <c r="H8" s="2" t="s">
        <v>70</v>
      </c>
      <c r="I8" s="3" t="s">
        <v>71</v>
      </c>
      <c r="J8" s="2" t="s">
        <v>72</v>
      </c>
      <c r="K8" s="2" t="s">
        <v>73</v>
      </c>
      <c r="L8" s="2" t="s">
        <v>74</v>
      </c>
      <c r="M8" s="2"/>
      <c r="N8" s="2"/>
      <c r="O8" s="2"/>
      <c r="P8" s="2"/>
      <c r="Q8" s="2"/>
      <c r="R8" s="2"/>
      <c r="S8" s="2"/>
      <c r="T8" s="2"/>
      <c r="U8" s="5" t="str">
        <f t="shared" si="1"/>
        <v>, 'himika': { name: 'ヒミカ', nameZh: '绯弥香', nameZhG1: '绯弥香', nameKo: '히미카', nameEn: 'Himika', symbol: '銃', symbolZh: '铳', symbolZhG1: '火枪', symbolKo: '총', symbolEn: 'Arquebus', tarotNo: '03'}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2" customHeight="1">
      <c r="A9" s="2" t="s">
        <v>75</v>
      </c>
      <c r="B9" s="2" t="s">
        <v>76</v>
      </c>
      <c r="C9" s="2" t="s">
        <v>77</v>
      </c>
      <c r="D9" s="2" t="s">
        <v>77</v>
      </c>
      <c r="E9" s="2" t="s">
        <v>78</v>
      </c>
      <c r="F9" s="2" t="s">
        <v>79</v>
      </c>
      <c r="G9" s="2" t="s">
        <v>80</v>
      </c>
      <c r="H9" s="2" t="s">
        <v>80</v>
      </c>
      <c r="I9" s="3" t="s">
        <v>80</v>
      </c>
      <c r="J9" s="2" t="s">
        <v>81</v>
      </c>
      <c r="K9" s="2" t="s">
        <v>82</v>
      </c>
      <c r="L9" s="2" t="s">
        <v>74</v>
      </c>
      <c r="M9" s="2" t="s">
        <v>64</v>
      </c>
      <c r="N9" s="2" t="s">
        <v>36</v>
      </c>
      <c r="O9" s="2"/>
      <c r="P9" s="2"/>
      <c r="Q9" s="2"/>
      <c r="R9" s="2"/>
      <c r="S9" s="2"/>
      <c r="T9" s="2"/>
      <c r="U9" s="5" t="str">
        <f t="shared" si="1"/>
        <v>, 'himika-a1': { name: '原初ヒミカ', nameZh: '原初绯弥香', nameZhG1: '原初绯弥香', nameKo: '원초 히미카', nameEn: 'Originally Himika', symbol: '炎', symbolZh: '炎', symbolZhG1: '炎', symbolKo: '화염', symbolEn: 'Flame', base: 'himika', anotherID: 'A1', tarotNo: '03'}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2" customHeight="1">
      <c r="A10" s="2" t="s">
        <v>83</v>
      </c>
      <c r="B10" s="2" t="s">
        <v>84</v>
      </c>
      <c r="C10" s="2" t="s">
        <v>85</v>
      </c>
      <c r="D10" s="2" t="s">
        <v>85</v>
      </c>
      <c r="E10" s="2" t="s">
        <v>86</v>
      </c>
      <c r="F10" s="2" t="s">
        <v>87</v>
      </c>
      <c r="G10" s="2" t="s">
        <v>88</v>
      </c>
      <c r="H10" s="2" t="s">
        <v>88</v>
      </c>
      <c r="I10" s="3" t="s">
        <v>88</v>
      </c>
      <c r="J10" s="2" t="s">
        <v>89</v>
      </c>
      <c r="K10" s="2" t="s">
        <v>90</v>
      </c>
      <c r="L10" s="2" t="s">
        <v>91</v>
      </c>
      <c r="M10" s="2"/>
      <c r="N10" s="2"/>
      <c r="O10" s="2"/>
      <c r="P10" s="2"/>
      <c r="Q10" s="2"/>
      <c r="R10" s="2"/>
      <c r="S10" s="2"/>
      <c r="T10" s="2"/>
      <c r="U10" s="5" t="str">
        <f t="shared" si="1"/>
        <v>, 'tokoyo': { name: 'トコヨ', nameZh: '常世', nameZhG1: '常世', nameKo: '토코요', nameEn: 'Tokoyo', symbol: '扇', symbolZh: '扇', symbolZhG1: '扇', symbolKo: '부채', symbolEn: 'Fan', tarotNo: '04'}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2" customHeight="1">
      <c r="A11" s="2" t="s">
        <v>92</v>
      </c>
      <c r="B11" s="2" t="s">
        <v>93</v>
      </c>
      <c r="C11" s="2" t="s">
        <v>94</v>
      </c>
      <c r="D11" s="2" t="s">
        <v>94</v>
      </c>
      <c r="E11" s="2" t="s">
        <v>95</v>
      </c>
      <c r="F11" s="2" t="s">
        <v>96</v>
      </c>
      <c r="G11" s="2" t="s">
        <v>97</v>
      </c>
      <c r="H11" s="2" t="s">
        <v>97</v>
      </c>
      <c r="I11" s="3" t="s">
        <v>97</v>
      </c>
      <c r="J11" s="2" t="s">
        <v>98</v>
      </c>
      <c r="K11" s="2" t="s">
        <v>99</v>
      </c>
      <c r="L11" s="2" t="s">
        <v>91</v>
      </c>
      <c r="M11" s="2" t="s">
        <v>83</v>
      </c>
      <c r="N11" s="2" t="s">
        <v>36</v>
      </c>
      <c r="O11" s="2"/>
      <c r="P11" s="2"/>
      <c r="Q11" s="2"/>
      <c r="R11" s="2"/>
      <c r="S11" s="2"/>
      <c r="T11" s="2"/>
      <c r="U11" s="5" t="str">
        <f t="shared" si="1"/>
        <v>, 'tokoyo-a1': { name: '旅芸人トコヨ', nameZh: '旅艺人常世', nameZhG1: '旅艺人常世', nameKo: '음유시인 토코요', nameEn: 'Bard Tokoyo', symbol: '笛', symbolZh: '笛', symbolZhG1: '笛', symbolKo: '피리', symbolEn: 'Flute', base: 'tokoyo', anotherID: 'A1', tarotNo: '04'}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s="1" customFormat="1" ht="12" customHeight="1">
      <c r="A12" s="2" t="s">
        <v>314</v>
      </c>
      <c r="B12" s="2" t="s">
        <v>315</v>
      </c>
      <c r="C12" s="2" t="s">
        <v>316</v>
      </c>
      <c r="D12" s="2" t="s">
        <v>316</v>
      </c>
      <c r="E12" s="8" t="s">
        <v>442</v>
      </c>
      <c r="F12" s="9" t="s">
        <v>317</v>
      </c>
      <c r="G12" s="2" t="s">
        <v>318</v>
      </c>
      <c r="H12" s="2" t="s">
        <v>319</v>
      </c>
      <c r="I12" s="2" t="s">
        <v>318</v>
      </c>
      <c r="J12" s="10" t="s">
        <v>320</v>
      </c>
      <c r="K12" s="9" t="s">
        <v>321</v>
      </c>
      <c r="L12" s="2" t="s">
        <v>91</v>
      </c>
      <c r="M12" s="2" t="s">
        <v>83</v>
      </c>
      <c r="N12" s="11" t="s">
        <v>62</v>
      </c>
      <c r="O12" s="6"/>
      <c r="P12" s="6"/>
      <c r="Q12" s="2"/>
      <c r="R12" s="2" t="s">
        <v>63</v>
      </c>
      <c r="S12" s="2"/>
      <c r="T12" s="2"/>
      <c r="U12" s="5" t="str">
        <f t="shared" si="1"/>
        <v>, 'tokoyo-a2': { name: '徒神トコヨ', nameZh: '徒神常世', nameZhG1: '徒神常世', nameKo: '허무신 토코요', nameEn: 'Adagami Tokoyo', symbol: '恐怖', symbolZh: '恐惧', symbolZhG1: '恐怖', symbolKo: '공포', symbolEn: 'Fear', base: 'tokoyo', anotherID: 'A2', notExistCardSets: ['na-s2', 'na-s3', 'na-s4', 'na-s4-pre', 'na-s5'] as CardSet[], tarotNo: '04'}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2" customHeight="1">
      <c r="A13" s="2" t="s">
        <v>100</v>
      </c>
      <c r="B13" s="2" t="s">
        <v>101</v>
      </c>
      <c r="C13" s="2" t="s">
        <v>102</v>
      </c>
      <c r="D13" s="2" t="s">
        <v>102</v>
      </c>
      <c r="E13" s="2" t="s">
        <v>103</v>
      </c>
      <c r="F13" s="2" t="s">
        <v>104</v>
      </c>
      <c r="G13" s="2" t="s">
        <v>105</v>
      </c>
      <c r="H13" s="2" t="s">
        <v>105</v>
      </c>
      <c r="I13" s="3" t="s">
        <v>105</v>
      </c>
      <c r="J13" s="2" t="s">
        <v>106</v>
      </c>
      <c r="K13" s="2" t="s">
        <v>107</v>
      </c>
      <c r="L13" s="2" t="s">
        <v>108</v>
      </c>
      <c r="M13" s="2"/>
      <c r="N13" s="2"/>
      <c r="O13" s="2"/>
      <c r="P13" s="2"/>
      <c r="Q13" s="2"/>
      <c r="R13" s="2"/>
      <c r="S13" s="2"/>
      <c r="T13" s="2"/>
      <c r="U13" s="5" t="str">
        <f t="shared" si="1"/>
        <v>, 'oboro': { name: 'オボロ', nameZh: '胧', nameZhG1: '胧', nameKo: '오보로', nameEn: 'Oboro', symbol: '忍', symbolZh: '忍', symbolZhG1: '忍', symbolKo: '인술', symbolEn: 'Ninjutsu', tarotNo: '05'}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2" customHeight="1">
      <c r="A14" s="2" t="s">
        <v>109</v>
      </c>
      <c r="B14" s="2" t="s">
        <v>110</v>
      </c>
      <c r="C14" s="2" t="s">
        <v>111</v>
      </c>
      <c r="D14" s="2" t="s">
        <v>111</v>
      </c>
      <c r="E14" s="2" t="s">
        <v>112</v>
      </c>
      <c r="F14" s="2" t="s">
        <v>113</v>
      </c>
      <c r="G14" s="2" t="s">
        <v>114</v>
      </c>
      <c r="H14" s="2" t="s">
        <v>115</v>
      </c>
      <c r="I14" s="3" t="s">
        <v>115</v>
      </c>
      <c r="J14" s="2" t="s">
        <v>116</v>
      </c>
      <c r="K14" s="2" t="s">
        <v>117</v>
      </c>
      <c r="L14" s="2" t="s">
        <v>108</v>
      </c>
      <c r="M14" s="2" t="s">
        <v>100</v>
      </c>
      <c r="N14" s="2" t="s">
        <v>36</v>
      </c>
      <c r="O14" s="2" t="s">
        <v>63</v>
      </c>
      <c r="P14" s="2"/>
      <c r="Q14" s="2"/>
      <c r="R14" s="2"/>
      <c r="S14" s="2"/>
      <c r="T14" s="2"/>
      <c r="U14" s="5" t="str">
        <f t="shared" si="1"/>
        <v>, 'oboro-a1': { name: '第三章オボロ', nameZh: '第三章胧', nameZhG1: '第三章胧', nameKo: '제3장 오보로', nameEn: 'Third Chapter Oboro', symbol: '戦略', symbolZh: '战略', symbolZhG1: '战略', symbolKo: '전략', symbolEn: 'Strategy', base: 'oboro', anotherID: 'A1', notExistCardSets: ['na-s2'] as CardSet[], tarotNo: '05'}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2" customHeight="1">
      <c r="A15" s="2" t="s">
        <v>118</v>
      </c>
      <c r="B15" s="2" t="s">
        <v>119</v>
      </c>
      <c r="C15" s="2" t="s">
        <v>120</v>
      </c>
      <c r="D15" s="2" t="s">
        <v>120</v>
      </c>
      <c r="E15" s="2" t="s">
        <v>121</v>
      </c>
      <c r="F15" s="2" t="s">
        <v>122</v>
      </c>
      <c r="G15" s="2" t="s">
        <v>123</v>
      </c>
      <c r="H15" s="2" t="s">
        <v>124</v>
      </c>
      <c r="I15" s="3" t="s">
        <v>124</v>
      </c>
      <c r="J15" s="2" t="s">
        <v>125</v>
      </c>
      <c r="K15" s="2" t="s">
        <v>126</v>
      </c>
      <c r="L15" s="2" t="s">
        <v>127</v>
      </c>
      <c r="M15" s="2"/>
      <c r="N15" s="2"/>
      <c r="O15" s="2"/>
      <c r="P15" s="2"/>
      <c r="Q15" s="2"/>
      <c r="R15" s="2"/>
      <c r="S15" s="2"/>
      <c r="T15" s="2"/>
      <c r="U15" s="5" t="str">
        <f t="shared" si="1"/>
        <v>, 'yukihi': { name: 'ユキヒ', nameZh: '雪灯', nameZhG1: '雪灯', nameKo: '유키히', nameEn: 'Yukihi', symbol: '傘/簪', symbolZh: '伞/簪', symbolZhG1: '伞/簪', symbolKo: '우산/비녀', symbolEn: 'Umbrella/Hairpin', tarotNo: '06'}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s="1" customFormat="1" ht="12" customHeight="1">
      <c r="A16" s="2" t="s">
        <v>128</v>
      </c>
      <c r="B16" s="2" t="s">
        <v>129</v>
      </c>
      <c r="C16" s="2" t="s">
        <v>130</v>
      </c>
      <c r="D16" s="2" t="s">
        <v>130</v>
      </c>
      <c r="E16" s="2" t="s">
        <v>131</v>
      </c>
      <c r="F16" s="7" t="s">
        <v>132</v>
      </c>
      <c r="G16" s="2" t="s">
        <v>133</v>
      </c>
      <c r="H16" s="2" t="s">
        <v>133</v>
      </c>
      <c r="I16" s="7" t="s">
        <v>133</v>
      </c>
      <c r="J16" s="2" t="s">
        <v>134</v>
      </c>
      <c r="K16" s="7" t="s">
        <v>135</v>
      </c>
      <c r="L16" s="2" t="s">
        <v>127</v>
      </c>
      <c r="M16" s="2" t="s">
        <v>118</v>
      </c>
      <c r="N16" s="2" t="s">
        <v>36</v>
      </c>
      <c r="O16" s="2"/>
      <c r="P16" s="2"/>
      <c r="Q16" s="2" t="s">
        <v>63</v>
      </c>
      <c r="R16" s="2"/>
      <c r="S16" s="2"/>
      <c r="T16" s="2"/>
      <c r="U16" s="5" t="str">
        <f t="shared" si="1"/>
        <v>, 'yukihi-a1': { name: '社交界ユキヒ', nameZh: '社交界雪灯', nameZhG1: '社交界雪灯', nameKo: '사교계 유키히', nameEn: 'Society Yukihi', symbol: '社交', symbolZh: '社交', symbolZhG1: '社交', symbolKo: '사교', symbolEn: 'Society', base: 'yukihi', anotherID: 'A1', notExistCardSets: ['na-s2', 'na-s3', 'na-s4', 'na-s4-pre'] as CardSet[], tarotNo: '06'}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2" customHeight="1">
      <c r="A17" s="2" t="s">
        <v>136</v>
      </c>
      <c r="B17" s="2" t="s">
        <v>137</v>
      </c>
      <c r="C17" s="2" t="s">
        <v>138</v>
      </c>
      <c r="D17" s="2" t="s">
        <v>138</v>
      </c>
      <c r="E17" s="2" t="s">
        <v>139</v>
      </c>
      <c r="F17" s="2" t="s">
        <v>140</v>
      </c>
      <c r="G17" s="2" t="s">
        <v>141</v>
      </c>
      <c r="H17" s="2" t="s">
        <v>142</v>
      </c>
      <c r="I17" s="3" t="s">
        <v>142</v>
      </c>
      <c r="J17" s="2" t="s">
        <v>143</v>
      </c>
      <c r="K17" s="2" t="s">
        <v>144</v>
      </c>
      <c r="L17" s="2" t="s">
        <v>145</v>
      </c>
      <c r="M17" s="2"/>
      <c r="N17" s="2"/>
      <c r="O17" s="2"/>
      <c r="P17" s="2"/>
      <c r="Q17" s="2"/>
      <c r="R17" s="2"/>
      <c r="S17" s="2"/>
      <c r="T17" s="2"/>
      <c r="U17" s="5" t="str">
        <f t="shared" si="1"/>
        <v>, 'shinra': { name: 'シンラ', nameZh: '森罗', nameZhG1: '森罗', nameKo: '신라', nameEn: 'Shinra', symbol: '書', symbolZh: '书', symbolZhG1: '书', symbolKo: '책', symbolEn: 'Scroll', tarotNo: '07'}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2" customHeight="1">
      <c r="A18" s="2" t="s">
        <v>146</v>
      </c>
      <c r="B18" s="2" t="s">
        <v>147</v>
      </c>
      <c r="C18" s="2" t="s">
        <v>148</v>
      </c>
      <c r="D18" s="2" t="s">
        <v>148</v>
      </c>
      <c r="E18" s="2" t="s">
        <v>149</v>
      </c>
      <c r="F18" s="3" t="s">
        <v>150</v>
      </c>
      <c r="G18" s="2" t="s">
        <v>151</v>
      </c>
      <c r="H18" s="2" t="s">
        <v>152</v>
      </c>
      <c r="I18" s="3" t="s">
        <v>153</v>
      </c>
      <c r="J18" s="2" t="s">
        <v>154</v>
      </c>
      <c r="K18" s="3" t="s">
        <v>155</v>
      </c>
      <c r="L18" s="2" t="s">
        <v>156</v>
      </c>
      <c r="M18" s="2" t="s">
        <v>136</v>
      </c>
      <c r="N18" s="2" t="s">
        <v>36</v>
      </c>
      <c r="O18" s="2"/>
      <c r="P18" s="2" t="s">
        <v>63</v>
      </c>
      <c r="Q18" s="2"/>
      <c r="R18" s="2"/>
      <c r="S18" s="2"/>
      <c r="T18" s="2"/>
      <c r="U18" s="5" t="str">
        <f t="shared" si="1"/>
        <v>, 'shinra-a1': { name: '教主シンラ', nameZh: '教主森罗', nameZhG1: '教主森罗', nameKo: '교주 신라', nameEn: 'Hierarch Shinra', symbol: '経典', symbolZh: '经卷', symbolZhG1: '经典', symbolKo: '경전', symbolEn: 'Classics', base: 'shinra', anotherID: 'A1', notExistCardSets: ['na-s2', 'na-s3'] as CardSet[], tarotNo: '08'}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2" customHeight="1">
      <c r="A19" s="2" t="s">
        <v>157</v>
      </c>
      <c r="B19" s="2" t="s">
        <v>158</v>
      </c>
      <c r="C19" s="2" t="s">
        <v>159</v>
      </c>
      <c r="D19" s="2" t="s">
        <v>159</v>
      </c>
      <c r="E19" s="2" t="s">
        <v>160</v>
      </c>
      <c r="F19" s="2" t="s">
        <v>161</v>
      </c>
      <c r="G19" s="2" t="s">
        <v>429</v>
      </c>
      <c r="H19" s="2" t="s">
        <v>162</v>
      </c>
      <c r="I19" s="3" t="s">
        <v>162</v>
      </c>
      <c r="J19" s="2" t="s">
        <v>445</v>
      </c>
      <c r="K19" s="2" t="s">
        <v>163</v>
      </c>
      <c r="L19" s="2" t="s">
        <v>156</v>
      </c>
      <c r="M19" s="2"/>
      <c r="N19" s="2"/>
      <c r="O19" s="2"/>
      <c r="P19" s="2"/>
      <c r="Q19" s="2"/>
      <c r="R19" s="2"/>
      <c r="S19" s="2"/>
      <c r="T19" s="2"/>
      <c r="U19" s="5" t="str">
        <f t="shared" si="1"/>
        <v>, 'hagane': { name: 'ハガネ', nameZh: '破钟', nameZhG1: '破钟', nameKo: '하가네', nameEn: 'Hagane', symbol: '鎚', symbolZh: '锤', symbolZhG1: '锤', symbolKo: '망치', symbolEn: 'Hammer', tarotNo: '08'}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s="1" customFormat="1" ht="12" customHeight="1">
      <c r="A20" s="2" t="s">
        <v>322</v>
      </c>
      <c r="B20" s="2" t="s">
        <v>323</v>
      </c>
      <c r="C20" s="2" t="s">
        <v>324</v>
      </c>
      <c r="D20" s="2" t="s">
        <v>324</v>
      </c>
      <c r="E20" s="8" t="s">
        <v>325</v>
      </c>
      <c r="F20" s="9" t="s">
        <v>326</v>
      </c>
      <c r="G20" s="2" t="s">
        <v>327</v>
      </c>
      <c r="H20" s="2" t="s">
        <v>328</v>
      </c>
      <c r="I20" s="2" t="s">
        <v>328</v>
      </c>
      <c r="J20" s="10" t="s">
        <v>329</v>
      </c>
      <c r="K20" s="9" t="s">
        <v>330</v>
      </c>
      <c r="L20" s="2" t="s">
        <v>156</v>
      </c>
      <c r="M20" s="2" t="s">
        <v>157</v>
      </c>
      <c r="N20" s="11" t="s">
        <v>36</v>
      </c>
      <c r="O20" s="6"/>
      <c r="P20" s="6"/>
      <c r="Q20" s="2"/>
      <c r="R20" s="2" t="s">
        <v>63</v>
      </c>
      <c r="S20" s="2"/>
      <c r="T20" s="2"/>
      <c r="U20" s="5" t="str">
        <f t="shared" si="1"/>
        <v>, 'hagane-a1': { name: '鍛治師ハガネ', nameZh: '锻造师破钟', nameZhG1: '锻造师破钟', nameKo: '대장장이 하가네', nameEn: 'Blacksmith Hagane', symbol: '金床', symbolZh: '铁砧', symbolZhG1: '铁砧', symbolKo: '모루', symbolEn: 'Anvil', base: 'hagane', anotherID: 'A1', notExistCardSets: ['na-s2', 'na-s3', 'na-s4', 'na-s4-pre', 'na-s5'] as CardSet[], tarotNo: '08'}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2" customHeight="1">
      <c r="A21" s="2" t="s">
        <v>164</v>
      </c>
      <c r="B21" s="2" t="s">
        <v>165</v>
      </c>
      <c r="C21" s="2" t="s">
        <v>166</v>
      </c>
      <c r="D21" s="2" t="s">
        <v>166</v>
      </c>
      <c r="E21" s="2" t="s">
        <v>167</v>
      </c>
      <c r="F21" s="2" t="s">
        <v>168</v>
      </c>
      <c r="G21" s="2" t="s">
        <v>169</v>
      </c>
      <c r="H21" s="2" t="s">
        <v>169</v>
      </c>
      <c r="I21" s="3" t="s">
        <v>169</v>
      </c>
      <c r="J21" s="2" t="s">
        <v>170</v>
      </c>
      <c r="K21" s="2" t="s">
        <v>171</v>
      </c>
      <c r="L21" s="2" t="s">
        <v>172</v>
      </c>
      <c r="M21" s="2"/>
      <c r="N21" s="2"/>
      <c r="O21" s="2"/>
      <c r="P21" s="2"/>
      <c r="Q21" s="2"/>
      <c r="R21" s="2"/>
      <c r="S21" s="2"/>
      <c r="T21" s="2"/>
      <c r="U21" s="5" t="str">
        <f t="shared" si="1"/>
        <v>, 'chikage': { name: 'チカゲ', nameZh: '千影', nameZhG1: '千影', nameKo: '치카게', nameEn: 'Chikage', symbol: '毒', symbolZh: '毒', symbolZhG1: '毒', symbolKo: '독', symbolEn: 'Poison', tarotNo: '09'}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2" customHeight="1">
      <c r="A22" s="2" t="s">
        <v>173</v>
      </c>
      <c r="B22" s="2" t="s">
        <v>174</v>
      </c>
      <c r="C22" s="2" t="s">
        <v>175</v>
      </c>
      <c r="D22" s="2" t="s">
        <v>175</v>
      </c>
      <c r="E22" s="2" t="s">
        <v>176</v>
      </c>
      <c r="F22" s="2" t="s">
        <v>177</v>
      </c>
      <c r="G22" s="2" t="s">
        <v>178</v>
      </c>
      <c r="H22" s="2" t="s">
        <v>179</v>
      </c>
      <c r="I22" s="3" t="s">
        <v>179</v>
      </c>
      <c r="J22" s="2" t="s">
        <v>180</v>
      </c>
      <c r="K22" s="2" t="s">
        <v>181</v>
      </c>
      <c r="L22" s="2" t="s">
        <v>172</v>
      </c>
      <c r="M22" s="2" t="s">
        <v>164</v>
      </c>
      <c r="N22" s="2" t="s">
        <v>36</v>
      </c>
      <c r="O22" s="2" t="s">
        <v>63</v>
      </c>
      <c r="P22" s="2"/>
      <c r="Q22" s="2"/>
      <c r="R22" s="2"/>
      <c r="S22" s="2"/>
      <c r="T22" s="2"/>
      <c r="U22" s="5" t="str">
        <f t="shared" si="1"/>
        <v>, 'chikage-a1': { name: '第四章チカゲ', nameZh: '第四章千影', nameZhG1: '第四章千影', nameKo: '제4장 치카게', nameEn: 'Fourth Chapter Chikage', symbol: '絆', symbolZh: '绊', symbolZhG1: '绊', symbolKo: '인연', symbolEn: 'Kizuna', base: 'chikage', anotherID: 'A1', notExistCardSets: ['na-s2'] as CardSet[], tarotNo: '09'}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2" customHeight="1">
      <c r="A23" s="2" t="s">
        <v>182</v>
      </c>
      <c r="B23" s="2" t="s">
        <v>183</v>
      </c>
      <c r="C23" s="2" t="s">
        <v>184</v>
      </c>
      <c r="D23" s="2" t="s">
        <v>184</v>
      </c>
      <c r="E23" s="2" t="s">
        <v>185</v>
      </c>
      <c r="F23" s="2" t="s">
        <v>186</v>
      </c>
      <c r="G23" s="2" t="s">
        <v>187</v>
      </c>
      <c r="H23" s="2" t="s">
        <v>188</v>
      </c>
      <c r="I23" s="3" t="s">
        <v>189</v>
      </c>
      <c r="J23" s="2" t="s">
        <v>190</v>
      </c>
      <c r="K23" s="2" t="s">
        <v>191</v>
      </c>
      <c r="L23" s="2" t="s">
        <v>192</v>
      </c>
      <c r="M23" s="2"/>
      <c r="N23" s="2"/>
      <c r="O23" s="2"/>
      <c r="P23" s="2"/>
      <c r="Q23" s="2"/>
      <c r="R23" s="2"/>
      <c r="S23" s="2"/>
      <c r="T23" s="2"/>
      <c r="U23" s="5" t="str">
        <f t="shared" si="1"/>
        <v>, 'kururu': { name: 'クルル', nameZh: '枢', nameZhG1: '枢', nameKo: '쿠루루', nameEn: 'Kururu', symbol: '絡繰', symbolZh: '机关', symbolZhG1: '机巧', symbolKo: '꼭두각시', symbolEn: 'Karakuri', tarotNo: '10'}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2" customHeight="1">
      <c r="A24" s="2" t="s">
        <v>193</v>
      </c>
      <c r="B24" s="2" t="s">
        <v>194</v>
      </c>
      <c r="C24" s="2" t="s">
        <v>195</v>
      </c>
      <c r="D24" s="2" t="s">
        <v>195</v>
      </c>
      <c r="E24" s="2" t="s">
        <v>196</v>
      </c>
      <c r="F24" s="3" t="s">
        <v>197</v>
      </c>
      <c r="G24" s="2" t="s">
        <v>198</v>
      </c>
      <c r="H24" s="2" t="s">
        <v>199</v>
      </c>
      <c r="I24" s="3" t="s">
        <v>199</v>
      </c>
      <c r="J24" s="2" t="s">
        <v>446</v>
      </c>
      <c r="K24" s="3" t="s">
        <v>200</v>
      </c>
      <c r="L24" s="2" t="s">
        <v>192</v>
      </c>
      <c r="M24" s="2" t="s">
        <v>182</v>
      </c>
      <c r="N24" s="2" t="s">
        <v>36</v>
      </c>
      <c r="O24" s="2"/>
      <c r="P24" s="2" t="s">
        <v>63</v>
      </c>
      <c r="Q24" s="2"/>
      <c r="R24" s="2"/>
      <c r="S24" s="2"/>
      <c r="T24" s="2"/>
      <c r="U24" s="5" t="str">
        <f t="shared" si="1"/>
        <v>, 'kururu-a1': { name: '探索者クルル', nameZh: '探索者枢', nameZhG1: '探索者枢', nameKo: '탐색자 쿠루루', nameEn: 'Explorer Kururu', symbol: '機器', symbolZh: '机器', symbolZhG1: '机器', symbolKo: '기계', symbolEn: 'Machanism', base: 'kururu', anotherID: 'A1', notExistCardSets: ['na-s2', 'na-s3'] as CardSet[], tarotNo: '10'}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s="1" customFormat="1" ht="12" customHeight="1">
      <c r="A25" s="2" t="s">
        <v>201</v>
      </c>
      <c r="B25" s="2" t="s">
        <v>202</v>
      </c>
      <c r="C25" s="2" t="s">
        <v>430</v>
      </c>
      <c r="D25" s="2" t="s">
        <v>430</v>
      </c>
      <c r="E25" s="8" t="s">
        <v>439</v>
      </c>
      <c r="F25" s="3" t="s">
        <v>456</v>
      </c>
      <c r="G25" s="2" t="s">
        <v>464</v>
      </c>
      <c r="H25" s="2" t="s">
        <v>203</v>
      </c>
      <c r="I25" s="2" t="s">
        <v>203</v>
      </c>
      <c r="J25" s="10" t="s">
        <v>447</v>
      </c>
      <c r="K25" s="9" t="s">
        <v>466</v>
      </c>
      <c r="L25" s="2" t="s">
        <v>192</v>
      </c>
      <c r="M25" s="2" t="s">
        <v>182</v>
      </c>
      <c r="N25" s="11" t="s">
        <v>62</v>
      </c>
      <c r="O25" s="6"/>
      <c r="P25" s="6"/>
      <c r="Q25" s="2"/>
      <c r="R25" s="2"/>
      <c r="S25" s="2" t="s">
        <v>63</v>
      </c>
      <c r="T25" s="2"/>
      <c r="U25" s="5" t="str">
        <f t="shared" si="1"/>
        <v>, 'kururu-a2': { name: '徒神クルル', nameZh: '徒神枢', nameZhG1: '徒神枢', nameKo: '허무신 쿠루루', nameEn: 'Adagami Kururu', symbol: '友情', symbolZh: '友情', symbolZhG1: '友情', symbolKo: '우정', symbolEn: 'Friendship', base: 'kururu', anotherID: 'A2', notExistCardSets: ['na-s2', 'na-s3', 'na-s4', 'na-s4-pre', 'na-s5', 'na-s6', 'na-s6-2'] as CardSet[], tarotNo: '10'}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2" customHeight="1">
      <c r="A26" s="2" t="s">
        <v>204</v>
      </c>
      <c r="B26" s="2" t="s">
        <v>205</v>
      </c>
      <c r="C26" s="12" t="s">
        <v>206</v>
      </c>
      <c r="D26" s="2" t="s">
        <v>206</v>
      </c>
      <c r="E26" s="2" t="s">
        <v>207</v>
      </c>
      <c r="F26" s="2" t="s">
        <v>208</v>
      </c>
      <c r="G26" s="2" t="s">
        <v>209</v>
      </c>
      <c r="H26" s="2" t="s">
        <v>210</v>
      </c>
      <c r="I26" s="3" t="s">
        <v>211</v>
      </c>
      <c r="J26" s="2" t="s">
        <v>212</v>
      </c>
      <c r="K26" s="2" t="s">
        <v>213</v>
      </c>
      <c r="L26" s="2" t="s">
        <v>214</v>
      </c>
      <c r="M26" s="2"/>
      <c r="N26" s="2"/>
      <c r="O26" s="2"/>
      <c r="P26" s="2"/>
      <c r="Q26" s="2"/>
      <c r="R26" s="2"/>
      <c r="S26" s="2"/>
      <c r="T26" s="2"/>
      <c r="U26" s="5" t="str">
        <f t="shared" si="1"/>
        <v>, 'thallya': { name: 'サリヤ', nameZh: '萨莉娅', nameZhG1: '萨莉娅', nameKo: '탈리야', nameEn: 'Thallya', symbol: '乗騎', symbolZh: '骑', symbolZhG1: '车', symbolKo: '탈것', symbolEn: 'Mount', tarotNo: '11'}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s="1" customFormat="1" ht="12" customHeight="1">
      <c r="A27" s="2" t="s">
        <v>215</v>
      </c>
      <c r="B27" s="2" t="s">
        <v>216</v>
      </c>
      <c r="C27" s="2" t="s">
        <v>431</v>
      </c>
      <c r="D27" s="12" t="s">
        <v>458</v>
      </c>
      <c r="E27" s="2" t="s">
        <v>217</v>
      </c>
      <c r="F27" s="7" t="s">
        <v>218</v>
      </c>
      <c r="G27" s="2" t="s">
        <v>219</v>
      </c>
      <c r="H27" s="2" t="s">
        <v>219</v>
      </c>
      <c r="I27" s="7" t="s">
        <v>219</v>
      </c>
      <c r="J27" s="2" t="s">
        <v>220</v>
      </c>
      <c r="K27" s="7" t="s">
        <v>221</v>
      </c>
      <c r="L27" s="2" t="s">
        <v>214</v>
      </c>
      <c r="M27" s="2" t="s">
        <v>204</v>
      </c>
      <c r="N27" s="2" t="s">
        <v>36</v>
      </c>
      <c r="O27" s="2"/>
      <c r="P27" s="2"/>
      <c r="Q27" s="2" t="s">
        <v>63</v>
      </c>
      <c r="R27" s="2"/>
      <c r="S27" s="2"/>
      <c r="T27" s="2"/>
      <c r="U27" s="5" t="str">
        <f t="shared" si="1"/>
        <v>, 'thallya-a1': { name: '帰還サリヤ', nameZh: '回返萨莉娅', nameZhG1: '归还萨莉娅', nameKo: '귀향 탈리야', nameEn: 'Return Thallya', symbol: '新型', symbolZh: '新型', symbolZhG1: '新型', symbolKo: '신형', symbolEn: 'New Form', base: 'thallya', anotherID: 'A1', notExistCardSets: ['na-s2', 'na-s3', 'na-s4', 'na-s4-pre'] as CardSet[], tarotNo: '11'}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2" customHeight="1">
      <c r="A28" s="2" t="s">
        <v>222</v>
      </c>
      <c r="B28" s="2" t="s">
        <v>223</v>
      </c>
      <c r="C28" s="2" t="s">
        <v>224</v>
      </c>
      <c r="D28" s="2" t="s">
        <v>224</v>
      </c>
      <c r="E28" s="2" t="s">
        <v>225</v>
      </c>
      <c r="F28" s="2" t="s">
        <v>226</v>
      </c>
      <c r="G28" s="2" t="s">
        <v>227</v>
      </c>
      <c r="H28" s="2" t="s">
        <v>227</v>
      </c>
      <c r="I28" s="3" t="s">
        <v>227</v>
      </c>
      <c r="J28" s="2" t="s">
        <v>228</v>
      </c>
      <c r="K28" s="2" t="s">
        <v>229</v>
      </c>
      <c r="L28" s="2" t="s">
        <v>230</v>
      </c>
      <c r="M28" s="2"/>
      <c r="N28" s="2"/>
      <c r="O28" s="2"/>
      <c r="P28" s="2"/>
      <c r="Q28" s="2"/>
      <c r="R28" s="2"/>
      <c r="S28" s="2"/>
      <c r="T28" s="2"/>
      <c r="U28" s="5" t="str">
        <f t="shared" si="1"/>
        <v>, 'raira': { name: 'ライラ', nameZh: '雷螺', nameZhG1: '雷螺', nameKo: '라이라', nameEn: 'Raira', symbol: '爪', symbolZh: '爪', symbolZhG1: '爪', symbolKo: '발톱', symbolEn: 'Claw', tarotNo: '12'}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s="1" customFormat="1" ht="12" customHeight="1">
      <c r="A29" s="2" t="s">
        <v>231</v>
      </c>
      <c r="B29" s="2" t="s">
        <v>232</v>
      </c>
      <c r="C29" s="2" t="s">
        <v>233</v>
      </c>
      <c r="D29" s="2" t="s">
        <v>233</v>
      </c>
      <c r="E29" s="2" t="s">
        <v>234</v>
      </c>
      <c r="F29" s="2" t="s">
        <v>235</v>
      </c>
      <c r="G29" s="2" t="s">
        <v>236</v>
      </c>
      <c r="H29" s="2" t="s">
        <v>237</v>
      </c>
      <c r="I29" s="7" t="s">
        <v>238</v>
      </c>
      <c r="J29" s="2" t="s">
        <v>239</v>
      </c>
      <c r="K29" s="2" t="s">
        <v>240</v>
      </c>
      <c r="L29" s="2" t="s">
        <v>230</v>
      </c>
      <c r="M29" s="2" t="s">
        <v>222</v>
      </c>
      <c r="N29" s="2" t="s">
        <v>36</v>
      </c>
      <c r="O29" s="2"/>
      <c r="P29" s="2"/>
      <c r="Q29" s="2" t="s">
        <v>63</v>
      </c>
      <c r="R29" s="2"/>
      <c r="S29" s="2"/>
      <c r="T29" s="2"/>
      <c r="U29" s="5" t="str">
        <f t="shared" si="1"/>
        <v>, 'raira-a1': { name: '祈祷師ライラ', nameZh: '祈祷师雷螺', nameZhG1: '祈祷师雷螺', nameKo: '기도사 라이라', nameEn: 'Prayer Raira', symbol: '嵐', symbolZh: '飓', symbolZhG1: '岚', symbolKo: '폭풍', symbolEn: 'Storm', base: 'raira', anotherID: 'A1', notExistCardSets: ['na-s2', 'na-s3', 'na-s4', 'na-s4-pre'] as CardSet[], tarotNo: '12'}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2" customHeight="1">
      <c r="A30" s="2" t="s">
        <v>241</v>
      </c>
      <c r="B30" s="2" t="s">
        <v>242</v>
      </c>
      <c r="C30" s="2" t="s">
        <v>243</v>
      </c>
      <c r="D30" s="2" t="s">
        <v>243</v>
      </c>
      <c r="E30" s="2" t="s">
        <v>244</v>
      </c>
      <c r="F30" s="2" t="s">
        <v>245</v>
      </c>
      <c r="G30" s="2" t="s">
        <v>246</v>
      </c>
      <c r="H30" s="2" t="s">
        <v>247</v>
      </c>
      <c r="I30" s="3" t="s">
        <v>247</v>
      </c>
      <c r="J30" s="2" t="s">
        <v>248</v>
      </c>
      <c r="K30" s="2" t="s">
        <v>249</v>
      </c>
      <c r="L30" s="2" t="s">
        <v>250</v>
      </c>
      <c r="M30" s="2"/>
      <c r="N30" s="2"/>
      <c r="O30" s="2"/>
      <c r="P30" s="2"/>
      <c r="Q30" s="2"/>
      <c r="R30" s="2"/>
      <c r="S30" s="2"/>
      <c r="T30" s="2"/>
      <c r="U30" s="5" t="str">
        <f t="shared" si="1"/>
        <v>, 'utsuro': { name: 'ウツロ', nameZh: '虚路', nameZhG1: '虚路', nameKo: '우츠로', nameEn: 'Utsuro', symbol: '鎌', symbolZh: '镰', symbolZhG1: '镰', symbolKo: '낫', symbolEn: 'Scythe', tarotNo: '13'}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2" customHeight="1">
      <c r="A31" s="2" t="s">
        <v>251</v>
      </c>
      <c r="B31" s="2" t="s">
        <v>252</v>
      </c>
      <c r="C31" s="2" t="s">
        <v>253</v>
      </c>
      <c r="D31" s="2" t="s">
        <v>253</v>
      </c>
      <c r="E31" s="2" t="s">
        <v>254</v>
      </c>
      <c r="F31" s="2" t="s">
        <v>255</v>
      </c>
      <c r="G31" s="2" t="s">
        <v>256</v>
      </c>
      <c r="H31" s="2" t="s">
        <v>257</v>
      </c>
      <c r="I31" s="3" t="s">
        <v>257</v>
      </c>
      <c r="J31" s="2" t="s">
        <v>258</v>
      </c>
      <c r="K31" s="2" t="s">
        <v>259</v>
      </c>
      <c r="L31" s="2" t="s">
        <v>250</v>
      </c>
      <c r="M31" s="2" t="s">
        <v>241</v>
      </c>
      <c r="N31" s="2" t="s">
        <v>36</v>
      </c>
      <c r="O31" s="2" t="s">
        <v>63</v>
      </c>
      <c r="P31" s="2"/>
      <c r="Q31" s="2"/>
      <c r="R31" s="2"/>
      <c r="S31" s="2"/>
      <c r="T31" s="2"/>
      <c r="U31" s="5" t="str">
        <f t="shared" si="1"/>
        <v>, 'utsuro-a1': { name: '終章ウツロ', nameZh: '终章虚路', nameZhG1: '终章虚路', nameKo: '종장 우츠로', nameEn: 'Final Chapter Utsuro', symbol: '塵', symbolZh: '尘', symbolZhG1: '尘', symbolKo: '먼지', symbolEn: 'Dust', base: 'utsuro', anotherID: 'A1', notExistCardSets: ['na-s2'] as CardSet[], tarotNo: '13'}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2" customHeight="1">
      <c r="A32" s="2" t="s">
        <v>260</v>
      </c>
      <c r="B32" s="2" t="s">
        <v>261</v>
      </c>
      <c r="C32" s="2" t="s">
        <v>262</v>
      </c>
      <c r="D32" s="2" t="s">
        <v>262</v>
      </c>
      <c r="E32" s="2" t="s">
        <v>263</v>
      </c>
      <c r="F32" s="2" t="s">
        <v>264</v>
      </c>
      <c r="G32" s="2" t="s">
        <v>265</v>
      </c>
      <c r="H32" s="2" t="s">
        <v>265</v>
      </c>
      <c r="I32" s="3" t="s">
        <v>265</v>
      </c>
      <c r="J32" s="2" t="s">
        <v>266</v>
      </c>
      <c r="K32" s="2" t="s">
        <v>267</v>
      </c>
      <c r="L32" s="2" t="s">
        <v>268</v>
      </c>
      <c r="M32" s="2"/>
      <c r="N32" s="2"/>
      <c r="O32" s="2" t="s">
        <v>63</v>
      </c>
      <c r="P32" s="2"/>
      <c r="Q32" s="2"/>
      <c r="R32" s="2"/>
      <c r="S32" s="2"/>
      <c r="T32" s="2"/>
      <c r="U32" s="5" t="str">
        <f t="shared" si="1"/>
        <v>, 'honoka': { name: 'ホノカ', nameZh: '仄佳', nameZhG1: '仄佳', nameKo: '호노카', nameEn: 'Honoka', symbol: '旗', symbolZh: '旗', symbolZhG1: '旗', symbolKo: '깃발', symbolEn: 'Flag', notExistCardSets: ['na-s2'] as CardSet[], tarotNo: '14'}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s="1" customFormat="1" ht="12" customHeight="1">
      <c r="A33" s="2" t="s">
        <v>331</v>
      </c>
      <c r="B33" s="2" t="s">
        <v>332</v>
      </c>
      <c r="C33" s="2" t="s">
        <v>333</v>
      </c>
      <c r="D33" s="2" t="s">
        <v>334</v>
      </c>
      <c r="E33" s="8" t="s">
        <v>335</v>
      </c>
      <c r="F33" s="9" t="s">
        <v>336</v>
      </c>
      <c r="G33" s="9" t="s">
        <v>337</v>
      </c>
      <c r="H33" s="2" t="s">
        <v>337</v>
      </c>
      <c r="I33" s="9" t="s">
        <v>337</v>
      </c>
      <c r="J33" s="9" t="s">
        <v>338</v>
      </c>
      <c r="K33" s="9" t="s">
        <v>339</v>
      </c>
      <c r="L33" s="2" t="s">
        <v>268</v>
      </c>
      <c r="M33" s="2" t="s">
        <v>260</v>
      </c>
      <c r="N33" s="11" t="s">
        <v>36</v>
      </c>
      <c r="O33" s="6"/>
      <c r="P33" s="6"/>
      <c r="Q33" s="2"/>
      <c r="R33" s="2" t="s">
        <v>63</v>
      </c>
      <c r="S33" s="2"/>
      <c r="T33" s="2"/>
      <c r="U33" s="5" t="str">
        <f t="shared" si="1"/>
        <v>, 'honoka-a1': { name: '桜花拝ホノカ', nameZh: '拜樱仄佳', nameZhG1: '樱花拜仄佳', nameKo: '앵화배 호노카', nameEn: 'Sakuraist Honoka', symbol: '勾玉', symbolZh: '勾玉', symbolZhG1: '勾玉', symbolKo: '곡옥', symbolEn: 'Magatama', base: 'honoka', anotherID: 'A1', notExistCardSets: ['na-s2', 'na-s3', 'na-s4', 'na-s4-pre', 'na-s5'] as CardSet[], tarotNo: '14'}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2" customHeight="1">
      <c r="A34" s="2" t="s">
        <v>269</v>
      </c>
      <c r="B34" s="2" t="s">
        <v>270</v>
      </c>
      <c r="C34" s="2" t="s">
        <v>271</v>
      </c>
      <c r="D34" s="2" t="s">
        <v>271</v>
      </c>
      <c r="E34" s="2" t="s">
        <v>272</v>
      </c>
      <c r="F34" s="3" t="s">
        <v>273</v>
      </c>
      <c r="G34" s="2" t="s">
        <v>274</v>
      </c>
      <c r="H34" s="2" t="s">
        <v>274</v>
      </c>
      <c r="I34" s="3" t="s">
        <v>274</v>
      </c>
      <c r="J34" s="2" t="s">
        <v>275</v>
      </c>
      <c r="K34" s="3" t="s">
        <v>276</v>
      </c>
      <c r="L34" s="2" t="s">
        <v>277</v>
      </c>
      <c r="M34" s="2"/>
      <c r="N34" s="2"/>
      <c r="O34" s="2"/>
      <c r="P34" s="2" t="s">
        <v>63</v>
      </c>
      <c r="Q34" s="2"/>
      <c r="R34" s="2"/>
      <c r="S34" s="2"/>
      <c r="T34" s="2"/>
      <c r="U34" s="5" t="str">
        <f t="shared" si="1"/>
        <v>, 'korunu': { name: 'コルヌ', nameZh: '凝努', nameZhG1: '凝努', nameKo: '코르누', nameEn: 'Korunu', symbol: '橇', symbolZh: '橇', symbolZhG1: '橇', symbolKo: '썰매', symbolEn: 'Skate blade', notExistCardSets: ['na-s2', 'na-s3'] as CardSet[], tarotNo: '15'}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2" customHeight="1">
      <c r="A35" s="2" t="s">
        <v>278</v>
      </c>
      <c r="B35" s="2" t="s">
        <v>279</v>
      </c>
      <c r="C35" s="2" t="s">
        <v>280</v>
      </c>
      <c r="D35" s="2" t="s">
        <v>280</v>
      </c>
      <c r="E35" s="2" t="s">
        <v>281</v>
      </c>
      <c r="F35" s="3" t="s">
        <v>282</v>
      </c>
      <c r="G35" s="2" t="s">
        <v>283</v>
      </c>
      <c r="H35" s="2" t="s">
        <v>284</v>
      </c>
      <c r="I35" s="3" t="s">
        <v>284</v>
      </c>
      <c r="J35" s="2" t="s">
        <v>285</v>
      </c>
      <c r="K35" s="3" t="s">
        <v>286</v>
      </c>
      <c r="L35" s="2" t="s">
        <v>287</v>
      </c>
      <c r="M35" s="2"/>
      <c r="N35" s="2"/>
      <c r="O35" s="2"/>
      <c r="P35" s="2" t="s">
        <v>63</v>
      </c>
      <c r="Q35" s="2"/>
      <c r="R35" s="2"/>
      <c r="S35" s="2"/>
      <c r="T35" s="2"/>
      <c r="U35" s="5" t="str">
        <f t="shared" si="1"/>
        <v>, 'yatsuha': { name: 'ヤツハ', nameZh: '八叶', nameZhG1: '八叶', nameKo: '야츠하', nameEn: 'Yatsuha', symbol: '鏡', symbolZh: '镜', symbolZhG1: '镜', symbolKo: '거울', symbolEn: 'Mirror', notExistCardSets: ['na-s2', 'na-s3'] as CardSet[], tarotNo: '16'}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s="1" customFormat="1" ht="12" customHeight="1">
      <c r="A36" s="2" t="s">
        <v>288</v>
      </c>
      <c r="B36" s="2" t="s">
        <v>461</v>
      </c>
      <c r="C36" s="2" t="s">
        <v>460</v>
      </c>
      <c r="D36" s="2" t="s">
        <v>432</v>
      </c>
      <c r="E36" s="8" t="s">
        <v>440</v>
      </c>
      <c r="F36" s="9" t="s">
        <v>465</v>
      </c>
      <c r="G36" s="2" t="s">
        <v>462</v>
      </c>
      <c r="H36" s="2" t="s">
        <v>289</v>
      </c>
      <c r="I36" s="2" t="s">
        <v>289</v>
      </c>
      <c r="J36" s="10" t="s">
        <v>448</v>
      </c>
      <c r="K36" s="9" t="s">
        <v>467</v>
      </c>
      <c r="L36" s="2" t="s">
        <v>287</v>
      </c>
      <c r="M36" s="2" t="s">
        <v>278</v>
      </c>
      <c r="N36" s="11" t="s">
        <v>36</v>
      </c>
      <c r="O36" s="6"/>
      <c r="P36" s="6"/>
      <c r="Q36" s="2"/>
      <c r="R36" s="2"/>
      <c r="S36" s="2" t="s">
        <v>63</v>
      </c>
      <c r="T36" s="2"/>
      <c r="U36" s="5" t="str">
        <f t="shared" si="1"/>
        <v>, 'yatsuha-a1': { name: '完全態ヤツハ', nameZh: '完全态八叶', nameZhG1: '完全态八叶', nameKo: '완전태 야츠하', nameEn: 'Perfect Yatsuha', symbol: '花', symbolZh: '花', symbolZhG1: '花', symbolKo: '꽃', symbolEn: 'Flowers', base: 'yatsuha', anotherID: 'A1', notExistCardSets: ['na-s2', 'na-s3', 'na-s4', 'na-s4-pre', 'na-s5', 'na-s6', 'na-s6-2'] as CardSet[], tarotNo: '16'}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s="1" customFormat="1" ht="12" customHeight="1">
      <c r="A37" s="2" t="s">
        <v>470</v>
      </c>
      <c r="B37" s="2" t="s">
        <v>471</v>
      </c>
      <c r="C37" s="37"/>
      <c r="D37" s="37"/>
      <c r="E37" s="38"/>
      <c r="F37" s="39"/>
      <c r="G37" s="2" t="s">
        <v>472</v>
      </c>
      <c r="H37" s="37"/>
      <c r="I37" s="37"/>
      <c r="J37" s="40"/>
      <c r="K37" s="39"/>
      <c r="L37" s="2" t="s">
        <v>287</v>
      </c>
      <c r="M37" s="2" t="s">
        <v>278</v>
      </c>
      <c r="N37" s="11" t="s">
        <v>473</v>
      </c>
      <c r="O37" s="6"/>
      <c r="P37" s="6"/>
      <c r="Q37" s="2"/>
      <c r="R37" s="2"/>
      <c r="S37" s="2"/>
      <c r="T37" s="2" t="s">
        <v>63</v>
      </c>
      <c r="U37" s="5" t="str">
        <f t="shared" si="1"/>
        <v>, 'yatsuha-aa1': { name: '自我ヤツハ', nameZh: '', nameZhG1: '', nameKo: '', nameEn: '', symbol: '魂', symbolZh: '', symbolZhG1: '', symbolKo: '', symbolEn: '', base: 'yatsuha', anotherID: 'AA1', notExistCardSets: ['na-s2', 'na-s3', 'na-s4', 'na-s4-pre', 'na-s5', 'na-s6', 'na-s6-2', 'na-s7'] as CardSet[], tarotNo: '16'}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s="1" customFormat="1" ht="12" customHeight="1">
      <c r="A38" s="2" t="s">
        <v>290</v>
      </c>
      <c r="B38" s="2" t="s">
        <v>291</v>
      </c>
      <c r="C38" s="2" t="s">
        <v>292</v>
      </c>
      <c r="D38" s="2" t="s">
        <v>292</v>
      </c>
      <c r="E38" s="2" t="s">
        <v>293</v>
      </c>
      <c r="F38" s="2" t="s">
        <v>294</v>
      </c>
      <c r="G38" s="2" t="s">
        <v>295</v>
      </c>
      <c r="H38" s="2" t="s">
        <v>296</v>
      </c>
      <c r="I38" s="7" t="s">
        <v>297</v>
      </c>
      <c r="J38" s="2" t="s">
        <v>298</v>
      </c>
      <c r="K38" s="2" t="s">
        <v>299</v>
      </c>
      <c r="L38" s="2" t="s">
        <v>300</v>
      </c>
      <c r="M38" s="2"/>
      <c r="N38" s="2"/>
      <c r="O38" s="2"/>
      <c r="P38" s="2"/>
      <c r="Q38" s="2" t="s">
        <v>63</v>
      </c>
      <c r="R38" s="2"/>
      <c r="S38" s="2"/>
      <c r="T38" s="2"/>
      <c r="U38" s="5" t="str">
        <f t="shared" si="1"/>
        <v>, 'hatsumi': { name: 'ハツミ', nameZh: '初海', nameZhG1: '初海', nameKo: '하츠미', nameEn: 'Hatsumi', symbol: '櫂', symbolZh: '桨', symbolZhG1: '棹', symbolKo: '노', symbolEn: 'Quant', notExistCardSets: ['na-s2', 'na-s3', 'na-s4', 'na-s4-pre'] as CardSet[], tarotNo: '17'}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s="1" customFormat="1" ht="12" customHeight="1">
      <c r="A39" s="2" t="s">
        <v>301</v>
      </c>
      <c r="B39" s="2" t="s">
        <v>302</v>
      </c>
      <c r="C39" s="2" t="s">
        <v>433</v>
      </c>
      <c r="D39" s="2" t="s">
        <v>433</v>
      </c>
      <c r="E39" s="8" t="s">
        <v>441</v>
      </c>
      <c r="F39" s="3" t="s">
        <v>457</v>
      </c>
      <c r="G39" s="9" t="s">
        <v>303</v>
      </c>
      <c r="H39" s="2" t="s">
        <v>436</v>
      </c>
      <c r="I39" s="9" t="s">
        <v>436</v>
      </c>
      <c r="J39" s="9" t="s">
        <v>449</v>
      </c>
      <c r="K39" s="9" t="s">
        <v>468</v>
      </c>
      <c r="L39" s="2" t="s">
        <v>300</v>
      </c>
      <c r="M39" s="2" t="s">
        <v>290</v>
      </c>
      <c r="N39" s="11" t="s">
        <v>36</v>
      </c>
      <c r="O39" s="6"/>
      <c r="P39" s="6"/>
      <c r="Q39" s="2"/>
      <c r="R39" s="2"/>
      <c r="S39" s="2" t="s">
        <v>63</v>
      </c>
      <c r="T39" s="2"/>
      <c r="U39" s="5" t="str">
        <f t="shared" si="1"/>
        <v>, 'hatsumi-a1': { name: '徒神ハツミ', nameZh: '徒神初海', nameZhG1: '徒神初海', nameKo: '허무신 하츠미', nameEn: 'Adagami Hatsumi', symbol: '信頼', symbolZh: '信赖', symbolZhG1: '信赖', symbolKo: '신뢰', symbolEn: 'Trust', base: 'hatsumi', anotherID: 'A1', notExistCardSets: ['na-s2', 'na-s3', 'na-s4', 'na-s4-pre', 'na-s5', 'na-s6', 'na-s6-2'] as CardSet[], tarotNo: '17'}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s="1" customFormat="1" ht="12" customHeight="1">
      <c r="A40" s="2" t="s">
        <v>304</v>
      </c>
      <c r="B40" s="2" t="s">
        <v>305</v>
      </c>
      <c r="C40" s="2" t="s">
        <v>306</v>
      </c>
      <c r="D40" s="2" t="s">
        <v>306</v>
      </c>
      <c r="E40" s="2" t="s">
        <v>307</v>
      </c>
      <c r="F40" s="2" t="s">
        <v>308</v>
      </c>
      <c r="G40" s="2" t="s">
        <v>309</v>
      </c>
      <c r="H40" s="2" t="s">
        <v>310</v>
      </c>
      <c r="I40" s="7" t="s">
        <v>309</v>
      </c>
      <c r="J40" s="2" t="s">
        <v>311</v>
      </c>
      <c r="K40" s="2" t="s">
        <v>312</v>
      </c>
      <c r="L40" s="2" t="s">
        <v>313</v>
      </c>
      <c r="M40" s="2"/>
      <c r="N40" s="6"/>
      <c r="O40" s="6"/>
      <c r="P40" s="6"/>
      <c r="Q40" s="2" t="s">
        <v>63</v>
      </c>
      <c r="R40" s="2"/>
      <c r="S40" s="2"/>
      <c r="T40" s="2"/>
      <c r="U40" s="5" t="str">
        <f t="shared" si="1"/>
        <v>, 'mizuki': { name: 'ミズキ', nameZh: '水津城', nameZhG1: '水津城', nameKo: '미즈키', nameEn: 'Mizuki', symbol: '兜', symbolZh: '盔', symbolZhG1: '兜', symbolKo: '투구', symbolEn: 'Armet', notExistCardSets: ['na-s2', 'na-s3', 'na-s4', 'na-s4-pre'] as CardSet[], tarotNo: '18'}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s="1" customFormat="1" ht="12" customHeight="1">
      <c r="A41" s="2" t="s">
        <v>340</v>
      </c>
      <c r="B41" s="2" t="s">
        <v>341</v>
      </c>
      <c r="C41" s="2" t="s">
        <v>342</v>
      </c>
      <c r="D41" s="2" t="s">
        <v>342</v>
      </c>
      <c r="E41" s="8" t="s">
        <v>343</v>
      </c>
      <c r="F41" s="9" t="s">
        <v>344</v>
      </c>
      <c r="G41" s="9" t="s">
        <v>345</v>
      </c>
      <c r="H41" s="9" t="s">
        <v>346</v>
      </c>
      <c r="I41" s="9" t="s">
        <v>347</v>
      </c>
      <c r="J41" s="9" t="s">
        <v>348</v>
      </c>
      <c r="K41" s="9" t="s">
        <v>349</v>
      </c>
      <c r="L41" s="2" t="s">
        <v>350</v>
      </c>
      <c r="M41" s="2"/>
      <c r="N41" s="6"/>
      <c r="O41" s="6"/>
      <c r="P41" s="6"/>
      <c r="Q41" s="2"/>
      <c r="R41" s="2" t="s">
        <v>63</v>
      </c>
      <c r="S41" s="2"/>
      <c r="T41" s="2"/>
      <c r="U41" s="5" t="str">
        <f t="shared" si="1"/>
        <v>, 'megumi': { name: 'メグミ', nameZh: '希', nameZhG1: '希', nameKo: '메구미', nameEn: 'Megumi', symbol: '唐棹', symbolZh: '连枷', symbolZhG1: '梿枷', symbolKo: '도리깨', symbolEn: 'Flail', notExistCardSets: ['na-s2', 'na-s3', 'na-s4', 'na-s4-pre', 'na-s5'] as CardSet[], tarotNo: '19'}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s="1" customFormat="1" ht="12" customHeight="1">
      <c r="A42" s="2" t="s">
        <v>351</v>
      </c>
      <c r="B42" s="2" t="s">
        <v>352</v>
      </c>
      <c r="C42" s="2" t="s">
        <v>353</v>
      </c>
      <c r="D42" s="2" t="s">
        <v>353</v>
      </c>
      <c r="E42" s="8" t="s">
        <v>354</v>
      </c>
      <c r="F42" s="9" t="s">
        <v>355</v>
      </c>
      <c r="G42" s="9" t="s">
        <v>356</v>
      </c>
      <c r="H42" s="9" t="s">
        <v>357</v>
      </c>
      <c r="I42" s="9" t="s">
        <v>358</v>
      </c>
      <c r="J42" s="9" t="s">
        <v>359</v>
      </c>
      <c r="K42" s="9" t="s">
        <v>360</v>
      </c>
      <c r="L42" s="2" t="s">
        <v>361</v>
      </c>
      <c r="M42" s="2"/>
      <c r="N42" s="6"/>
      <c r="O42" s="6"/>
      <c r="P42" s="6"/>
      <c r="Q42" s="2"/>
      <c r="R42" s="2" t="s">
        <v>63</v>
      </c>
      <c r="S42" s="2"/>
      <c r="T42" s="2"/>
      <c r="U42" s="5" t="str">
        <f t="shared" si="1"/>
        <v>, 'kanawe': { name: 'カナヱ', nameZh: '叶慧', nameZhG1: '叶慧', nameKo: '카나에', nameEn: 'Kanawe', symbol: '仮面', symbolZh: '假面', symbolZhG1: '面具', symbolKo: '가면', symbolEn: 'Masks', notExistCardSets: ['na-s2', 'na-s3', 'na-s4', 'na-s4-pre', 'na-s5'] as CardSet[], tarotNo: '20'}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s="1" customFormat="1" ht="12" customHeight="1">
      <c r="A43" s="2" t="s">
        <v>362</v>
      </c>
      <c r="B43" s="2" t="s">
        <v>363</v>
      </c>
      <c r="C43" s="2" t="s">
        <v>434</v>
      </c>
      <c r="D43" s="2" t="s">
        <v>459</v>
      </c>
      <c r="E43" s="8" t="s">
        <v>443</v>
      </c>
      <c r="F43" s="9" t="s">
        <v>452</v>
      </c>
      <c r="G43" s="9" t="s">
        <v>463</v>
      </c>
      <c r="H43" s="9" t="s">
        <v>437</v>
      </c>
      <c r="I43" s="9" t="s">
        <v>437</v>
      </c>
      <c r="J43" s="9" t="s">
        <v>450</v>
      </c>
      <c r="K43" s="9" t="s">
        <v>454</v>
      </c>
      <c r="L43" s="2" t="s">
        <v>364</v>
      </c>
      <c r="M43" s="2"/>
      <c r="N43" s="6"/>
      <c r="O43" s="6"/>
      <c r="P43" s="6"/>
      <c r="Q43" s="2"/>
      <c r="R43" s="2"/>
      <c r="S43" s="2" t="s">
        <v>63</v>
      </c>
      <c r="T43" s="2"/>
      <c r="U43" s="5" t="str">
        <f t="shared" si="1"/>
        <v>, 'kamuwi': { name: 'カムヰ', nameZh: '神威', nameZhG1: '神居', nameKo: '카무이', nameEn: 'Kamuwi', symbol: '剣', symbolZh: '剑', symbolZhG1: '剑', symbolKo: '검', symbolEn: 'Sword', notExistCardSets: ['na-s2', 'na-s3', 'na-s4', 'na-s4-pre', 'na-s5', 'na-s6', 'na-s6-2'] as CardSet[], tarotNo: '21'}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s="1" customFormat="1" ht="12" customHeight="1">
      <c r="A44" s="2" t="s">
        <v>365</v>
      </c>
      <c r="B44" s="2" t="s">
        <v>366</v>
      </c>
      <c r="C44" s="2" t="s">
        <v>435</v>
      </c>
      <c r="D44" s="2" t="s">
        <v>435</v>
      </c>
      <c r="E44" s="8" t="s">
        <v>444</v>
      </c>
      <c r="F44" s="9" t="s">
        <v>453</v>
      </c>
      <c r="G44" s="9" t="s">
        <v>367</v>
      </c>
      <c r="H44" s="9" t="s">
        <v>367</v>
      </c>
      <c r="I44" s="9" t="s">
        <v>367</v>
      </c>
      <c r="J44" s="9" t="s">
        <v>451</v>
      </c>
      <c r="K44" s="9" t="s">
        <v>455</v>
      </c>
      <c r="L44" s="2" t="s">
        <v>368</v>
      </c>
      <c r="M44" s="2"/>
      <c r="N44" s="6"/>
      <c r="O44" s="6"/>
      <c r="P44" s="6"/>
      <c r="Q44" s="2"/>
      <c r="R44" s="2"/>
      <c r="S44" s="2" t="s">
        <v>63</v>
      </c>
      <c r="T44" s="2"/>
      <c r="U44" s="5" t="str">
        <f t="shared" si="1"/>
        <v>, 'renri': { name: 'レンリ', nameZh: '恋离', nameZhG1: '恋离', nameKo: '렌리', nameEn: 'Renri', symbol: '衣', symbolZh: '衣', symbolZhG1: '衣', symbolKo: '옷', symbolEn: 'Robe', notExistCardSets: ['na-s2', 'na-s3', 'na-s4', 'na-s4-pre', 'na-s5', 'na-s6', 'na-s6-2'] as CardSet[], tarotNo: '22'}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2" customHeight="1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2" customHeight="1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2" customHeight="1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2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2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2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1"/>
      <c r="L50" s="2"/>
      <c r="M50" s="2"/>
      <c r="N50" s="2"/>
      <c r="O50" s="2"/>
      <c r="P50" s="2"/>
      <c r="Q50" s="2"/>
      <c r="R50" s="2"/>
      <c r="S50" s="2"/>
      <c r="T50" s="2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2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1"/>
      <c r="L51" s="2"/>
      <c r="M51" s="2"/>
      <c r="N51" s="2"/>
      <c r="O51" s="2"/>
      <c r="P51" s="2"/>
      <c r="Q51" s="2"/>
      <c r="R51" s="2"/>
      <c r="S51" s="2"/>
      <c r="T51" s="2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2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2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2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1"/>
      <c r="L55" s="2"/>
      <c r="M55" s="2"/>
      <c r="N55" s="2"/>
      <c r="O55" s="2"/>
      <c r="P55" s="2"/>
      <c r="Q55" s="2"/>
      <c r="R55" s="2"/>
      <c r="S55" s="2"/>
      <c r="T55" s="2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2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1"/>
      <c r="L56" s="2"/>
      <c r="M56" s="2"/>
      <c r="N56" s="2"/>
      <c r="O56" s="2"/>
      <c r="P56" s="2"/>
      <c r="Q56" s="2"/>
      <c r="R56" s="2"/>
      <c r="S56" s="2"/>
      <c r="T56" s="2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2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1"/>
      <c r="L57" s="2"/>
      <c r="M57" s="2"/>
      <c r="N57" s="2"/>
      <c r="O57" s="2"/>
      <c r="P57" s="2"/>
      <c r="Q57" s="2"/>
      <c r="R57" s="2"/>
      <c r="S57" s="2"/>
      <c r="T57" s="2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2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1"/>
      <c r="L58" s="2"/>
      <c r="M58" s="2"/>
      <c r="N58" s="2"/>
      <c r="O58" s="2"/>
      <c r="P58" s="2"/>
      <c r="Q58" s="2"/>
      <c r="R58" s="2"/>
      <c r="S58" s="2"/>
      <c r="T58" s="2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2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1"/>
      <c r="L59" s="2"/>
      <c r="M59" s="2"/>
      <c r="N59" s="2"/>
      <c r="O59" s="2"/>
      <c r="P59" s="2"/>
      <c r="Q59" s="2"/>
      <c r="R59" s="2"/>
      <c r="S59" s="2"/>
      <c r="T59" s="2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" customHeight="1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" customHeight="1">
      <c r="A61" s="2"/>
      <c r="B61" s="2"/>
      <c r="C61" s="2"/>
      <c r="D61" s="2"/>
      <c r="E61" s="2"/>
      <c r="F61" s="2"/>
      <c r="G61" s="2"/>
      <c r="H61" s="2"/>
      <c r="I61" s="3"/>
      <c r="J61" s="2"/>
      <c r="K61" s="1"/>
      <c r="L61" s="2"/>
      <c r="M61" s="2"/>
      <c r="N61" s="2"/>
      <c r="O61" s="2"/>
      <c r="P61" s="2"/>
      <c r="Q61" s="2"/>
      <c r="R61" s="2"/>
      <c r="S61" s="2"/>
      <c r="T61" s="2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" customHeight="1">
      <c r="A62" s="2"/>
      <c r="B62" s="2"/>
      <c r="C62" s="2"/>
      <c r="D62" s="2"/>
      <c r="E62" s="2"/>
      <c r="F62" s="2"/>
      <c r="G62" s="2"/>
      <c r="H62" s="2"/>
      <c r="I62" s="3"/>
      <c r="J62" s="2"/>
      <c r="K62" s="1"/>
      <c r="L62" s="2"/>
      <c r="M62" s="2"/>
      <c r="N62" s="2"/>
      <c r="O62" s="2"/>
      <c r="P62" s="2"/>
      <c r="Q62" s="2"/>
      <c r="R62" s="2"/>
      <c r="S62" s="2"/>
      <c r="T62" s="2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" customHeight="1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" customHeight="1">
      <c r="A64" s="2"/>
      <c r="B64" s="2"/>
      <c r="C64" s="2"/>
      <c r="D64" s="2"/>
      <c r="E64" s="2"/>
      <c r="F64" s="2"/>
      <c r="G64" s="2"/>
      <c r="H64" s="2"/>
      <c r="I64" s="3"/>
      <c r="J64" s="2"/>
      <c r="K64" s="1"/>
      <c r="L64" s="2"/>
      <c r="M64" s="2"/>
      <c r="N64" s="2"/>
      <c r="O64" s="2"/>
      <c r="P64" s="2"/>
      <c r="Q64" s="2"/>
      <c r="R64" s="2"/>
      <c r="S64" s="2"/>
      <c r="T64" s="2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" customHeight="1">
      <c r="A65" s="2"/>
      <c r="B65" s="2"/>
      <c r="C65" s="2"/>
      <c r="D65" s="2"/>
      <c r="E65" s="2"/>
      <c r="F65" s="2"/>
      <c r="G65" s="2"/>
      <c r="H65" s="2"/>
      <c r="I65" s="3"/>
      <c r="J65" s="2"/>
      <c r="K65" s="1"/>
      <c r="L65" s="2"/>
      <c r="M65" s="2"/>
      <c r="N65" s="2"/>
      <c r="O65" s="2"/>
      <c r="P65" s="2"/>
      <c r="Q65" s="2"/>
      <c r="R65" s="2"/>
      <c r="S65" s="2"/>
      <c r="T65" s="2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" customHeight="1">
      <c r="A66" s="2"/>
      <c r="B66" s="2"/>
      <c r="C66" s="2"/>
      <c r="D66" s="2"/>
      <c r="E66" s="2"/>
      <c r="F66" s="2"/>
      <c r="G66" s="2"/>
      <c r="H66" s="2"/>
      <c r="I66" s="3"/>
      <c r="J66" s="2"/>
      <c r="K66" s="1"/>
      <c r="L66" s="2"/>
      <c r="M66" s="2"/>
      <c r="N66" s="2"/>
      <c r="O66" s="2"/>
      <c r="P66" s="2"/>
      <c r="Q66" s="2"/>
      <c r="R66" s="2"/>
      <c r="S66" s="2"/>
      <c r="T66" s="2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" customHeight="1">
      <c r="A67" s="2"/>
      <c r="B67" s="2"/>
      <c r="C67" s="2"/>
      <c r="D67" s="2"/>
      <c r="E67" s="2"/>
      <c r="F67" s="2"/>
      <c r="G67" s="2"/>
      <c r="H67" s="2"/>
      <c r="I67" s="3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" customHeight="1">
      <c r="A68" s="2"/>
      <c r="B68" s="2"/>
      <c r="C68" s="2"/>
      <c r="D68" s="2"/>
      <c r="E68" s="2"/>
      <c r="F68" s="2"/>
      <c r="G68" s="2"/>
      <c r="H68" s="2"/>
      <c r="I68" s="3"/>
      <c r="J68" s="2"/>
      <c r="K68" s="1"/>
      <c r="L68" s="2"/>
      <c r="M68" s="2"/>
      <c r="N68" s="2"/>
      <c r="O68" s="2"/>
      <c r="P68" s="2"/>
      <c r="Q68" s="2"/>
      <c r="R68" s="2"/>
      <c r="S68" s="2"/>
      <c r="T68" s="2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" customHeight="1">
      <c r="A69" s="2"/>
      <c r="B69" s="2"/>
      <c r="C69" s="2"/>
      <c r="D69" s="2"/>
      <c r="E69" s="2"/>
      <c r="F69" s="2"/>
      <c r="G69" s="2"/>
      <c r="H69" s="2"/>
      <c r="I69" s="3"/>
      <c r="J69" s="2"/>
      <c r="K69" s="1"/>
      <c r="L69" s="2"/>
      <c r="M69" s="2"/>
      <c r="N69" s="2"/>
      <c r="O69" s="2"/>
      <c r="P69" s="2"/>
      <c r="Q69" s="2"/>
      <c r="R69" s="2"/>
      <c r="S69" s="2"/>
      <c r="T69" s="2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" customHeight="1">
      <c r="A70" s="2"/>
      <c r="B70" s="2"/>
      <c r="C70" s="2"/>
      <c r="D70" s="2"/>
      <c r="E70" s="2"/>
      <c r="F70" s="2"/>
      <c r="G70" s="2"/>
      <c r="H70" s="2"/>
      <c r="I70" s="3"/>
      <c r="J70" s="2"/>
      <c r="K70" s="1"/>
      <c r="L70" s="2"/>
      <c r="M70" s="2"/>
      <c r="N70" s="2"/>
      <c r="O70" s="2"/>
      <c r="P70" s="2"/>
      <c r="Q70" s="2"/>
      <c r="R70" s="2"/>
      <c r="S70" s="2"/>
      <c r="T70" s="2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" customHeight="1">
      <c r="A71" s="2"/>
      <c r="B71" s="2"/>
      <c r="C71" s="2"/>
      <c r="D71" s="2"/>
      <c r="E71" s="2"/>
      <c r="F71" s="2"/>
      <c r="G71" s="2"/>
      <c r="H71" s="2"/>
      <c r="I71" s="3"/>
      <c r="J71" s="2"/>
      <c r="K71" s="1"/>
      <c r="L71" s="2"/>
      <c r="M71" s="2"/>
      <c r="N71" s="2"/>
      <c r="O71" s="2"/>
      <c r="P71" s="2"/>
      <c r="Q71" s="2"/>
      <c r="R71" s="2"/>
      <c r="S71" s="2"/>
      <c r="T71" s="2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" customHeight="1">
      <c r="A72" s="2"/>
      <c r="B72" s="2"/>
      <c r="C72" s="2"/>
      <c r="D72" s="2"/>
      <c r="E72" s="2"/>
      <c r="F72" s="2"/>
      <c r="G72" s="2"/>
      <c r="H72" s="2"/>
      <c r="I72" s="3"/>
      <c r="J72" s="2"/>
      <c r="K72" s="1"/>
      <c r="L72" s="2"/>
      <c r="M72" s="2"/>
      <c r="N72" s="2"/>
      <c r="O72" s="2"/>
      <c r="P72" s="2"/>
      <c r="Q72" s="2"/>
      <c r="R72" s="2"/>
      <c r="S72" s="2"/>
      <c r="T72" s="2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" customHeight="1">
      <c r="A73" s="2"/>
      <c r="B73" s="2"/>
      <c r="C73" s="2"/>
      <c r="D73" s="2"/>
      <c r="E73" s="2"/>
      <c r="F73" s="2"/>
      <c r="G73" s="2"/>
      <c r="H73" s="2"/>
      <c r="I73" s="3"/>
      <c r="J73" s="2"/>
      <c r="K73" s="1"/>
      <c r="L73" s="2"/>
      <c r="M73" s="2"/>
      <c r="N73" s="2"/>
      <c r="O73" s="2"/>
      <c r="P73" s="2"/>
      <c r="Q73" s="2"/>
      <c r="R73" s="2"/>
      <c r="S73" s="2"/>
      <c r="T73" s="2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25.5" customHeight="1">
      <c r="A74" s="2"/>
      <c r="B74" s="2"/>
      <c r="C74" s="2"/>
      <c r="D74" s="2"/>
      <c r="E74" s="2"/>
      <c r="F74" s="2"/>
      <c r="G74" s="2"/>
      <c r="H74" s="2"/>
      <c r="I74" s="3"/>
      <c r="J74" s="2"/>
      <c r="K74" s="1"/>
      <c r="L74" s="2"/>
      <c r="M74" s="2"/>
      <c r="N74" s="2"/>
      <c r="O74" s="2"/>
      <c r="P74" s="2"/>
      <c r="Q74" s="2"/>
      <c r="R74" s="2"/>
      <c r="S74" s="2"/>
      <c r="T74" s="2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1"/>
      <c r="L75" s="2"/>
      <c r="M75" s="2"/>
      <c r="N75" s="2"/>
      <c r="O75" s="2"/>
      <c r="P75" s="2"/>
      <c r="Q75" s="2"/>
      <c r="R75" s="2"/>
      <c r="S75" s="2"/>
      <c r="T75" s="2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" customHeight="1">
      <c r="A76" s="2"/>
      <c r="B76" s="2"/>
      <c r="C76" s="2"/>
      <c r="D76" s="2"/>
      <c r="E76" s="2"/>
      <c r="F76" s="2"/>
      <c r="G76" s="2"/>
      <c r="H76" s="2"/>
      <c r="I76" s="3"/>
      <c r="J76" s="2"/>
      <c r="K76" s="1"/>
      <c r="L76" s="2"/>
      <c r="M76" s="2"/>
      <c r="N76" s="2"/>
      <c r="O76" s="2"/>
      <c r="P76" s="2"/>
      <c r="Q76" s="2"/>
      <c r="R76" s="2"/>
      <c r="S76" s="2"/>
      <c r="T76" s="2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" customHeight="1">
      <c r="A77" s="2"/>
      <c r="B77" s="2"/>
      <c r="C77" s="2"/>
      <c r="D77" s="2"/>
      <c r="E77" s="2"/>
      <c r="F77" s="2"/>
      <c r="G77" s="2"/>
      <c r="H77" s="2"/>
      <c r="I77" s="3"/>
      <c r="J77" s="2"/>
      <c r="K77" s="1"/>
      <c r="L77" s="2"/>
      <c r="M77" s="2"/>
      <c r="N77" s="2"/>
      <c r="O77" s="2"/>
      <c r="P77" s="2"/>
      <c r="Q77" s="2"/>
      <c r="R77" s="2"/>
      <c r="S77" s="2"/>
      <c r="T77" s="2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" customHeight="1">
      <c r="A78" s="2"/>
      <c r="B78" s="2"/>
      <c r="C78" s="2"/>
      <c r="D78" s="2"/>
      <c r="E78" s="2"/>
      <c r="F78" s="2"/>
      <c r="G78" s="2"/>
      <c r="H78" s="2"/>
      <c r="I78" s="3"/>
      <c r="J78" s="2"/>
      <c r="K78" s="1"/>
      <c r="L78" s="2"/>
      <c r="M78" s="2"/>
      <c r="N78" s="2"/>
      <c r="O78" s="2"/>
      <c r="P78" s="2"/>
      <c r="Q78" s="2"/>
      <c r="R78" s="2"/>
      <c r="S78" s="2"/>
      <c r="T78" s="2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" customHeight="1">
      <c r="A79" s="2"/>
      <c r="B79" s="2"/>
      <c r="C79" s="2"/>
      <c r="D79" s="2"/>
      <c r="E79" s="2"/>
      <c r="F79" s="2"/>
      <c r="G79" s="2"/>
      <c r="H79" s="2"/>
      <c r="I79" s="3"/>
      <c r="J79" s="2"/>
      <c r="K79" s="1"/>
      <c r="L79" s="2"/>
      <c r="M79" s="2"/>
      <c r="N79" s="2"/>
      <c r="O79" s="2"/>
      <c r="P79" s="2"/>
      <c r="Q79" s="2"/>
      <c r="R79" s="2"/>
      <c r="S79" s="2"/>
      <c r="T79" s="2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" customHeight="1">
      <c r="A80" s="2"/>
      <c r="B80" s="2"/>
      <c r="C80" s="2"/>
      <c r="D80" s="2"/>
      <c r="E80" s="2"/>
      <c r="F80" s="2"/>
      <c r="G80" s="2"/>
      <c r="H80" s="2"/>
      <c r="I80" s="3"/>
      <c r="J80" s="2"/>
      <c r="K80" s="1"/>
      <c r="L80" s="2"/>
      <c r="M80" s="2"/>
      <c r="N80" s="2"/>
      <c r="O80" s="2"/>
      <c r="P80" s="2"/>
      <c r="Q80" s="2"/>
      <c r="R80" s="2"/>
      <c r="S80" s="2"/>
      <c r="T80" s="2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" customHeight="1">
      <c r="A81" s="2"/>
      <c r="B81" s="2"/>
      <c r="C81" s="2"/>
      <c r="D81" s="2"/>
      <c r="E81" s="2"/>
      <c r="F81" s="2"/>
      <c r="G81" s="2"/>
      <c r="H81" s="2"/>
      <c r="I81" s="3"/>
      <c r="J81" s="2"/>
      <c r="K81" s="1"/>
      <c r="L81" s="2"/>
      <c r="M81" s="2"/>
      <c r="N81" s="2"/>
      <c r="O81" s="2"/>
      <c r="P81" s="2"/>
      <c r="Q81" s="2"/>
      <c r="R81" s="2"/>
      <c r="S81" s="2"/>
      <c r="T81" s="2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" customHeight="1">
      <c r="A82" s="2"/>
      <c r="B82" s="2"/>
      <c r="C82" s="2"/>
      <c r="D82" s="2"/>
      <c r="E82" s="2"/>
      <c r="F82" s="2"/>
      <c r="G82" s="2"/>
      <c r="H82" s="2"/>
      <c r="I82" s="3"/>
      <c r="J82" s="2"/>
      <c r="K82" s="1"/>
      <c r="L82" s="2"/>
      <c r="M82" s="2"/>
      <c r="N82" s="2"/>
      <c r="O82" s="2"/>
      <c r="P82" s="2"/>
      <c r="Q82" s="2"/>
      <c r="R82" s="2"/>
      <c r="S82" s="2"/>
      <c r="T82" s="2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" customHeight="1">
      <c r="A83" s="2"/>
      <c r="B83" s="2"/>
      <c r="C83" s="2"/>
      <c r="D83" s="2"/>
      <c r="E83" s="2"/>
      <c r="F83" s="2"/>
      <c r="G83" s="2"/>
      <c r="H83" s="2"/>
      <c r="I83" s="3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2" customHeight="1">
      <c r="A84" s="2"/>
      <c r="B84" s="2"/>
      <c r="C84" s="2"/>
      <c r="D84" s="2"/>
      <c r="E84" s="2"/>
      <c r="F84" s="2"/>
      <c r="G84" s="2"/>
      <c r="H84" s="2"/>
      <c r="I84" s="3"/>
      <c r="J84" s="2"/>
      <c r="K84" s="1"/>
      <c r="L84" s="2"/>
      <c r="M84" s="2"/>
      <c r="N84" s="2"/>
      <c r="O84" s="2"/>
      <c r="P84" s="2"/>
      <c r="Q84" s="2"/>
      <c r="R84" s="2"/>
      <c r="S84" s="2"/>
      <c r="T84" s="2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" customHeight="1">
      <c r="A85" s="2"/>
      <c r="B85" s="2"/>
      <c r="C85" s="2"/>
      <c r="D85" s="2"/>
      <c r="E85" s="2"/>
      <c r="F85" s="2"/>
      <c r="G85" s="2"/>
      <c r="H85" s="2"/>
      <c r="I85" s="3"/>
      <c r="J85" s="2"/>
      <c r="K85" s="1"/>
      <c r="L85" s="2"/>
      <c r="M85" s="2"/>
      <c r="N85" s="2"/>
      <c r="O85" s="2"/>
      <c r="P85" s="2"/>
      <c r="Q85" s="2"/>
      <c r="R85" s="2"/>
      <c r="S85" s="2"/>
      <c r="T85" s="2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" customHeight="1">
      <c r="A86" s="2"/>
      <c r="B86" s="2"/>
      <c r="C86" s="2"/>
      <c r="D86" s="2"/>
      <c r="E86" s="2"/>
      <c r="F86" s="2"/>
      <c r="G86" s="2"/>
      <c r="H86" s="2"/>
      <c r="I86" s="3"/>
      <c r="J86" s="2"/>
      <c r="K86" s="1"/>
      <c r="L86" s="2"/>
      <c r="M86" s="2"/>
      <c r="N86" s="2"/>
      <c r="O86" s="2"/>
      <c r="P86" s="2"/>
      <c r="Q86" s="2"/>
      <c r="R86" s="2"/>
      <c r="S86" s="2"/>
      <c r="T86" s="2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" customHeight="1">
      <c r="A87" s="2"/>
      <c r="B87" s="2"/>
      <c r="C87" s="2"/>
      <c r="D87" s="2"/>
      <c r="E87" s="2"/>
      <c r="F87" s="2"/>
      <c r="G87" s="2"/>
      <c r="H87" s="2"/>
      <c r="I87" s="3"/>
      <c r="J87" s="2"/>
      <c r="K87" s="1"/>
      <c r="L87" s="2"/>
      <c r="M87" s="2"/>
      <c r="N87" s="2"/>
      <c r="O87" s="2"/>
      <c r="P87" s="2"/>
      <c r="Q87" s="2"/>
      <c r="R87" s="2"/>
      <c r="S87" s="2"/>
      <c r="T87" s="2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" customHeight="1">
      <c r="A88" s="2"/>
      <c r="B88" s="2"/>
      <c r="C88" s="2"/>
      <c r="D88" s="2"/>
      <c r="E88" s="2"/>
      <c r="F88" s="2"/>
      <c r="G88" s="2"/>
      <c r="H88" s="2"/>
      <c r="I88" s="3"/>
      <c r="J88" s="2"/>
      <c r="K88" s="1"/>
      <c r="L88" s="2"/>
      <c r="M88" s="2"/>
      <c r="N88" s="2"/>
      <c r="O88" s="2"/>
      <c r="P88" s="2"/>
      <c r="Q88" s="2"/>
      <c r="R88" s="2"/>
      <c r="S88" s="2"/>
      <c r="T88" s="2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" customHeight="1">
      <c r="A89" s="2"/>
      <c r="B89" s="2"/>
      <c r="C89" s="2"/>
      <c r="D89" s="2"/>
      <c r="E89" s="2"/>
      <c r="F89" s="2"/>
      <c r="G89" s="2"/>
      <c r="H89" s="2"/>
      <c r="I89" s="3"/>
      <c r="J89" s="2"/>
      <c r="K89" s="1"/>
      <c r="L89" s="2"/>
      <c r="M89" s="2"/>
      <c r="N89" s="2"/>
      <c r="O89" s="2"/>
      <c r="P89" s="2"/>
      <c r="Q89" s="2"/>
      <c r="R89" s="2"/>
      <c r="S89" s="2"/>
      <c r="T89" s="2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" customHeight="1">
      <c r="A90" s="2"/>
      <c r="B90" s="2"/>
      <c r="C90" s="2"/>
      <c r="D90" s="2"/>
      <c r="E90" s="2"/>
      <c r="F90" s="2"/>
      <c r="G90" s="2"/>
      <c r="H90" s="2"/>
      <c r="I90" s="3"/>
      <c r="J90" s="2"/>
      <c r="K90" s="1"/>
      <c r="L90" s="2"/>
      <c r="M90" s="2"/>
      <c r="N90" s="2"/>
      <c r="O90" s="2"/>
      <c r="P90" s="2"/>
      <c r="Q90" s="2"/>
      <c r="R90" s="2"/>
      <c r="S90" s="2"/>
      <c r="T90" s="2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" customHeight="1">
      <c r="A91" s="2"/>
      <c r="B91" s="2"/>
      <c r="C91" s="2"/>
      <c r="D91" s="2"/>
      <c r="E91" s="2"/>
      <c r="F91" s="2"/>
      <c r="G91" s="2"/>
      <c r="H91" s="2"/>
      <c r="I91" s="3"/>
      <c r="J91" s="2"/>
      <c r="K91" s="1"/>
      <c r="L91" s="2"/>
      <c r="M91" s="2"/>
      <c r="N91" s="2"/>
      <c r="O91" s="2"/>
      <c r="P91" s="2"/>
      <c r="Q91" s="2"/>
      <c r="R91" s="2"/>
      <c r="S91" s="2"/>
      <c r="T91" s="2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" customHeight="1">
      <c r="A92" s="2"/>
      <c r="B92" s="2"/>
      <c r="C92" s="2"/>
      <c r="D92" s="2"/>
      <c r="E92" s="2"/>
      <c r="F92" s="2"/>
      <c r="G92" s="2"/>
      <c r="H92" s="2"/>
      <c r="I92" s="3"/>
      <c r="J92" s="2"/>
      <c r="K92" s="1"/>
      <c r="L92" s="2"/>
      <c r="M92" s="2"/>
      <c r="N92" s="2"/>
      <c r="O92" s="2"/>
      <c r="P92" s="2"/>
      <c r="Q92" s="2"/>
      <c r="R92" s="2"/>
      <c r="S92" s="2"/>
      <c r="T92" s="2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" customHeight="1">
      <c r="A93" s="2"/>
      <c r="B93" s="2"/>
      <c r="C93" s="2"/>
      <c r="D93" s="2"/>
      <c r="E93" s="2"/>
      <c r="F93" s="2"/>
      <c r="G93" s="2"/>
      <c r="H93" s="2"/>
      <c r="I93" s="3"/>
      <c r="J93" s="2"/>
      <c r="K93" s="1"/>
      <c r="L93" s="2"/>
      <c r="M93" s="2"/>
      <c r="N93" s="2"/>
      <c r="O93" s="2"/>
      <c r="P93" s="2"/>
      <c r="Q93" s="2"/>
      <c r="R93" s="2"/>
      <c r="S93" s="2"/>
      <c r="T93" s="2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" customHeight="1">
      <c r="A94" s="2"/>
      <c r="B94" s="2"/>
      <c r="C94" s="2"/>
      <c r="D94" s="2"/>
      <c r="E94" s="2"/>
      <c r="F94" s="2"/>
      <c r="G94" s="2"/>
      <c r="H94" s="2"/>
      <c r="I94" s="3"/>
      <c r="J94" s="2"/>
      <c r="K94" s="1"/>
      <c r="L94" s="2"/>
      <c r="M94" s="2"/>
      <c r="N94" s="2"/>
      <c r="O94" s="2"/>
      <c r="P94" s="2"/>
      <c r="Q94" s="2"/>
      <c r="R94" s="2"/>
      <c r="S94" s="2"/>
      <c r="T94" s="2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" customHeight="1">
      <c r="A95" s="2"/>
      <c r="B95" s="2"/>
      <c r="C95" s="2"/>
      <c r="D95" s="2"/>
      <c r="E95" s="2"/>
      <c r="F95" s="2"/>
      <c r="G95" s="2"/>
      <c r="H95" s="2"/>
      <c r="I95" s="3"/>
      <c r="J95" s="2"/>
      <c r="K95" s="1"/>
      <c r="L95" s="2"/>
      <c r="M95" s="2"/>
      <c r="N95" s="2"/>
      <c r="O95" s="2"/>
      <c r="P95" s="2"/>
      <c r="Q95" s="2"/>
      <c r="R95" s="2"/>
      <c r="S95" s="2"/>
      <c r="T95" s="2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" customHeight="1">
      <c r="A96" s="2"/>
      <c r="B96" s="2"/>
      <c r="C96" s="2"/>
      <c r="D96" s="2"/>
      <c r="E96" s="2"/>
      <c r="F96" s="2"/>
      <c r="G96" s="2"/>
      <c r="H96" s="2"/>
      <c r="I96" s="3"/>
      <c r="J96" s="2"/>
      <c r="K96" s="1"/>
      <c r="L96" s="2"/>
      <c r="M96" s="2"/>
      <c r="N96" s="2"/>
      <c r="O96" s="2"/>
      <c r="P96" s="2"/>
      <c r="Q96" s="2"/>
      <c r="R96" s="2"/>
      <c r="S96" s="2"/>
      <c r="T96" s="2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" customHeight="1">
      <c r="A97" s="2"/>
      <c r="B97" s="2"/>
      <c r="C97" s="2"/>
      <c r="D97" s="2"/>
      <c r="E97" s="2"/>
      <c r="F97" s="2"/>
      <c r="G97" s="2"/>
      <c r="H97" s="2"/>
      <c r="I97" s="3"/>
      <c r="J97" s="2"/>
      <c r="K97" s="1"/>
      <c r="L97" s="2"/>
      <c r="M97" s="2"/>
      <c r="N97" s="2"/>
      <c r="O97" s="2"/>
      <c r="P97" s="2"/>
      <c r="Q97" s="2"/>
      <c r="R97" s="2"/>
      <c r="S97" s="2"/>
      <c r="T97" s="2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" customHeight="1">
      <c r="A98" s="2"/>
      <c r="B98" s="2"/>
      <c r="C98" s="2"/>
      <c r="D98" s="2"/>
      <c r="E98" s="2"/>
      <c r="F98" s="2"/>
      <c r="G98" s="2"/>
      <c r="H98" s="2"/>
      <c r="I98" s="3"/>
      <c r="J98" s="2"/>
      <c r="K98" s="1"/>
      <c r="L98" s="2"/>
      <c r="M98" s="2"/>
      <c r="N98" s="2"/>
      <c r="O98" s="2"/>
      <c r="P98" s="2"/>
      <c r="Q98" s="2"/>
      <c r="R98" s="2"/>
      <c r="S98" s="2"/>
      <c r="T98" s="2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" customHeight="1">
      <c r="A99" s="2"/>
      <c r="B99" s="2"/>
      <c r="C99" s="2"/>
      <c r="D99" s="2"/>
      <c r="E99" s="2"/>
      <c r="F99" s="2"/>
      <c r="G99" s="2"/>
      <c r="H99" s="2"/>
      <c r="I99" s="3"/>
      <c r="J99" s="2"/>
      <c r="K99" s="1"/>
      <c r="L99" s="2"/>
      <c r="M99" s="2"/>
      <c r="N99" s="2"/>
      <c r="O99" s="2"/>
      <c r="P99" s="2"/>
      <c r="Q99" s="2"/>
      <c r="R99" s="2"/>
      <c r="S99" s="2"/>
      <c r="T99" s="2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" customHeight="1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" customHeight="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" customHeight="1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2" customHeight="1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" customHeight="1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" customHeight="1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" customHeight="1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" customHeight="1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" customHeight="1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" customHeight="1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" customHeight="1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" customHeight="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" customHeight="1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" customHeight="1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" customHeight="1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" customHeight="1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" customHeight="1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" customHeight="1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" customHeight="1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" customHeight="1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" customHeight="1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" customHeight="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" customHeight="1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" customHeight="1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" customHeight="1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2" customHeight="1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" customHeight="1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" customHeight="1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" customHeight="1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" customHeight="1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" customHeight="1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" customHeight="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" customHeight="1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" customHeight="1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" customHeight="1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" customHeight="1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" customHeight="1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" customHeight="1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" customHeight="1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" customHeight="1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" customHeight="1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" customHeight="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" customHeight="1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" customHeight="1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" customHeight="1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" customHeight="1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3.5" customHeight="1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" customHeight="1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" customHeight="1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" customHeight="1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" customHeight="1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" customHeight="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" customHeight="1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" customHeight="1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" customHeight="1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" customHeight="1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" customHeight="1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" customHeight="1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" customHeight="1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" customHeight="1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" customHeight="1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" customHeight="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" customHeight="1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" customHeight="1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" customHeight="1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" customHeight="1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" customHeight="1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" customHeight="1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" customHeight="1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" customHeight="1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" customHeight="1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2" customHeight="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2" customHeight="1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2" customHeight="1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2" customHeight="1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2" customHeight="1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2" customHeight="1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4" t="s">
        <v>369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2" customHeight="1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4" t="s">
        <v>369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2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4" t="s">
        <v>369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2" customHeight="1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4" t="s">
        <v>369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2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2" customHeight="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2" customHeight="1">
      <c r="A182" s="2"/>
      <c r="B182" s="2"/>
      <c r="C182" s="2"/>
      <c r="D182" s="2"/>
      <c r="E182" s="2"/>
      <c r="F182" s="2"/>
      <c r="G182" s="4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2" customHeight="1">
      <c r="A183" s="2"/>
      <c r="B183" s="2"/>
      <c r="C183" s="2"/>
      <c r="D183" s="2"/>
      <c r="E183" s="2"/>
      <c r="F183" s="2"/>
      <c r="G183" s="4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2" customHeight="1">
      <c r="A184" s="2"/>
      <c r="B184" s="2"/>
      <c r="C184" s="2"/>
      <c r="D184" s="2"/>
      <c r="E184" s="2"/>
      <c r="F184" s="2"/>
      <c r="G184" s="4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2" customHeight="1">
      <c r="A185" s="2"/>
      <c r="B185" s="2"/>
      <c r="C185" s="2"/>
      <c r="D185" s="2"/>
      <c r="E185" s="2"/>
      <c r="F185" s="2"/>
      <c r="G185" s="4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2" customHeight="1">
      <c r="A186" s="2"/>
      <c r="B186" s="2"/>
      <c r="C186" s="2"/>
      <c r="D186" s="2"/>
      <c r="E186" s="2"/>
      <c r="F186" s="2"/>
      <c r="G186" s="4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2" customHeight="1">
      <c r="A187" s="2"/>
      <c r="B187" s="2"/>
      <c r="C187" s="2"/>
      <c r="D187" s="2"/>
      <c r="E187" s="2"/>
      <c r="F187" s="2"/>
      <c r="G187" s="4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2" customHeight="1">
      <c r="A188" s="2"/>
      <c r="B188" s="2"/>
      <c r="C188" s="2"/>
      <c r="D188" s="2"/>
      <c r="E188" s="2"/>
      <c r="F188" s="2"/>
      <c r="G188" s="4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2" customHeight="1">
      <c r="A189" s="2"/>
      <c r="B189" s="2"/>
      <c r="C189" s="2"/>
      <c r="D189" s="2"/>
      <c r="E189" s="2"/>
      <c r="F189" s="2"/>
      <c r="G189" s="4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2" customHeight="1">
      <c r="A190" s="2"/>
      <c r="B190" s="2"/>
      <c r="C190" s="2"/>
      <c r="D190" s="2"/>
      <c r="E190" s="2"/>
      <c r="F190" s="2"/>
      <c r="G190" s="4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2" customHeight="1">
      <c r="A191" s="2"/>
      <c r="B191" s="2"/>
      <c r="C191" s="2"/>
      <c r="D191" s="2"/>
      <c r="E191" s="2"/>
      <c r="F191" s="2"/>
      <c r="G191" s="4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2" customHeight="1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2" customHeight="1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2" customHeight="1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2" customHeight="1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2" customHeight="1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2" customHeight="1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2" customHeight="1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2" customHeight="1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2" customHeight="1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2" customHeight="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2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2" customHeight="1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2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2" customHeight="1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2" customHeight="1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2" customHeight="1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2" customHeight="1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2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2" customHeight="1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2" customHeight="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2" customHeight="1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2" customHeight="1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2" customHeight="1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2" customHeight="1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2" customHeight="1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2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2" customHeight="1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2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2" customHeight="1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2" customHeight="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2" customHeight="1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2" customHeight="1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2" customHeight="1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2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2" customHeight="1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2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2" customHeight="1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2" customHeight="1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2" customHeight="1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2" customHeight="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2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2" customHeight="1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2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2" customHeight="1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2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2" customHeight="1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2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2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2" customHeight="1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2" customHeight="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2" customHeight="1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2" customHeight="1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2" customHeight="1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2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2" customHeight="1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2" customHeight="1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2" customHeight="1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2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2" customHeight="1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2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2" customHeight="1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" customHeight="1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" customHeight="1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" customHeight="1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" customHeight="1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" customHeight="1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" customHeight="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" customHeight="1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" customHeight="1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" customHeight="1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" customHeight="1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" customHeight="1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" customHeight="1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" customHeight="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" customHeight="1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" customHeight="1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" customHeight="1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" customHeight="1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" customHeight="1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" customHeight="1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" customHeight="1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" customHeight="1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" customHeight="1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" customHeight="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" customHeight="1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" customHeight="1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" customHeight="1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" customHeight="1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" customHeight="1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" customHeight="1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" customHeight="1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" customHeight="1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" customHeight="1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" customHeight="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" customHeight="1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" customHeight="1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" customHeight="1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" customHeight="1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" customHeight="1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" customHeight="1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" customHeight="1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" customHeight="1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" customHeight="1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" customHeight="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" customHeight="1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" customHeight="1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" customHeight="1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" customHeight="1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" customHeight="1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" customHeight="1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" customHeight="1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" customHeight="1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" customHeight="1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" customHeight="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" customHeight="1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" customHeight="1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" customHeight="1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" customHeight="1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" customHeight="1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" customHeight="1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" customHeight="1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" customHeight="1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" customHeight="1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" customHeight="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" customHeight="1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" customHeight="1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" customHeight="1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" customHeight="1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" customHeight="1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" customHeight="1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" customHeight="1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" customHeight="1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" customHeight="1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" customHeight="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" customHeight="1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" customHeight="1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" customHeight="1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" customHeight="1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" customHeight="1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" customHeight="1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" customHeight="1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" customHeight="1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" customHeight="1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" customHeight="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" customHeight="1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" customHeight="1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" customHeight="1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" customHeight="1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" customHeight="1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" customHeight="1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" customHeight="1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" customHeight="1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" customHeight="1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" customHeight="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" customHeight="1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" customHeight="1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" customHeight="1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" customHeight="1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" customHeight="1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" customHeight="1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" customHeight="1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" customHeight="1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" customHeight="1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" customHeight="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" customHeight="1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" customHeight="1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" customHeight="1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" customHeight="1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" customHeight="1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" customHeight="1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" customHeight="1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" customHeight="1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" customHeight="1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" customHeight="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" customHeight="1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" customHeight="1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" customHeight="1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" customHeight="1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" customHeight="1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" customHeight="1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" customHeight="1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" customHeight="1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.75" customHeight="1">
      <c r="D380" s="1"/>
      <c r="I380" s="3"/>
      <c r="P380" s="1"/>
    </row>
    <row r="381" spans="1:33" ht="15.75" customHeight="1">
      <c r="D381" s="1"/>
      <c r="I381" s="3"/>
      <c r="P381" s="1"/>
    </row>
    <row r="382" spans="1:33" ht="15.75" customHeight="1">
      <c r="D382" s="1"/>
      <c r="I382" s="3"/>
      <c r="P382" s="1"/>
    </row>
    <row r="383" spans="1:33" ht="15.75" customHeight="1">
      <c r="D383" s="1"/>
      <c r="I383" s="3"/>
      <c r="P383" s="1"/>
    </row>
    <row r="384" spans="1:33" ht="15.75" customHeight="1">
      <c r="D384" s="1"/>
      <c r="I384" s="3"/>
      <c r="P384" s="1"/>
    </row>
    <row r="385" spans="4:16" ht="15.75" customHeight="1">
      <c r="D385" s="1"/>
      <c r="I385" s="3"/>
      <c r="P385" s="1"/>
    </row>
    <row r="386" spans="4:16" ht="15.75" customHeight="1">
      <c r="D386" s="1"/>
      <c r="I386" s="3"/>
      <c r="P386" s="1"/>
    </row>
    <row r="387" spans="4:16" ht="15.75" customHeight="1">
      <c r="D387" s="1"/>
      <c r="I387" s="3"/>
      <c r="P387" s="1"/>
    </row>
    <row r="388" spans="4:16" ht="15.75" customHeight="1">
      <c r="D388" s="1"/>
      <c r="I388" s="3"/>
      <c r="P388" s="1"/>
    </row>
    <row r="389" spans="4:16" ht="15.75" customHeight="1">
      <c r="D389" s="1"/>
      <c r="I389" s="3"/>
      <c r="P389" s="1"/>
    </row>
    <row r="390" spans="4:16" ht="15.75" customHeight="1">
      <c r="D390" s="1"/>
      <c r="I390" s="3"/>
      <c r="P390" s="1"/>
    </row>
    <row r="391" spans="4:16" ht="15.75" customHeight="1">
      <c r="D391" s="1"/>
      <c r="I391" s="3"/>
      <c r="P391" s="1"/>
    </row>
    <row r="392" spans="4:16" ht="15.75" customHeight="1">
      <c r="D392" s="1"/>
      <c r="I392" s="3"/>
      <c r="P392" s="1"/>
    </row>
    <row r="393" spans="4:16" ht="15.75" customHeight="1">
      <c r="D393" s="1"/>
      <c r="I393" s="3"/>
      <c r="P393" s="1"/>
    </row>
    <row r="394" spans="4:16" ht="15.75" customHeight="1">
      <c r="D394" s="1"/>
      <c r="I394" s="3"/>
      <c r="P394" s="1"/>
    </row>
    <row r="395" spans="4:16" ht="15.75" customHeight="1">
      <c r="D395" s="1"/>
      <c r="I395" s="3"/>
      <c r="P395" s="1"/>
    </row>
    <row r="396" spans="4:16" ht="15.75" customHeight="1">
      <c r="D396" s="1"/>
      <c r="I396" s="3"/>
      <c r="P396" s="1"/>
    </row>
    <row r="397" spans="4:16" ht="15.75" customHeight="1">
      <c r="D397" s="1"/>
      <c r="I397" s="3"/>
      <c r="P397" s="1"/>
    </row>
    <row r="398" spans="4:16" ht="15.75" customHeight="1">
      <c r="D398" s="1"/>
      <c r="I398" s="3"/>
      <c r="P398" s="1"/>
    </row>
    <row r="399" spans="4:16" ht="15.75" customHeight="1">
      <c r="D399" s="1"/>
      <c r="I399" s="3"/>
      <c r="P399" s="1"/>
    </row>
    <row r="400" spans="4:16" ht="15.75" customHeight="1">
      <c r="D400" s="1"/>
      <c r="I400" s="3"/>
      <c r="P400" s="1"/>
    </row>
    <row r="401" spans="4:16" ht="15.75" customHeight="1">
      <c r="D401" s="1"/>
      <c r="I401" s="3"/>
      <c r="P401" s="1"/>
    </row>
    <row r="402" spans="4:16" ht="15.75" customHeight="1">
      <c r="D402" s="1"/>
      <c r="I402" s="3"/>
      <c r="P402" s="1"/>
    </row>
    <row r="403" spans="4:16" ht="15.75" customHeight="1">
      <c r="D403" s="1"/>
      <c r="I403" s="3"/>
      <c r="P403" s="1"/>
    </row>
    <row r="404" spans="4:16" ht="15.75" customHeight="1">
      <c r="D404" s="1"/>
      <c r="I404" s="3"/>
      <c r="P404" s="1"/>
    </row>
    <row r="405" spans="4:16" ht="15.75" customHeight="1">
      <c r="D405" s="1"/>
      <c r="I405" s="3"/>
      <c r="P405" s="1"/>
    </row>
    <row r="406" spans="4:16" ht="15.75" customHeight="1">
      <c r="D406" s="1"/>
      <c r="I406" s="3"/>
      <c r="P406" s="1"/>
    </row>
    <row r="407" spans="4:16" ht="15.75" customHeight="1">
      <c r="D407" s="1"/>
      <c r="I407" s="3"/>
      <c r="P407" s="1"/>
    </row>
    <row r="408" spans="4:16" ht="15.75" customHeight="1">
      <c r="D408" s="1"/>
      <c r="I408" s="3"/>
      <c r="P408" s="1"/>
    </row>
    <row r="409" spans="4:16" ht="15.75" customHeight="1">
      <c r="D409" s="1"/>
      <c r="I409" s="3"/>
      <c r="P409" s="1"/>
    </row>
    <row r="410" spans="4:16" ht="15.75" customHeight="1">
      <c r="D410" s="1"/>
      <c r="I410" s="3"/>
      <c r="P410" s="1"/>
    </row>
    <row r="411" spans="4:16" ht="15.75" customHeight="1">
      <c r="D411" s="1"/>
      <c r="I411" s="3"/>
      <c r="P411" s="1"/>
    </row>
    <row r="412" spans="4:16" ht="15.75" customHeight="1">
      <c r="D412" s="1"/>
      <c r="I412" s="3"/>
      <c r="P412" s="1"/>
    </row>
    <row r="413" spans="4:16" ht="15.75" customHeight="1">
      <c r="D413" s="1"/>
      <c r="I413" s="3"/>
      <c r="P413" s="1"/>
    </row>
    <row r="414" spans="4:16" ht="15.75" customHeight="1">
      <c r="D414" s="1"/>
      <c r="I414" s="3"/>
      <c r="P414" s="1"/>
    </row>
    <row r="415" spans="4:16" ht="15.75" customHeight="1">
      <c r="D415" s="1"/>
      <c r="I415" s="3"/>
      <c r="P415" s="1"/>
    </row>
    <row r="416" spans="4:16" ht="15.75" customHeight="1">
      <c r="D416" s="1"/>
      <c r="I416" s="3"/>
      <c r="P416" s="1"/>
    </row>
    <row r="417" spans="4:16" ht="15.75" customHeight="1">
      <c r="D417" s="1"/>
      <c r="I417" s="3"/>
      <c r="P417" s="1"/>
    </row>
    <row r="418" spans="4:16" ht="15.75" customHeight="1">
      <c r="D418" s="1"/>
      <c r="I418" s="3"/>
      <c r="P418" s="1"/>
    </row>
    <row r="419" spans="4:16" ht="15.75" customHeight="1">
      <c r="D419" s="1"/>
      <c r="I419" s="3"/>
      <c r="P419" s="1"/>
    </row>
    <row r="420" spans="4:16" ht="15.75" customHeight="1">
      <c r="D420" s="1"/>
      <c r="I420" s="3"/>
      <c r="P420" s="1"/>
    </row>
    <row r="421" spans="4:16" ht="15.75" customHeight="1">
      <c r="D421" s="1"/>
      <c r="I421" s="3"/>
      <c r="P421" s="1"/>
    </row>
    <row r="422" spans="4:16" ht="15.75" customHeight="1">
      <c r="D422" s="1"/>
      <c r="I422" s="3"/>
      <c r="P422" s="1"/>
    </row>
    <row r="423" spans="4:16" ht="15.75" customHeight="1">
      <c r="D423" s="1"/>
      <c r="I423" s="3"/>
      <c r="P423" s="1"/>
    </row>
    <row r="424" spans="4:16" ht="15.75" customHeight="1">
      <c r="D424" s="1"/>
      <c r="I424" s="3"/>
      <c r="P424" s="1"/>
    </row>
    <row r="425" spans="4:16" ht="15.75" customHeight="1">
      <c r="D425" s="1"/>
      <c r="I425" s="3"/>
      <c r="P425" s="1"/>
    </row>
    <row r="426" spans="4:16" ht="15.75" customHeight="1">
      <c r="D426" s="1"/>
      <c r="I426" s="3"/>
      <c r="P426" s="1"/>
    </row>
    <row r="427" spans="4:16" ht="15.75" customHeight="1">
      <c r="D427" s="1"/>
      <c r="I427" s="3"/>
      <c r="P427" s="1"/>
    </row>
    <row r="428" spans="4:16" ht="15.75" customHeight="1">
      <c r="D428" s="1"/>
      <c r="I428" s="3"/>
      <c r="P428" s="1"/>
    </row>
    <row r="429" spans="4:16" ht="15.75" customHeight="1">
      <c r="D429" s="1"/>
      <c r="I429" s="3"/>
      <c r="P429" s="1"/>
    </row>
    <row r="430" spans="4:16" ht="15.75" customHeight="1">
      <c r="D430" s="1"/>
      <c r="I430" s="3"/>
      <c r="P430" s="1"/>
    </row>
    <row r="431" spans="4:16" ht="15.75" customHeight="1">
      <c r="D431" s="1"/>
      <c r="I431" s="3"/>
      <c r="P431" s="1"/>
    </row>
    <row r="432" spans="4:16" ht="15.75" customHeight="1">
      <c r="D432" s="1"/>
      <c r="I432" s="3"/>
      <c r="P432" s="1"/>
    </row>
    <row r="433" spans="4:16" ht="15.75" customHeight="1">
      <c r="D433" s="1"/>
      <c r="I433" s="3"/>
      <c r="P433" s="1"/>
    </row>
    <row r="434" spans="4:16" ht="15.75" customHeight="1">
      <c r="D434" s="1"/>
      <c r="I434" s="3"/>
      <c r="P434" s="1"/>
    </row>
    <row r="435" spans="4:16" ht="15.75" customHeight="1">
      <c r="D435" s="1"/>
      <c r="I435" s="3"/>
      <c r="P435" s="1"/>
    </row>
    <row r="436" spans="4:16" ht="15.75" customHeight="1">
      <c r="D436" s="1"/>
      <c r="I436" s="3"/>
      <c r="P436" s="1"/>
    </row>
    <row r="437" spans="4:16" ht="15.75" customHeight="1">
      <c r="D437" s="1"/>
      <c r="I437" s="3"/>
      <c r="P437" s="1"/>
    </row>
    <row r="438" spans="4:16" ht="15.75" customHeight="1">
      <c r="D438" s="1"/>
      <c r="I438" s="3"/>
      <c r="P438" s="1"/>
    </row>
    <row r="439" spans="4:16" ht="15.75" customHeight="1">
      <c r="D439" s="1"/>
      <c r="I439" s="3"/>
      <c r="P439" s="1"/>
    </row>
    <row r="440" spans="4:16" ht="15.75" customHeight="1">
      <c r="D440" s="1"/>
      <c r="I440" s="3"/>
      <c r="P440" s="1"/>
    </row>
    <row r="441" spans="4:16" ht="15.75" customHeight="1">
      <c r="D441" s="1"/>
      <c r="I441" s="3"/>
      <c r="P441" s="1"/>
    </row>
    <row r="442" spans="4:16" ht="15.75" customHeight="1">
      <c r="D442" s="1"/>
      <c r="I442" s="3"/>
      <c r="P442" s="1"/>
    </row>
    <row r="443" spans="4:16" ht="15.75" customHeight="1">
      <c r="D443" s="1"/>
      <c r="I443" s="3"/>
      <c r="P443" s="1"/>
    </row>
    <row r="444" spans="4:16" ht="15.75" customHeight="1">
      <c r="D444" s="1"/>
      <c r="I444" s="3"/>
      <c r="P444" s="1"/>
    </row>
    <row r="445" spans="4:16" ht="15.75" customHeight="1">
      <c r="D445" s="1"/>
      <c r="I445" s="3"/>
      <c r="P445" s="1"/>
    </row>
    <row r="446" spans="4:16" ht="15.75" customHeight="1">
      <c r="D446" s="1"/>
      <c r="I446" s="3"/>
      <c r="P446" s="1"/>
    </row>
    <row r="447" spans="4:16" ht="15.75" customHeight="1">
      <c r="D447" s="1"/>
      <c r="I447" s="3"/>
      <c r="P447" s="1"/>
    </row>
    <row r="448" spans="4:16" ht="15.75" customHeight="1">
      <c r="D448" s="1"/>
      <c r="I448" s="3"/>
      <c r="P448" s="1"/>
    </row>
    <row r="449" spans="4:16" ht="15.75" customHeight="1">
      <c r="D449" s="1"/>
      <c r="I449" s="3"/>
      <c r="P449" s="1"/>
    </row>
    <row r="450" spans="4:16" ht="15.75" customHeight="1">
      <c r="D450" s="1"/>
      <c r="I450" s="3"/>
      <c r="P450" s="1"/>
    </row>
    <row r="451" spans="4:16" ht="15.75" customHeight="1">
      <c r="D451" s="1"/>
      <c r="I451" s="3"/>
      <c r="P451" s="1"/>
    </row>
    <row r="452" spans="4:16" ht="15.75" customHeight="1">
      <c r="D452" s="1"/>
      <c r="I452" s="3"/>
      <c r="P452" s="1"/>
    </row>
    <row r="453" spans="4:16" ht="15.75" customHeight="1">
      <c r="D453" s="1"/>
      <c r="I453" s="3"/>
      <c r="P453" s="1"/>
    </row>
    <row r="454" spans="4:16" ht="15.75" customHeight="1">
      <c r="D454" s="1"/>
      <c r="I454" s="3"/>
      <c r="P454" s="1"/>
    </row>
    <row r="455" spans="4:16" ht="15.75" customHeight="1">
      <c r="D455" s="1"/>
      <c r="I455" s="3"/>
      <c r="P455" s="1"/>
    </row>
    <row r="456" spans="4:16" ht="15.75" customHeight="1">
      <c r="D456" s="1"/>
      <c r="I456" s="3"/>
      <c r="P456" s="1"/>
    </row>
    <row r="457" spans="4:16" ht="15.75" customHeight="1">
      <c r="D457" s="1"/>
      <c r="I457" s="3"/>
      <c r="P457" s="1"/>
    </row>
    <row r="458" spans="4:16" ht="15.75" customHeight="1">
      <c r="D458" s="1"/>
      <c r="I458" s="3"/>
      <c r="P458" s="1"/>
    </row>
    <row r="459" spans="4:16" ht="15.75" customHeight="1">
      <c r="D459" s="1"/>
      <c r="I459" s="3"/>
      <c r="P459" s="1"/>
    </row>
    <row r="460" spans="4:16" ht="15.75" customHeight="1">
      <c r="D460" s="1"/>
      <c r="I460" s="3"/>
      <c r="P460" s="1"/>
    </row>
    <row r="461" spans="4:16" ht="15.75" customHeight="1">
      <c r="D461" s="1"/>
      <c r="I461" s="3"/>
      <c r="P461" s="1"/>
    </row>
    <row r="462" spans="4:16" ht="15.75" customHeight="1">
      <c r="D462" s="1"/>
      <c r="I462" s="3"/>
      <c r="P462" s="1"/>
    </row>
    <row r="463" spans="4:16" ht="15.75" customHeight="1">
      <c r="D463" s="1"/>
      <c r="I463" s="3"/>
      <c r="P463" s="1"/>
    </row>
    <row r="464" spans="4:16" ht="15.75" customHeight="1">
      <c r="D464" s="1"/>
      <c r="I464" s="3"/>
      <c r="P464" s="1"/>
    </row>
    <row r="465" spans="4:16" ht="15.75" customHeight="1">
      <c r="D465" s="1"/>
      <c r="I465" s="3"/>
      <c r="P465" s="1"/>
    </row>
    <row r="466" spans="4:16" ht="15.75" customHeight="1">
      <c r="D466" s="1"/>
      <c r="I466" s="3"/>
      <c r="P466" s="1"/>
    </row>
    <row r="467" spans="4:16" ht="15.75" customHeight="1">
      <c r="D467" s="1"/>
      <c r="I467" s="3"/>
      <c r="P467" s="1"/>
    </row>
    <row r="468" spans="4:16" ht="15.75" customHeight="1">
      <c r="D468" s="1"/>
      <c r="I468" s="3"/>
      <c r="P468" s="1"/>
    </row>
    <row r="469" spans="4:16" ht="15.75" customHeight="1">
      <c r="D469" s="1"/>
      <c r="I469" s="3"/>
      <c r="P469" s="1"/>
    </row>
    <row r="470" spans="4:16" ht="15.75" customHeight="1">
      <c r="D470" s="1"/>
      <c r="I470" s="3"/>
      <c r="P470" s="1"/>
    </row>
    <row r="471" spans="4:16" ht="15.75" customHeight="1">
      <c r="D471" s="1"/>
      <c r="I471" s="3"/>
      <c r="P471" s="1"/>
    </row>
    <row r="472" spans="4:16" ht="15.75" customHeight="1">
      <c r="D472" s="1"/>
      <c r="I472" s="3"/>
      <c r="P472" s="1"/>
    </row>
    <row r="473" spans="4:16" ht="15.75" customHeight="1">
      <c r="D473" s="1"/>
      <c r="I473" s="3"/>
      <c r="P473" s="1"/>
    </row>
    <row r="474" spans="4:16" ht="15.75" customHeight="1">
      <c r="D474" s="1"/>
      <c r="I474" s="3"/>
      <c r="P474" s="1"/>
    </row>
    <row r="475" spans="4:16" ht="15.75" customHeight="1">
      <c r="D475" s="1"/>
      <c r="I475" s="3"/>
      <c r="P475" s="1"/>
    </row>
    <row r="476" spans="4:16" ht="15.75" customHeight="1">
      <c r="D476" s="1"/>
      <c r="I476" s="3"/>
      <c r="P476" s="1"/>
    </row>
    <row r="477" spans="4:16" ht="15.75" customHeight="1">
      <c r="D477" s="1"/>
      <c r="I477" s="3"/>
      <c r="P477" s="1"/>
    </row>
    <row r="478" spans="4:16" ht="15.75" customHeight="1">
      <c r="D478" s="1"/>
      <c r="I478" s="3"/>
      <c r="P478" s="1"/>
    </row>
    <row r="479" spans="4:16" ht="15.75" customHeight="1">
      <c r="D479" s="1"/>
      <c r="I479" s="3"/>
      <c r="P479" s="1"/>
    </row>
    <row r="480" spans="4:16" ht="15.75" customHeight="1">
      <c r="D480" s="1"/>
      <c r="I480" s="3"/>
      <c r="P480" s="1"/>
    </row>
    <row r="481" spans="4:16" ht="15.75" customHeight="1">
      <c r="D481" s="1"/>
      <c r="I481" s="3"/>
      <c r="P481" s="1"/>
    </row>
    <row r="482" spans="4:16" ht="15.75" customHeight="1">
      <c r="D482" s="1"/>
      <c r="I482" s="3"/>
      <c r="P482" s="1"/>
    </row>
    <row r="483" spans="4:16" ht="15.75" customHeight="1">
      <c r="D483" s="1"/>
      <c r="I483" s="3"/>
      <c r="P483" s="1"/>
    </row>
    <row r="484" spans="4:16" ht="15.75" customHeight="1">
      <c r="D484" s="1"/>
      <c r="I484" s="3"/>
      <c r="P484" s="1"/>
    </row>
    <row r="485" spans="4:16" ht="15.75" customHeight="1">
      <c r="D485" s="1"/>
      <c r="I485" s="3"/>
      <c r="P485" s="1"/>
    </row>
    <row r="486" spans="4:16" ht="15.75" customHeight="1">
      <c r="D486" s="1"/>
      <c r="I486" s="3"/>
      <c r="P486" s="1"/>
    </row>
    <row r="487" spans="4:16" ht="15.75" customHeight="1">
      <c r="D487" s="1"/>
      <c r="I487" s="3"/>
      <c r="P487" s="1"/>
    </row>
    <row r="488" spans="4:16" ht="15.75" customHeight="1">
      <c r="D488" s="1"/>
      <c r="I488" s="3"/>
      <c r="P488" s="1"/>
    </row>
    <row r="489" spans="4:16" ht="15.75" customHeight="1">
      <c r="D489" s="1"/>
      <c r="I489" s="3"/>
      <c r="P489" s="1"/>
    </row>
    <row r="490" spans="4:16" ht="15.75" customHeight="1">
      <c r="D490" s="1"/>
      <c r="I490" s="3"/>
      <c r="P490" s="1"/>
    </row>
    <row r="491" spans="4:16" ht="15.75" customHeight="1">
      <c r="D491" s="1"/>
      <c r="I491" s="3"/>
      <c r="P491" s="1"/>
    </row>
    <row r="492" spans="4:16" ht="15.75" customHeight="1">
      <c r="D492" s="1"/>
      <c r="I492" s="3"/>
      <c r="P492" s="1"/>
    </row>
    <row r="493" spans="4:16" ht="15.75" customHeight="1">
      <c r="D493" s="1"/>
      <c r="I493" s="3"/>
      <c r="P493" s="1"/>
    </row>
    <row r="494" spans="4:16" ht="15.75" customHeight="1">
      <c r="D494" s="1"/>
      <c r="I494" s="3"/>
      <c r="P494" s="1"/>
    </row>
    <row r="495" spans="4:16" ht="15.75" customHeight="1">
      <c r="D495" s="1"/>
      <c r="I495" s="3"/>
      <c r="P495" s="1"/>
    </row>
    <row r="496" spans="4:16" ht="15.75" customHeight="1">
      <c r="D496" s="1"/>
      <c r="I496" s="3"/>
      <c r="P496" s="1"/>
    </row>
    <row r="497" spans="4:16" ht="15.75" customHeight="1">
      <c r="D497" s="1"/>
      <c r="I497" s="3"/>
      <c r="P497" s="1"/>
    </row>
    <row r="498" spans="4:16" ht="15.75" customHeight="1">
      <c r="D498" s="1"/>
      <c r="I498" s="3"/>
      <c r="P498" s="1"/>
    </row>
    <row r="499" spans="4:16" ht="15.75" customHeight="1">
      <c r="D499" s="1"/>
      <c r="I499" s="3"/>
      <c r="P499" s="1"/>
    </row>
    <row r="500" spans="4:16" ht="15.75" customHeight="1">
      <c r="D500" s="1"/>
      <c r="I500" s="3"/>
      <c r="P500" s="1"/>
    </row>
    <row r="501" spans="4:16" ht="15.75" customHeight="1">
      <c r="D501" s="1"/>
      <c r="I501" s="3"/>
      <c r="P501" s="1"/>
    </row>
    <row r="502" spans="4:16" ht="15.75" customHeight="1">
      <c r="D502" s="1"/>
      <c r="I502" s="3"/>
      <c r="P502" s="1"/>
    </row>
    <row r="503" spans="4:16" ht="15.75" customHeight="1">
      <c r="D503" s="1"/>
      <c r="I503" s="3"/>
      <c r="P503" s="1"/>
    </row>
    <row r="504" spans="4:16" ht="15.75" customHeight="1">
      <c r="D504" s="1"/>
      <c r="I504" s="3"/>
      <c r="P504" s="1"/>
    </row>
    <row r="505" spans="4:16" ht="15.75" customHeight="1">
      <c r="D505" s="1"/>
      <c r="I505" s="3"/>
      <c r="P505" s="1"/>
    </row>
    <row r="506" spans="4:16" ht="15.75" customHeight="1">
      <c r="D506" s="1"/>
      <c r="I506" s="3"/>
      <c r="P506" s="1"/>
    </row>
    <row r="507" spans="4:16" ht="15.75" customHeight="1">
      <c r="D507" s="1"/>
      <c r="I507" s="3"/>
      <c r="P507" s="1"/>
    </row>
    <row r="508" spans="4:16" ht="15.75" customHeight="1">
      <c r="D508" s="1"/>
      <c r="I508" s="3"/>
      <c r="P508" s="1"/>
    </row>
    <row r="509" spans="4:16" ht="15.75" customHeight="1">
      <c r="D509" s="1"/>
      <c r="I509" s="3"/>
      <c r="P509" s="1"/>
    </row>
    <row r="510" spans="4:16" ht="15.75" customHeight="1">
      <c r="D510" s="1"/>
      <c r="I510" s="3"/>
      <c r="P510" s="1"/>
    </row>
    <row r="511" spans="4:16" ht="15.75" customHeight="1">
      <c r="D511" s="1"/>
      <c r="I511" s="3"/>
      <c r="P511" s="1"/>
    </row>
    <row r="512" spans="4:16" ht="15.75" customHeight="1">
      <c r="D512" s="1"/>
      <c r="I512" s="3"/>
      <c r="P512" s="1"/>
    </row>
    <row r="513" spans="4:16" ht="15.75" customHeight="1">
      <c r="D513" s="1"/>
      <c r="I513" s="3"/>
      <c r="P513" s="1"/>
    </row>
    <row r="514" spans="4:16" ht="15.75" customHeight="1">
      <c r="D514" s="1"/>
      <c r="I514" s="3"/>
      <c r="P514" s="1"/>
    </row>
    <row r="515" spans="4:16" ht="15.75" customHeight="1">
      <c r="D515" s="1"/>
      <c r="I515" s="3"/>
      <c r="P515" s="1"/>
    </row>
    <row r="516" spans="4:16" ht="15.75" customHeight="1">
      <c r="D516" s="1"/>
      <c r="I516" s="3"/>
      <c r="P516" s="1"/>
    </row>
    <row r="517" spans="4:16" ht="15.75" customHeight="1">
      <c r="D517" s="1"/>
      <c r="I517" s="3"/>
      <c r="P517" s="1"/>
    </row>
    <row r="518" spans="4:16" ht="15.75" customHeight="1">
      <c r="D518" s="1"/>
      <c r="I518" s="3"/>
      <c r="P518" s="1"/>
    </row>
    <row r="519" spans="4:16" ht="15.75" customHeight="1">
      <c r="D519" s="1"/>
      <c r="I519" s="3"/>
      <c r="P519" s="1"/>
    </row>
    <row r="520" spans="4:16" ht="15.75" customHeight="1">
      <c r="D520" s="1"/>
      <c r="I520" s="3"/>
      <c r="P520" s="1"/>
    </row>
    <row r="521" spans="4:16" ht="15.75" customHeight="1">
      <c r="D521" s="1"/>
      <c r="I521" s="3"/>
      <c r="P521" s="1"/>
    </row>
    <row r="522" spans="4:16" ht="15.75" customHeight="1">
      <c r="D522" s="1"/>
      <c r="I522" s="3"/>
      <c r="P522" s="1"/>
    </row>
    <row r="523" spans="4:16" ht="15.75" customHeight="1">
      <c r="D523" s="1"/>
      <c r="I523" s="3"/>
      <c r="P523" s="1"/>
    </row>
    <row r="524" spans="4:16" ht="15.75" customHeight="1">
      <c r="D524" s="1"/>
      <c r="I524" s="3"/>
      <c r="P524" s="1"/>
    </row>
    <row r="525" spans="4:16" ht="15.75" customHeight="1">
      <c r="D525" s="1"/>
      <c r="I525" s="3"/>
      <c r="P525" s="1"/>
    </row>
    <row r="526" spans="4:16" ht="15.75" customHeight="1">
      <c r="D526" s="1"/>
      <c r="I526" s="3"/>
      <c r="P526" s="1"/>
    </row>
    <row r="527" spans="4:16" ht="15.75" customHeight="1">
      <c r="D527" s="1"/>
      <c r="I527" s="3"/>
      <c r="P527" s="1"/>
    </row>
    <row r="528" spans="4:16" ht="15.75" customHeight="1">
      <c r="D528" s="1"/>
      <c r="I528" s="3"/>
      <c r="P528" s="1"/>
    </row>
    <row r="529" spans="4:16" ht="15.75" customHeight="1">
      <c r="D529" s="1"/>
      <c r="I529" s="3"/>
      <c r="P529" s="1"/>
    </row>
    <row r="530" spans="4:16" ht="15.75" customHeight="1">
      <c r="D530" s="1"/>
      <c r="I530" s="3"/>
      <c r="P530" s="1"/>
    </row>
    <row r="531" spans="4:16" ht="15.75" customHeight="1">
      <c r="D531" s="1"/>
      <c r="I531" s="3"/>
      <c r="P531" s="1"/>
    </row>
    <row r="532" spans="4:16" ht="15.75" customHeight="1">
      <c r="D532" s="1"/>
      <c r="I532" s="3"/>
      <c r="P532" s="1"/>
    </row>
    <row r="533" spans="4:16" ht="15.75" customHeight="1">
      <c r="D533" s="1"/>
      <c r="I533" s="3"/>
      <c r="P533" s="1"/>
    </row>
    <row r="534" spans="4:16" ht="15.75" customHeight="1">
      <c r="D534" s="1"/>
      <c r="I534" s="3"/>
      <c r="P534" s="1"/>
    </row>
    <row r="535" spans="4:16" ht="15.75" customHeight="1">
      <c r="D535" s="1"/>
      <c r="I535" s="3"/>
      <c r="P535" s="1"/>
    </row>
    <row r="536" spans="4:16" ht="15.75" customHeight="1">
      <c r="D536" s="1"/>
      <c r="I536" s="3"/>
      <c r="P536" s="1"/>
    </row>
    <row r="537" spans="4:16" ht="15.75" customHeight="1">
      <c r="D537" s="1"/>
      <c r="I537" s="3"/>
      <c r="P537" s="1"/>
    </row>
    <row r="538" spans="4:16" ht="15.75" customHeight="1">
      <c r="D538" s="1"/>
      <c r="I538" s="3"/>
      <c r="P538" s="1"/>
    </row>
    <row r="539" spans="4:16" ht="15.75" customHeight="1">
      <c r="D539" s="1"/>
      <c r="I539" s="3"/>
      <c r="P539" s="1"/>
    </row>
    <row r="540" spans="4:16" ht="15.75" customHeight="1">
      <c r="D540" s="1"/>
      <c r="I540" s="3"/>
      <c r="P540" s="1"/>
    </row>
    <row r="541" spans="4:16" ht="15.75" customHeight="1">
      <c r="D541" s="1"/>
      <c r="I541" s="3"/>
      <c r="P541" s="1"/>
    </row>
    <row r="542" spans="4:16" ht="15.75" customHeight="1">
      <c r="D542" s="1"/>
      <c r="I542" s="3"/>
      <c r="P542" s="1"/>
    </row>
    <row r="543" spans="4:16" ht="15.75" customHeight="1">
      <c r="D543" s="1"/>
      <c r="I543" s="3"/>
      <c r="P543" s="1"/>
    </row>
    <row r="544" spans="4:16" ht="15.75" customHeight="1">
      <c r="D544" s="1"/>
      <c r="I544" s="3"/>
      <c r="P544" s="1"/>
    </row>
    <row r="545" spans="4:16" ht="15.75" customHeight="1">
      <c r="D545" s="1"/>
      <c r="I545" s="3"/>
      <c r="P545" s="1"/>
    </row>
    <row r="546" spans="4:16" ht="15.75" customHeight="1">
      <c r="D546" s="1"/>
      <c r="I546" s="3"/>
      <c r="P546" s="1"/>
    </row>
    <row r="547" spans="4:16" ht="15.75" customHeight="1">
      <c r="D547" s="1"/>
      <c r="I547" s="3"/>
      <c r="P547" s="1"/>
    </row>
    <row r="548" spans="4:16" ht="15.75" customHeight="1">
      <c r="D548" s="1"/>
      <c r="I548" s="3"/>
      <c r="P548" s="1"/>
    </row>
    <row r="549" spans="4:16" ht="15.75" customHeight="1">
      <c r="D549" s="1"/>
      <c r="I549" s="3"/>
      <c r="P549" s="1"/>
    </row>
    <row r="550" spans="4:16" ht="15.75" customHeight="1">
      <c r="D550" s="1"/>
      <c r="I550" s="3"/>
      <c r="P550" s="1"/>
    </row>
    <row r="551" spans="4:16" ht="15.75" customHeight="1">
      <c r="D551" s="1"/>
      <c r="I551" s="3"/>
      <c r="P551" s="1"/>
    </row>
    <row r="552" spans="4:16" ht="15.75" customHeight="1">
      <c r="D552" s="1"/>
      <c r="I552" s="3"/>
      <c r="P552" s="1"/>
    </row>
    <row r="553" spans="4:16" ht="15.75" customHeight="1">
      <c r="D553" s="1"/>
      <c r="I553" s="3"/>
      <c r="P553" s="1"/>
    </row>
    <row r="554" spans="4:16" ht="15.75" customHeight="1">
      <c r="D554" s="1"/>
      <c r="I554" s="3"/>
      <c r="P554" s="1"/>
    </row>
    <row r="555" spans="4:16" ht="15.75" customHeight="1">
      <c r="D555" s="1"/>
      <c r="I555" s="3"/>
      <c r="P555" s="1"/>
    </row>
    <row r="556" spans="4:16" ht="15.75" customHeight="1">
      <c r="D556" s="1"/>
      <c r="I556" s="3"/>
      <c r="P556" s="1"/>
    </row>
    <row r="557" spans="4:16" ht="15.75" customHeight="1">
      <c r="D557" s="1"/>
      <c r="I557" s="3"/>
      <c r="P557" s="1"/>
    </row>
    <row r="558" spans="4:16" ht="15.75" customHeight="1">
      <c r="D558" s="1"/>
      <c r="I558" s="3"/>
      <c r="P558" s="1"/>
    </row>
    <row r="559" spans="4:16" ht="15.75" customHeight="1">
      <c r="D559" s="1"/>
      <c r="I559" s="3"/>
      <c r="P559" s="1"/>
    </row>
    <row r="560" spans="4:16" ht="15.75" customHeight="1">
      <c r="D560" s="1"/>
      <c r="I560" s="3"/>
      <c r="P560" s="1"/>
    </row>
    <row r="561" spans="4:16" ht="15.75" customHeight="1">
      <c r="D561" s="1"/>
      <c r="I561" s="3"/>
      <c r="P561" s="1"/>
    </row>
    <row r="562" spans="4:16" ht="15.75" customHeight="1">
      <c r="D562" s="1"/>
      <c r="I562" s="3"/>
      <c r="P562" s="1"/>
    </row>
    <row r="563" spans="4:16" ht="15.75" customHeight="1">
      <c r="D563" s="1"/>
      <c r="I563" s="3"/>
      <c r="P563" s="1"/>
    </row>
    <row r="564" spans="4:16" ht="15.75" customHeight="1">
      <c r="D564" s="1"/>
      <c r="I564" s="3"/>
      <c r="P564" s="1"/>
    </row>
    <row r="565" spans="4:16" ht="15.75" customHeight="1">
      <c r="D565" s="1"/>
      <c r="I565" s="3"/>
      <c r="P565" s="1"/>
    </row>
    <row r="566" spans="4:16" ht="15.75" customHeight="1">
      <c r="D566" s="1"/>
      <c r="I566" s="3"/>
      <c r="P566" s="1"/>
    </row>
    <row r="567" spans="4:16" ht="15.75" customHeight="1">
      <c r="D567" s="1"/>
      <c r="I567" s="3"/>
      <c r="P567" s="1"/>
    </row>
    <row r="568" spans="4:16" ht="15.75" customHeight="1">
      <c r="D568" s="1"/>
      <c r="I568" s="3"/>
      <c r="P568" s="1"/>
    </row>
    <row r="569" spans="4:16" ht="15.75" customHeight="1">
      <c r="D569" s="1"/>
      <c r="I569" s="3"/>
      <c r="P569" s="1"/>
    </row>
    <row r="570" spans="4:16" ht="15.75" customHeight="1">
      <c r="D570" s="1"/>
      <c r="I570" s="3"/>
      <c r="P570" s="1"/>
    </row>
    <row r="571" spans="4:16" ht="15.75" customHeight="1">
      <c r="D571" s="1"/>
      <c r="I571" s="3"/>
      <c r="P571" s="1"/>
    </row>
    <row r="572" spans="4:16" ht="15.75" customHeight="1">
      <c r="D572" s="1"/>
      <c r="I572" s="3"/>
      <c r="P572" s="1"/>
    </row>
    <row r="573" spans="4:16" ht="15.75" customHeight="1">
      <c r="D573" s="1"/>
      <c r="I573" s="3"/>
      <c r="P573" s="1"/>
    </row>
    <row r="574" spans="4:16" ht="15.75" customHeight="1">
      <c r="D574" s="1"/>
      <c r="I574" s="3"/>
      <c r="P574" s="1"/>
    </row>
    <row r="575" spans="4:16" ht="15.75" customHeight="1">
      <c r="D575" s="1"/>
      <c r="I575" s="3"/>
      <c r="P575" s="1"/>
    </row>
    <row r="576" spans="4:16" ht="15.75" customHeight="1">
      <c r="D576" s="1"/>
      <c r="I576" s="3"/>
      <c r="P576" s="1"/>
    </row>
    <row r="577" spans="4:16" ht="15.75" customHeight="1">
      <c r="D577" s="1"/>
      <c r="I577" s="3"/>
      <c r="P577" s="1"/>
    </row>
    <row r="578" spans="4:16" ht="15.75" customHeight="1">
      <c r="D578" s="1"/>
      <c r="I578" s="3"/>
      <c r="P578" s="1"/>
    </row>
    <row r="579" spans="4:16" ht="15.75" customHeight="1">
      <c r="D579" s="1"/>
      <c r="I579" s="3"/>
      <c r="P579" s="1"/>
    </row>
    <row r="580" spans="4:16" ht="15.75" customHeight="1">
      <c r="D580" s="1"/>
      <c r="I580" s="3"/>
      <c r="P580" s="1"/>
    </row>
    <row r="581" spans="4:16" ht="15.75" customHeight="1">
      <c r="D581" s="1"/>
      <c r="I581" s="3"/>
      <c r="P581" s="1"/>
    </row>
    <row r="582" spans="4:16" ht="15.75" customHeight="1">
      <c r="D582" s="1"/>
      <c r="I582" s="3"/>
      <c r="P582" s="1"/>
    </row>
    <row r="583" spans="4:16" ht="15.75" customHeight="1">
      <c r="D583" s="1"/>
      <c r="I583" s="3"/>
      <c r="P583" s="1"/>
    </row>
    <row r="584" spans="4:16" ht="15.75" customHeight="1">
      <c r="D584" s="1"/>
      <c r="I584" s="3"/>
      <c r="P584" s="1"/>
    </row>
    <row r="585" spans="4:16" ht="15.75" customHeight="1">
      <c r="D585" s="1"/>
      <c r="I585" s="3"/>
      <c r="P585" s="1"/>
    </row>
    <row r="586" spans="4:16" ht="15.75" customHeight="1">
      <c r="D586" s="1"/>
      <c r="I586" s="3"/>
      <c r="P586" s="1"/>
    </row>
    <row r="587" spans="4:16" ht="15.75" customHeight="1">
      <c r="D587" s="1"/>
      <c r="I587" s="3"/>
      <c r="P587" s="1"/>
    </row>
    <row r="588" spans="4:16" ht="15.75" customHeight="1">
      <c r="D588" s="1"/>
      <c r="I588" s="3"/>
      <c r="P588" s="1"/>
    </row>
    <row r="589" spans="4:16" ht="15.75" customHeight="1">
      <c r="D589" s="1"/>
      <c r="I589" s="3"/>
      <c r="P589" s="1"/>
    </row>
    <row r="590" spans="4:16" ht="15.75" customHeight="1">
      <c r="D590" s="1"/>
      <c r="I590" s="3"/>
      <c r="P590" s="1"/>
    </row>
    <row r="591" spans="4:16" ht="15.75" customHeight="1">
      <c r="D591" s="1"/>
      <c r="I591" s="3"/>
      <c r="P591" s="1"/>
    </row>
    <row r="592" spans="4:16" ht="15.75" customHeight="1">
      <c r="D592" s="1"/>
      <c r="I592" s="3"/>
      <c r="P592" s="1"/>
    </row>
    <row r="593" spans="4:16" ht="15.75" customHeight="1">
      <c r="D593" s="1"/>
      <c r="I593" s="3"/>
      <c r="P593" s="1"/>
    </row>
    <row r="594" spans="4:16" ht="15.75" customHeight="1">
      <c r="D594" s="1"/>
      <c r="I594" s="3"/>
      <c r="P594" s="1"/>
    </row>
    <row r="595" spans="4:16" ht="15.75" customHeight="1">
      <c r="D595" s="1"/>
      <c r="I595" s="3"/>
      <c r="P595" s="1"/>
    </row>
    <row r="596" spans="4:16" ht="15.75" customHeight="1">
      <c r="D596" s="1"/>
      <c r="I596" s="3"/>
      <c r="P596" s="1"/>
    </row>
    <row r="597" spans="4:16" ht="15.75" customHeight="1">
      <c r="D597" s="1"/>
      <c r="I597" s="3"/>
      <c r="P597" s="1"/>
    </row>
    <row r="598" spans="4:16" ht="15.75" customHeight="1">
      <c r="D598" s="1"/>
      <c r="I598" s="3"/>
      <c r="P598" s="1"/>
    </row>
    <row r="599" spans="4:16" ht="15.75" customHeight="1">
      <c r="D599" s="1"/>
      <c r="I599" s="3"/>
      <c r="P599" s="1"/>
    </row>
    <row r="600" spans="4:16" ht="15.75" customHeight="1">
      <c r="D600" s="1"/>
      <c r="I600" s="3"/>
      <c r="P600" s="1"/>
    </row>
    <row r="601" spans="4:16" ht="15.75" customHeight="1">
      <c r="D601" s="1"/>
      <c r="I601" s="3"/>
      <c r="P601" s="1"/>
    </row>
    <row r="602" spans="4:16" ht="15.75" customHeight="1">
      <c r="D602" s="1"/>
      <c r="I602" s="3"/>
      <c r="P602" s="1"/>
    </row>
    <row r="603" spans="4:16" ht="15.75" customHeight="1">
      <c r="D603" s="1"/>
      <c r="I603" s="3"/>
      <c r="P603" s="1"/>
    </row>
    <row r="604" spans="4:16" ht="15.75" customHeight="1">
      <c r="D604" s="1"/>
      <c r="I604" s="3"/>
      <c r="P604" s="1"/>
    </row>
    <row r="605" spans="4:16" ht="15.75" customHeight="1">
      <c r="D605" s="1"/>
      <c r="I605" s="3"/>
      <c r="P605" s="1"/>
    </row>
    <row r="606" spans="4:16" ht="15.75" customHeight="1">
      <c r="D606" s="1"/>
      <c r="I606" s="3"/>
      <c r="P606" s="1"/>
    </row>
    <row r="607" spans="4:16" ht="15.75" customHeight="1">
      <c r="D607" s="1"/>
      <c r="I607" s="3"/>
      <c r="P607" s="1"/>
    </row>
    <row r="608" spans="4:16" ht="15.75" customHeight="1">
      <c r="D608" s="1"/>
      <c r="I608" s="3"/>
      <c r="P608" s="1"/>
    </row>
    <row r="609" spans="4:16" ht="15.75" customHeight="1">
      <c r="D609" s="1"/>
      <c r="I609" s="3"/>
      <c r="P609" s="1"/>
    </row>
    <row r="610" spans="4:16" ht="15.75" customHeight="1">
      <c r="D610" s="1"/>
      <c r="I610" s="3"/>
      <c r="P610" s="1"/>
    </row>
    <row r="611" spans="4:16" ht="15.75" customHeight="1">
      <c r="D611" s="1"/>
      <c r="I611" s="3"/>
      <c r="P611" s="1"/>
    </row>
    <row r="612" spans="4:16" ht="15.75" customHeight="1">
      <c r="D612" s="1"/>
      <c r="I612" s="3"/>
      <c r="P612" s="1"/>
    </row>
    <row r="613" spans="4:16" ht="15.75" customHeight="1">
      <c r="D613" s="1"/>
      <c r="I613" s="3"/>
      <c r="P613" s="1"/>
    </row>
    <row r="614" spans="4:16" ht="15.75" customHeight="1">
      <c r="D614" s="1"/>
      <c r="I614" s="3"/>
      <c r="P614" s="1"/>
    </row>
    <row r="615" spans="4:16" ht="15.75" customHeight="1">
      <c r="D615" s="1"/>
      <c r="I615" s="3"/>
      <c r="P615" s="1"/>
    </row>
    <row r="616" spans="4:16" ht="15.75" customHeight="1">
      <c r="D616" s="1"/>
      <c r="I616" s="3"/>
      <c r="P616" s="1"/>
    </row>
    <row r="617" spans="4:16" ht="15.75" customHeight="1">
      <c r="D617" s="1"/>
      <c r="I617" s="3"/>
      <c r="P617" s="1"/>
    </row>
    <row r="618" spans="4:16" ht="15.75" customHeight="1">
      <c r="D618" s="1"/>
      <c r="I618" s="3"/>
      <c r="P618" s="1"/>
    </row>
    <row r="619" spans="4:16" ht="15.75" customHeight="1">
      <c r="D619" s="1"/>
      <c r="I619" s="3"/>
      <c r="P619" s="1"/>
    </row>
    <row r="620" spans="4:16" ht="15.75" customHeight="1">
      <c r="D620" s="1"/>
      <c r="I620" s="3"/>
      <c r="P620" s="1"/>
    </row>
    <row r="621" spans="4:16" ht="15.75" customHeight="1">
      <c r="D621" s="1"/>
      <c r="I621" s="3"/>
      <c r="P621" s="1"/>
    </row>
    <row r="622" spans="4:16" ht="15.75" customHeight="1">
      <c r="D622" s="1"/>
      <c r="I622" s="3"/>
      <c r="P622" s="1"/>
    </row>
    <row r="623" spans="4:16" ht="15.75" customHeight="1">
      <c r="D623" s="1"/>
      <c r="I623" s="3"/>
      <c r="P623" s="1"/>
    </row>
    <row r="624" spans="4:16" ht="15.75" customHeight="1">
      <c r="D624" s="1"/>
      <c r="I624" s="3"/>
      <c r="P624" s="1"/>
    </row>
    <row r="625" spans="4:16" ht="15.75" customHeight="1">
      <c r="D625" s="1"/>
      <c r="I625" s="3"/>
      <c r="P625" s="1"/>
    </row>
    <row r="626" spans="4:16" ht="15.75" customHeight="1">
      <c r="D626" s="1"/>
      <c r="I626" s="3"/>
      <c r="P626" s="1"/>
    </row>
    <row r="627" spans="4:16" ht="15.75" customHeight="1">
      <c r="D627" s="1"/>
      <c r="I627" s="3"/>
      <c r="P627" s="1"/>
    </row>
    <row r="628" spans="4:16" ht="15.75" customHeight="1">
      <c r="D628" s="1"/>
      <c r="I628" s="3"/>
      <c r="P628" s="1"/>
    </row>
    <row r="629" spans="4:16" ht="15.75" customHeight="1">
      <c r="D629" s="1"/>
      <c r="I629" s="3"/>
      <c r="P629" s="1"/>
    </row>
    <row r="630" spans="4:16" ht="15.75" customHeight="1">
      <c r="D630" s="1"/>
      <c r="I630" s="3"/>
      <c r="P630" s="1"/>
    </row>
    <row r="631" spans="4:16" ht="15.75" customHeight="1">
      <c r="D631" s="1"/>
      <c r="I631" s="3"/>
      <c r="P631" s="1"/>
    </row>
    <row r="632" spans="4:16" ht="15.75" customHeight="1">
      <c r="D632" s="1"/>
      <c r="I632" s="3"/>
      <c r="P632" s="1"/>
    </row>
    <row r="633" spans="4:16" ht="15.75" customHeight="1">
      <c r="D633" s="1"/>
      <c r="I633" s="3"/>
      <c r="P633" s="1"/>
    </row>
    <row r="634" spans="4:16" ht="15.75" customHeight="1">
      <c r="D634" s="1"/>
      <c r="I634" s="3"/>
      <c r="P634" s="1"/>
    </row>
    <row r="635" spans="4:16" ht="15.75" customHeight="1">
      <c r="D635" s="1"/>
      <c r="I635" s="3"/>
      <c r="P635" s="1"/>
    </row>
    <row r="636" spans="4:16" ht="15.75" customHeight="1">
      <c r="D636" s="1"/>
      <c r="I636" s="3"/>
      <c r="P636" s="1"/>
    </row>
    <row r="637" spans="4:16" ht="15.75" customHeight="1">
      <c r="D637" s="1"/>
      <c r="I637" s="3"/>
      <c r="P637" s="1"/>
    </row>
    <row r="638" spans="4:16" ht="15.75" customHeight="1">
      <c r="D638" s="1"/>
      <c r="I638" s="3"/>
      <c r="P638" s="1"/>
    </row>
    <row r="639" spans="4:16" ht="15.75" customHeight="1">
      <c r="D639" s="1"/>
      <c r="I639" s="3"/>
      <c r="P639" s="1"/>
    </row>
    <row r="640" spans="4:16" ht="15.75" customHeight="1">
      <c r="D640" s="1"/>
      <c r="I640" s="3"/>
      <c r="P640" s="1"/>
    </row>
    <row r="641" spans="4:16" ht="15.75" customHeight="1">
      <c r="D641" s="1"/>
      <c r="I641" s="3"/>
      <c r="P641" s="1"/>
    </row>
    <row r="642" spans="4:16" ht="15.75" customHeight="1">
      <c r="D642" s="1"/>
      <c r="I642" s="3"/>
      <c r="P642" s="1"/>
    </row>
    <row r="643" spans="4:16" ht="15.75" customHeight="1">
      <c r="D643" s="1"/>
      <c r="I643" s="3"/>
      <c r="P643" s="1"/>
    </row>
    <row r="644" spans="4:16" ht="15.75" customHeight="1">
      <c r="D644" s="1"/>
      <c r="I644" s="3"/>
      <c r="P644" s="1"/>
    </row>
    <row r="645" spans="4:16" ht="15.75" customHeight="1">
      <c r="D645" s="1"/>
      <c r="I645" s="3"/>
      <c r="P645" s="1"/>
    </row>
    <row r="646" spans="4:16" ht="15.75" customHeight="1">
      <c r="D646" s="1"/>
      <c r="I646" s="3"/>
      <c r="P646" s="1"/>
    </row>
    <row r="647" spans="4:16" ht="15.75" customHeight="1">
      <c r="D647" s="1"/>
      <c r="I647" s="3"/>
      <c r="P647" s="1"/>
    </row>
    <row r="648" spans="4:16" ht="15.75" customHeight="1">
      <c r="D648" s="1"/>
      <c r="I648" s="3"/>
      <c r="P648" s="1"/>
    </row>
    <row r="649" spans="4:16" ht="15.75" customHeight="1">
      <c r="D649" s="1"/>
      <c r="I649" s="3"/>
      <c r="P649" s="1"/>
    </row>
    <row r="650" spans="4:16" ht="15.75" customHeight="1">
      <c r="D650" s="1"/>
      <c r="I650" s="3"/>
      <c r="P650" s="1"/>
    </row>
    <row r="651" spans="4:16" ht="15.75" customHeight="1">
      <c r="D651" s="1"/>
      <c r="I651" s="3"/>
      <c r="P651" s="1"/>
    </row>
    <row r="652" spans="4:16" ht="15.75" customHeight="1">
      <c r="D652" s="1"/>
      <c r="I652" s="3"/>
      <c r="P652" s="1"/>
    </row>
    <row r="653" spans="4:16" ht="15.75" customHeight="1">
      <c r="D653" s="1"/>
      <c r="I653" s="3"/>
      <c r="P653" s="1"/>
    </row>
    <row r="654" spans="4:16" ht="15.75" customHeight="1">
      <c r="D654" s="1"/>
      <c r="I654" s="3"/>
      <c r="P654" s="1"/>
    </row>
    <row r="655" spans="4:16" ht="15.75" customHeight="1">
      <c r="D655" s="1"/>
      <c r="I655" s="3"/>
      <c r="P655" s="1"/>
    </row>
    <row r="656" spans="4:16" ht="15.75" customHeight="1">
      <c r="D656" s="1"/>
      <c r="I656" s="3"/>
      <c r="P656" s="1"/>
    </row>
    <row r="657" spans="4:16" ht="15.75" customHeight="1">
      <c r="D657" s="1"/>
      <c r="I657" s="3"/>
      <c r="P657" s="1"/>
    </row>
    <row r="658" spans="4:16" ht="15.75" customHeight="1">
      <c r="D658" s="1"/>
      <c r="I658" s="3"/>
      <c r="P658" s="1"/>
    </row>
    <row r="659" spans="4:16" ht="15.75" customHeight="1">
      <c r="D659" s="1"/>
      <c r="I659" s="3"/>
      <c r="P659" s="1"/>
    </row>
    <row r="660" spans="4:16" ht="15.75" customHeight="1">
      <c r="D660" s="1"/>
      <c r="I660" s="3"/>
      <c r="P660" s="1"/>
    </row>
    <row r="661" spans="4:16" ht="15.75" customHeight="1">
      <c r="D661" s="1"/>
      <c r="I661" s="3"/>
      <c r="P661" s="1"/>
    </row>
    <row r="662" spans="4:16" ht="15.75" customHeight="1">
      <c r="D662" s="1"/>
      <c r="I662" s="3"/>
      <c r="P662" s="1"/>
    </row>
    <row r="663" spans="4:16" ht="15.75" customHeight="1">
      <c r="D663" s="1"/>
      <c r="I663" s="3"/>
      <c r="P663" s="1"/>
    </row>
    <row r="664" spans="4:16" ht="15.75" customHeight="1">
      <c r="D664" s="1"/>
      <c r="I664" s="3"/>
      <c r="P664" s="1"/>
    </row>
    <row r="665" spans="4:16" ht="15.75" customHeight="1">
      <c r="D665" s="1"/>
      <c r="I665" s="3"/>
      <c r="P665" s="1"/>
    </row>
    <row r="666" spans="4:16" ht="15.75" customHeight="1">
      <c r="D666" s="1"/>
      <c r="I666" s="3"/>
      <c r="P666" s="1"/>
    </row>
    <row r="667" spans="4:16" ht="15.75" customHeight="1">
      <c r="D667" s="1"/>
      <c r="I667" s="3"/>
      <c r="P667" s="1"/>
    </row>
    <row r="668" spans="4:16" ht="15.75" customHeight="1">
      <c r="D668" s="1"/>
      <c r="I668" s="3"/>
      <c r="P668" s="1"/>
    </row>
    <row r="669" spans="4:16" ht="15.75" customHeight="1">
      <c r="D669" s="1"/>
      <c r="I669" s="3"/>
      <c r="P669" s="1"/>
    </row>
    <row r="670" spans="4:16" ht="15.75" customHeight="1">
      <c r="D670" s="1"/>
      <c r="I670" s="3"/>
      <c r="P670" s="1"/>
    </row>
    <row r="671" spans="4:16" ht="15.75" customHeight="1">
      <c r="D671" s="1"/>
      <c r="I671" s="3"/>
      <c r="P671" s="1"/>
    </row>
    <row r="672" spans="4:16" ht="15.75" customHeight="1">
      <c r="D672" s="1"/>
      <c r="I672" s="3"/>
      <c r="P672" s="1"/>
    </row>
    <row r="673" spans="4:16" ht="15.75" customHeight="1">
      <c r="D673" s="1"/>
      <c r="I673" s="3"/>
      <c r="P673" s="1"/>
    </row>
    <row r="674" spans="4:16" ht="15.75" customHeight="1">
      <c r="D674" s="1"/>
      <c r="I674" s="3"/>
      <c r="P674" s="1"/>
    </row>
    <row r="675" spans="4:16" ht="15.75" customHeight="1">
      <c r="D675" s="1"/>
      <c r="I675" s="3"/>
      <c r="P675" s="1"/>
    </row>
    <row r="676" spans="4:16" ht="15.75" customHeight="1">
      <c r="D676" s="1"/>
      <c r="I676" s="3"/>
      <c r="P676" s="1"/>
    </row>
    <row r="677" spans="4:16" ht="15.75" customHeight="1">
      <c r="D677" s="1"/>
      <c r="I677" s="3"/>
      <c r="P677" s="1"/>
    </row>
    <row r="678" spans="4:16" ht="15.75" customHeight="1">
      <c r="D678" s="1"/>
      <c r="I678" s="3"/>
      <c r="P678" s="1"/>
    </row>
    <row r="679" spans="4:16" ht="15.75" customHeight="1">
      <c r="D679" s="1"/>
      <c r="I679" s="3"/>
      <c r="P679" s="1"/>
    </row>
    <row r="680" spans="4:16" ht="15.75" customHeight="1">
      <c r="D680" s="1"/>
      <c r="I680" s="3"/>
      <c r="P680" s="1"/>
    </row>
    <row r="681" spans="4:16" ht="15.75" customHeight="1">
      <c r="D681" s="1"/>
      <c r="I681" s="3"/>
      <c r="P681" s="1"/>
    </row>
    <row r="682" spans="4:16" ht="15.75" customHeight="1">
      <c r="D682" s="1"/>
      <c r="I682" s="3"/>
      <c r="P682" s="1"/>
    </row>
    <row r="683" spans="4:16" ht="15.75" customHeight="1">
      <c r="D683" s="1"/>
      <c r="I683" s="3"/>
      <c r="P683" s="1"/>
    </row>
    <row r="684" spans="4:16" ht="15.75" customHeight="1">
      <c r="D684" s="1"/>
      <c r="I684" s="3"/>
      <c r="P684" s="1"/>
    </row>
    <row r="685" spans="4:16" ht="15.75" customHeight="1">
      <c r="D685" s="1"/>
      <c r="I685" s="3"/>
      <c r="P685" s="1"/>
    </row>
    <row r="686" spans="4:16" ht="15.75" customHeight="1">
      <c r="D686" s="1"/>
      <c r="I686" s="3"/>
      <c r="P686" s="1"/>
    </row>
    <row r="687" spans="4:16" ht="15.75" customHeight="1">
      <c r="D687" s="1"/>
      <c r="I687" s="3"/>
      <c r="P687" s="1"/>
    </row>
    <row r="688" spans="4:16" ht="15.75" customHeight="1">
      <c r="D688" s="1"/>
      <c r="I688" s="3"/>
      <c r="P688" s="1"/>
    </row>
    <row r="689" spans="4:16" ht="15.75" customHeight="1">
      <c r="D689" s="1"/>
      <c r="I689" s="3"/>
      <c r="P689" s="1"/>
    </row>
    <row r="690" spans="4:16" ht="15.75" customHeight="1">
      <c r="D690" s="1"/>
      <c r="I690" s="3"/>
      <c r="P690" s="1"/>
    </row>
    <row r="691" spans="4:16" ht="15.75" customHeight="1">
      <c r="D691" s="1"/>
      <c r="I691" s="3"/>
      <c r="P691" s="1"/>
    </row>
    <row r="692" spans="4:16" ht="15.75" customHeight="1">
      <c r="D692" s="1"/>
      <c r="I692" s="3"/>
      <c r="P692" s="1"/>
    </row>
    <row r="693" spans="4:16" ht="15.75" customHeight="1">
      <c r="D693" s="1"/>
      <c r="I693" s="3"/>
      <c r="P693" s="1"/>
    </row>
    <row r="694" spans="4:16" ht="15.75" customHeight="1">
      <c r="D694" s="1"/>
      <c r="I694" s="3"/>
      <c r="P694" s="1"/>
    </row>
    <row r="695" spans="4:16" ht="15.75" customHeight="1">
      <c r="D695" s="1"/>
      <c r="I695" s="3"/>
      <c r="P695" s="1"/>
    </row>
    <row r="696" spans="4:16" ht="15.75" customHeight="1">
      <c r="D696" s="1"/>
      <c r="I696" s="3"/>
      <c r="P696" s="1"/>
    </row>
    <row r="697" spans="4:16" ht="15.75" customHeight="1">
      <c r="D697" s="1"/>
      <c r="I697" s="3"/>
      <c r="P697" s="1"/>
    </row>
    <row r="698" spans="4:16" ht="15.75" customHeight="1">
      <c r="D698" s="1"/>
      <c r="I698" s="3"/>
      <c r="P698" s="1"/>
    </row>
    <row r="699" spans="4:16" ht="15.75" customHeight="1">
      <c r="D699" s="1"/>
      <c r="I699" s="3"/>
      <c r="P699" s="1"/>
    </row>
    <row r="700" spans="4:16" ht="15.75" customHeight="1">
      <c r="D700" s="1"/>
      <c r="I700" s="3"/>
      <c r="P700" s="1"/>
    </row>
    <row r="701" spans="4:16" ht="15.75" customHeight="1">
      <c r="D701" s="1"/>
      <c r="I701" s="3"/>
      <c r="P701" s="1"/>
    </row>
    <row r="702" spans="4:16" ht="15.75" customHeight="1">
      <c r="D702" s="1"/>
      <c r="I702" s="3"/>
      <c r="P702" s="1"/>
    </row>
    <row r="703" spans="4:16" ht="15.75" customHeight="1">
      <c r="D703" s="1"/>
      <c r="I703" s="3"/>
      <c r="P703" s="1"/>
    </row>
    <row r="704" spans="4:16" ht="15.75" customHeight="1">
      <c r="D704" s="1"/>
      <c r="I704" s="3"/>
      <c r="P704" s="1"/>
    </row>
    <row r="705" spans="4:16" ht="15.75" customHeight="1">
      <c r="D705" s="1"/>
      <c r="I705" s="3"/>
      <c r="P705" s="1"/>
    </row>
    <row r="706" spans="4:16" ht="15.75" customHeight="1">
      <c r="D706" s="1"/>
      <c r="I706" s="3"/>
      <c r="P706" s="1"/>
    </row>
    <row r="707" spans="4:16" ht="15.75" customHeight="1">
      <c r="D707" s="1"/>
      <c r="I707" s="3"/>
      <c r="P707" s="1"/>
    </row>
    <row r="708" spans="4:16" ht="15.75" customHeight="1">
      <c r="D708" s="1"/>
      <c r="I708" s="3"/>
      <c r="P708" s="1"/>
    </row>
    <row r="709" spans="4:16" ht="15.75" customHeight="1">
      <c r="D709" s="1"/>
      <c r="I709" s="3"/>
      <c r="P709" s="1"/>
    </row>
    <row r="710" spans="4:16" ht="15.75" customHeight="1">
      <c r="D710" s="1"/>
      <c r="I710" s="3"/>
      <c r="P710" s="1"/>
    </row>
    <row r="711" spans="4:16" ht="15.75" customHeight="1">
      <c r="D711" s="1"/>
      <c r="I711" s="3"/>
      <c r="P711" s="1"/>
    </row>
    <row r="712" spans="4:16" ht="15.75" customHeight="1">
      <c r="D712" s="1"/>
      <c r="I712" s="3"/>
      <c r="P712" s="1"/>
    </row>
    <row r="713" spans="4:16" ht="15.75" customHeight="1">
      <c r="D713" s="1"/>
      <c r="I713" s="3"/>
      <c r="P713" s="1"/>
    </row>
    <row r="714" spans="4:16" ht="15.75" customHeight="1">
      <c r="D714" s="1"/>
      <c r="I714" s="3"/>
      <c r="P714" s="1"/>
    </row>
    <row r="715" spans="4:16" ht="15.75" customHeight="1">
      <c r="D715" s="1"/>
      <c r="I715" s="3"/>
      <c r="P715" s="1"/>
    </row>
    <row r="716" spans="4:16" ht="15.75" customHeight="1">
      <c r="D716" s="1"/>
      <c r="I716" s="3"/>
      <c r="P716" s="1"/>
    </row>
    <row r="717" spans="4:16" ht="15.75" customHeight="1">
      <c r="D717" s="1"/>
      <c r="I717" s="3"/>
      <c r="P717" s="1"/>
    </row>
    <row r="718" spans="4:16" ht="15.75" customHeight="1">
      <c r="D718" s="1"/>
      <c r="I718" s="3"/>
      <c r="P718" s="1"/>
    </row>
    <row r="719" spans="4:16" ht="15.75" customHeight="1">
      <c r="D719" s="1"/>
      <c r="I719" s="3"/>
      <c r="P719" s="1"/>
    </row>
    <row r="720" spans="4:16" ht="15.75" customHeight="1">
      <c r="D720" s="1"/>
      <c r="I720" s="3"/>
      <c r="P720" s="1"/>
    </row>
    <row r="721" spans="4:16" ht="15.75" customHeight="1">
      <c r="D721" s="1"/>
      <c r="I721" s="3"/>
      <c r="P721" s="1"/>
    </row>
    <row r="722" spans="4:16" ht="15.75" customHeight="1">
      <c r="D722" s="1"/>
      <c r="I722" s="3"/>
      <c r="P722" s="1"/>
    </row>
    <row r="723" spans="4:16" ht="15.75" customHeight="1">
      <c r="D723" s="1"/>
      <c r="I723" s="3"/>
      <c r="P723" s="1"/>
    </row>
    <row r="724" spans="4:16" ht="15.75" customHeight="1">
      <c r="D724" s="1"/>
      <c r="I724" s="3"/>
      <c r="P724" s="1"/>
    </row>
    <row r="725" spans="4:16" ht="15.75" customHeight="1">
      <c r="D725" s="1"/>
      <c r="I725" s="3"/>
      <c r="P725" s="1"/>
    </row>
    <row r="726" spans="4:16" ht="15.75" customHeight="1">
      <c r="D726" s="1"/>
      <c r="I726" s="3"/>
      <c r="P726" s="1"/>
    </row>
    <row r="727" spans="4:16" ht="15.75" customHeight="1">
      <c r="D727" s="1"/>
      <c r="I727" s="3"/>
      <c r="P727" s="1"/>
    </row>
    <row r="728" spans="4:16" ht="15.75" customHeight="1">
      <c r="D728" s="1"/>
      <c r="I728" s="3"/>
      <c r="P728" s="1"/>
    </row>
    <row r="729" spans="4:16" ht="15.75" customHeight="1">
      <c r="D729" s="1"/>
      <c r="I729" s="3"/>
      <c r="P729" s="1"/>
    </row>
    <row r="730" spans="4:16" ht="15.75" customHeight="1">
      <c r="D730" s="1"/>
      <c r="I730" s="3"/>
      <c r="P730" s="1"/>
    </row>
    <row r="731" spans="4:16" ht="15.75" customHeight="1">
      <c r="D731" s="1"/>
      <c r="I731" s="3"/>
      <c r="P731" s="1"/>
    </row>
    <row r="732" spans="4:16" ht="15.75" customHeight="1">
      <c r="D732" s="1"/>
      <c r="I732" s="3"/>
      <c r="P732" s="1"/>
    </row>
    <row r="733" spans="4:16" ht="15.75" customHeight="1">
      <c r="D733" s="1"/>
      <c r="I733" s="3"/>
      <c r="P733" s="1"/>
    </row>
    <row r="734" spans="4:16" ht="15.75" customHeight="1">
      <c r="D734" s="1"/>
      <c r="I734" s="3"/>
      <c r="P734" s="1"/>
    </row>
    <row r="735" spans="4:16" ht="15.75" customHeight="1">
      <c r="D735" s="1"/>
      <c r="I735" s="3"/>
      <c r="P735" s="1"/>
    </row>
    <row r="736" spans="4:16" ht="15.75" customHeight="1">
      <c r="D736" s="1"/>
      <c r="I736" s="3"/>
      <c r="P736" s="1"/>
    </row>
    <row r="737" spans="4:16" ht="15.75" customHeight="1">
      <c r="D737" s="1"/>
      <c r="I737" s="3"/>
      <c r="P737" s="1"/>
    </row>
    <row r="738" spans="4:16" ht="15.75" customHeight="1">
      <c r="D738" s="1"/>
      <c r="I738" s="3"/>
      <c r="P738" s="1"/>
    </row>
    <row r="739" spans="4:16" ht="15.75" customHeight="1">
      <c r="D739" s="1"/>
      <c r="I739" s="3"/>
      <c r="P739" s="1"/>
    </row>
    <row r="740" spans="4:16" ht="15.75" customHeight="1">
      <c r="D740" s="1"/>
      <c r="I740" s="3"/>
      <c r="P740" s="1"/>
    </row>
    <row r="741" spans="4:16" ht="15.75" customHeight="1">
      <c r="D741" s="1"/>
      <c r="I741" s="3"/>
      <c r="P741" s="1"/>
    </row>
    <row r="742" spans="4:16" ht="15.75" customHeight="1">
      <c r="D742" s="1"/>
      <c r="I742" s="3"/>
      <c r="P742" s="1"/>
    </row>
    <row r="743" spans="4:16" ht="15.75" customHeight="1">
      <c r="D743" s="1"/>
      <c r="I743" s="3"/>
      <c r="P743" s="1"/>
    </row>
    <row r="744" spans="4:16" ht="15.75" customHeight="1">
      <c r="D744" s="1"/>
      <c r="I744" s="3"/>
      <c r="P744" s="1"/>
    </row>
    <row r="745" spans="4:16" ht="15.75" customHeight="1">
      <c r="D745" s="1"/>
      <c r="I745" s="3"/>
      <c r="P745" s="1"/>
    </row>
    <row r="746" spans="4:16" ht="15.75" customHeight="1">
      <c r="D746" s="1"/>
      <c r="I746" s="3"/>
      <c r="P746" s="1"/>
    </row>
    <row r="747" spans="4:16" ht="15.75" customHeight="1">
      <c r="D747" s="1"/>
      <c r="I747" s="3"/>
      <c r="P747" s="1"/>
    </row>
    <row r="748" spans="4:16" ht="15.75" customHeight="1">
      <c r="D748" s="1"/>
      <c r="I748" s="3"/>
      <c r="P748" s="1"/>
    </row>
    <row r="749" spans="4:16" ht="15.75" customHeight="1">
      <c r="D749" s="1"/>
      <c r="I749" s="3"/>
      <c r="P749" s="1"/>
    </row>
    <row r="750" spans="4:16" ht="15.75" customHeight="1">
      <c r="D750" s="1"/>
      <c r="I750" s="3"/>
      <c r="P750" s="1"/>
    </row>
    <row r="751" spans="4:16" ht="15.75" customHeight="1">
      <c r="D751" s="1"/>
      <c r="I751" s="3"/>
      <c r="P751" s="1"/>
    </row>
    <row r="752" spans="4:16" ht="15.75" customHeight="1">
      <c r="D752" s="1"/>
      <c r="I752" s="3"/>
      <c r="P752" s="1"/>
    </row>
    <row r="753" spans="4:16" ht="15.75" customHeight="1">
      <c r="D753" s="1"/>
      <c r="I753" s="3"/>
      <c r="P753" s="1"/>
    </row>
    <row r="754" spans="4:16" ht="15.75" customHeight="1">
      <c r="D754" s="1"/>
      <c r="I754" s="3"/>
      <c r="P754" s="1"/>
    </row>
    <row r="755" spans="4:16" ht="15.75" customHeight="1">
      <c r="D755" s="1"/>
      <c r="I755" s="3"/>
      <c r="P755" s="1"/>
    </row>
    <row r="756" spans="4:16" ht="15.75" customHeight="1">
      <c r="D756" s="1"/>
      <c r="I756" s="3"/>
      <c r="P756" s="1"/>
    </row>
    <row r="757" spans="4:16" ht="15.75" customHeight="1">
      <c r="D757" s="1"/>
      <c r="I757" s="3"/>
      <c r="P757" s="1"/>
    </row>
    <row r="758" spans="4:16" ht="15.75" customHeight="1">
      <c r="D758" s="1"/>
      <c r="I758" s="3"/>
      <c r="P758" s="1"/>
    </row>
    <row r="759" spans="4:16" ht="15.75" customHeight="1">
      <c r="D759" s="1"/>
      <c r="I759" s="3"/>
      <c r="P759" s="1"/>
    </row>
    <row r="760" spans="4:16" ht="15.75" customHeight="1">
      <c r="D760" s="1"/>
      <c r="I760" s="3"/>
      <c r="P760" s="1"/>
    </row>
    <row r="761" spans="4:16" ht="15.75" customHeight="1">
      <c r="D761" s="1"/>
      <c r="I761" s="3"/>
      <c r="P761" s="1"/>
    </row>
    <row r="762" spans="4:16" ht="15.75" customHeight="1">
      <c r="D762" s="1"/>
      <c r="I762" s="3"/>
      <c r="P762" s="1"/>
    </row>
    <row r="763" spans="4:16" ht="15.75" customHeight="1">
      <c r="D763" s="1"/>
      <c r="I763" s="3"/>
      <c r="P763" s="1"/>
    </row>
    <row r="764" spans="4:16" ht="15.75" customHeight="1">
      <c r="D764" s="1"/>
      <c r="I764" s="3"/>
      <c r="P764" s="1"/>
    </row>
    <row r="765" spans="4:16" ht="15.75" customHeight="1">
      <c r="D765" s="1"/>
      <c r="I765" s="3"/>
      <c r="P765" s="1"/>
    </row>
    <row r="766" spans="4:16" ht="15.75" customHeight="1">
      <c r="D766" s="1"/>
      <c r="I766" s="3"/>
      <c r="P766" s="1"/>
    </row>
    <row r="767" spans="4:16" ht="15.75" customHeight="1">
      <c r="D767" s="1"/>
      <c r="I767" s="3"/>
      <c r="P767" s="1"/>
    </row>
    <row r="768" spans="4:16" ht="15.75" customHeight="1">
      <c r="D768" s="1"/>
      <c r="I768" s="3"/>
      <c r="P768" s="1"/>
    </row>
    <row r="769" spans="4:16" ht="15.75" customHeight="1">
      <c r="D769" s="1"/>
      <c r="I769" s="3"/>
      <c r="P769" s="1"/>
    </row>
    <row r="770" spans="4:16" ht="15.75" customHeight="1">
      <c r="D770" s="1"/>
      <c r="I770" s="3"/>
      <c r="P770" s="1"/>
    </row>
    <row r="771" spans="4:16" ht="15.75" customHeight="1">
      <c r="D771" s="1"/>
      <c r="I771" s="3"/>
      <c r="P771" s="1"/>
    </row>
    <row r="772" spans="4:16" ht="15.75" customHeight="1">
      <c r="D772" s="1"/>
      <c r="I772" s="3"/>
      <c r="P772" s="1"/>
    </row>
    <row r="773" spans="4:16" ht="15.75" customHeight="1">
      <c r="D773" s="1"/>
      <c r="I773" s="3"/>
      <c r="P773" s="1"/>
    </row>
    <row r="774" spans="4:16" ht="15.75" customHeight="1">
      <c r="D774" s="1"/>
      <c r="I774" s="3"/>
      <c r="P774" s="1"/>
    </row>
    <row r="775" spans="4:16" ht="15.75" customHeight="1">
      <c r="D775" s="1"/>
      <c r="I775" s="3"/>
      <c r="P775" s="1"/>
    </row>
    <row r="776" spans="4:16" ht="15.75" customHeight="1">
      <c r="D776" s="1"/>
      <c r="I776" s="3"/>
      <c r="P776" s="1"/>
    </row>
    <row r="777" spans="4:16" ht="15.75" customHeight="1">
      <c r="D777" s="1"/>
      <c r="I777" s="3"/>
      <c r="P777" s="1"/>
    </row>
    <row r="778" spans="4:16" ht="15.75" customHeight="1">
      <c r="D778" s="1"/>
      <c r="I778" s="3"/>
      <c r="P778" s="1"/>
    </row>
    <row r="779" spans="4:16" ht="15.75" customHeight="1">
      <c r="D779" s="1"/>
      <c r="I779" s="3"/>
      <c r="P779" s="1"/>
    </row>
    <row r="780" spans="4:16" ht="15.75" customHeight="1">
      <c r="D780" s="1"/>
      <c r="I780" s="3"/>
      <c r="P780" s="1"/>
    </row>
    <row r="781" spans="4:16" ht="15.75" customHeight="1">
      <c r="D781" s="1"/>
      <c r="I781" s="3"/>
      <c r="P781" s="1"/>
    </row>
    <row r="782" spans="4:16" ht="15.75" customHeight="1">
      <c r="D782" s="1"/>
      <c r="I782" s="3"/>
      <c r="P782" s="1"/>
    </row>
    <row r="783" spans="4:16" ht="15.75" customHeight="1">
      <c r="D783" s="1"/>
      <c r="I783" s="3"/>
      <c r="P783" s="1"/>
    </row>
    <row r="784" spans="4:16" ht="15.75" customHeight="1">
      <c r="D784" s="1"/>
      <c r="I784" s="3"/>
      <c r="P784" s="1"/>
    </row>
    <row r="785" spans="4:16" ht="15.75" customHeight="1">
      <c r="D785" s="1"/>
      <c r="I785" s="3"/>
      <c r="P785" s="1"/>
    </row>
    <row r="786" spans="4:16" ht="15.75" customHeight="1">
      <c r="D786" s="1"/>
      <c r="I786" s="3"/>
      <c r="P786" s="1"/>
    </row>
    <row r="787" spans="4:16" ht="15.75" customHeight="1">
      <c r="D787" s="1"/>
      <c r="I787" s="3"/>
      <c r="P787" s="1"/>
    </row>
    <row r="788" spans="4:16" ht="15.75" customHeight="1">
      <c r="D788" s="1"/>
      <c r="I788" s="3"/>
      <c r="P788" s="1"/>
    </row>
    <row r="789" spans="4:16" ht="15.75" customHeight="1">
      <c r="D789" s="1"/>
      <c r="I789" s="3"/>
      <c r="P789" s="1"/>
    </row>
    <row r="790" spans="4:16" ht="15.75" customHeight="1">
      <c r="D790" s="1"/>
      <c r="I790" s="3"/>
      <c r="P790" s="1"/>
    </row>
    <row r="791" spans="4:16" ht="15.75" customHeight="1">
      <c r="D791" s="1"/>
      <c r="I791" s="3"/>
      <c r="P791" s="1"/>
    </row>
    <row r="792" spans="4:16" ht="15.75" customHeight="1">
      <c r="D792" s="1"/>
      <c r="I792" s="3"/>
      <c r="P792" s="1"/>
    </row>
    <row r="793" spans="4:16" ht="15.75" customHeight="1">
      <c r="D793" s="1"/>
      <c r="I793" s="3"/>
      <c r="P793" s="1"/>
    </row>
    <row r="794" spans="4:16" ht="15.75" customHeight="1">
      <c r="D794" s="1"/>
      <c r="I794" s="3"/>
      <c r="P794" s="1"/>
    </row>
    <row r="795" spans="4:16" ht="15.75" customHeight="1">
      <c r="D795" s="1"/>
      <c r="I795" s="3"/>
      <c r="P795" s="1"/>
    </row>
    <row r="796" spans="4:16" ht="15.75" customHeight="1">
      <c r="D796" s="1"/>
      <c r="I796" s="3"/>
      <c r="P796" s="1"/>
    </row>
    <row r="797" spans="4:16" ht="15.75" customHeight="1">
      <c r="D797" s="1"/>
      <c r="I797" s="3"/>
      <c r="P797" s="1"/>
    </row>
    <row r="798" spans="4:16" ht="15.75" customHeight="1">
      <c r="D798" s="1"/>
      <c r="I798" s="3"/>
      <c r="P798" s="1"/>
    </row>
    <row r="799" spans="4:16" ht="15.75" customHeight="1">
      <c r="D799" s="1"/>
      <c r="I799" s="3"/>
      <c r="P799" s="1"/>
    </row>
    <row r="800" spans="4:16" ht="15.75" customHeight="1">
      <c r="D800" s="1"/>
      <c r="I800" s="3"/>
      <c r="P800" s="1"/>
    </row>
    <row r="801" spans="4:16" ht="15.75" customHeight="1">
      <c r="D801" s="1"/>
      <c r="I801" s="3"/>
      <c r="P801" s="1"/>
    </row>
    <row r="802" spans="4:16" ht="15.75" customHeight="1">
      <c r="D802" s="1"/>
      <c r="I802" s="3"/>
      <c r="P802" s="1"/>
    </row>
    <row r="803" spans="4:16" ht="15.75" customHeight="1">
      <c r="D803" s="1"/>
      <c r="I803" s="3"/>
      <c r="P803" s="1"/>
    </row>
    <row r="804" spans="4:16" ht="15.75" customHeight="1">
      <c r="D804" s="1"/>
      <c r="I804" s="3"/>
      <c r="P804" s="1"/>
    </row>
    <row r="805" spans="4:16" ht="15.75" customHeight="1">
      <c r="D805" s="1"/>
      <c r="I805" s="3"/>
      <c r="P805" s="1"/>
    </row>
    <row r="806" spans="4:16" ht="15.75" customHeight="1">
      <c r="D806" s="1"/>
      <c r="I806" s="3"/>
      <c r="P806" s="1"/>
    </row>
    <row r="807" spans="4:16" ht="15.75" customHeight="1">
      <c r="D807" s="1"/>
      <c r="I807" s="3"/>
      <c r="P807" s="1"/>
    </row>
    <row r="808" spans="4:16" ht="15.75" customHeight="1">
      <c r="D808" s="1"/>
      <c r="I808" s="3"/>
      <c r="P808" s="1"/>
    </row>
    <row r="809" spans="4:16" ht="15.75" customHeight="1">
      <c r="D809" s="1"/>
      <c r="I809" s="3"/>
      <c r="P809" s="1"/>
    </row>
    <row r="810" spans="4:16" ht="15.75" customHeight="1">
      <c r="D810" s="1"/>
      <c r="I810" s="3"/>
      <c r="P810" s="1"/>
    </row>
    <row r="811" spans="4:16" ht="15.75" customHeight="1">
      <c r="D811" s="1"/>
      <c r="I811" s="3"/>
      <c r="P811" s="1"/>
    </row>
    <row r="812" spans="4:16" ht="15.75" customHeight="1">
      <c r="D812" s="1"/>
      <c r="I812" s="3"/>
      <c r="P812" s="1"/>
    </row>
    <row r="813" spans="4:16" ht="15.75" customHeight="1">
      <c r="D813" s="1"/>
      <c r="I813" s="3"/>
      <c r="P813" s="1"/>
    </row>
    <row r="814" spans="4:16" ht="15.75" customHeight="1">
      <c r="D814" s="1"/>
      <c r="I814" s="3"/>
      <c r="P814" s="1"/>
    </row>
    <row r="815" spans="4:16" ht="15.75" customHeight="1">
      <c r="D815" s="1"/>
      <c r="I815" s="3"/>
      <c r="P815" s="1"/>
    </row>
    <row r="816" spans="4:16" ht="15.75" customHeight="1">
      <c r="D816" s="1"/>
      <c r="I816" s="3"/>
      <c r="P816" s="1"/>
    </row>
    <row r="817" spans="4:16" ht="15.75" customHeight="1">
      <c r="D817" s="1"/>
      <c r="I817" s="3"/>
      <c r="P817" s="1"/>
    </row>
    <row r="818" spans="4:16" ht="15.75" customHeight="1">
      <c r="D818" s="1"/>
      <c r="I818" s="3"/>
      <c r="P818" s="1"/>
    </row>
    <row r="819" spans="4:16" ht="15.75" customHeight="1">
      <c r="D819" s="1"/>
      <c r="I819" s="3"/>
      <c r="P819" s="1"/>
    </row>
    <row r="820" spans="4:16" ht="15.75" customHeight="1">
      <c r="D820" s="1"/>
      <c r="I820" s="3"/>
      <c r="P820" s="1"/>
    </row>
    <row r="821" spans="4:16" ht="15.75" customHeight="1">
      <c r="D821" s="1"/>
      <c r="I821" s="3"/>
      <c r="P821" s="1"/>
    </row>
    <row r="822" spans="4:16" ht="15.75" customHeight="1">
      <c r="D822" s="1"/>
      <c r="I822" s="3"/>
      <c r="P822" s="1"/>
    </row>
    <row r="823" spans="4:16" ht="15.75" customHeight="1">
      <c r="D823" s="1"/>
      <c r="I823" s="3"/>
      <c r="P823" s="1"/>
    </row>
    <row r="824" spans="4:16" ht="15.75" customHeight="1">
      <c r="D824" s="1"/>
      <c r="I824" s="3"/>
      <c r="P824" s="1"/>
    </row>
    <row r="825" spans="4:16" ht="15.75" customHeight="1">
      <c r="D825" s="1"/>
      <c r="I825" s="3"/>
      <c r="P825" s="1"/>
    </row>
    <row r="826" spans="4:16" ht="15.75" customHeight="1">
      <c r="D826" s="1"/>
      <c r="I826" s="3"/>
      <c r="P826" s="1"/>
    </row>
    <row r="827" spans="4:16" ht="15.75" customHeight="1">
      <c r="D827" s="1"/>
      <c r="I827" s="3"/>
      <c r="P827" s="1"/>
    </row>
    <row r="828" spans="4:16" ht="15.75" customHeight="1">
      <c r="D828" s="1"/>
      <c r="I828" s="3"/>
      <c r="P828" s="1"/>
    </row>
    <row r="829" spans="4:16" ht="15.75" customHeight="1">
      <c r="D829" s="1"/>
      <c r="I829" s="3"/>
      <c r="P829" s="1"/>
    </row>
    <row r="830" spans="4:16" ht="15.75" customHeight="1">
      <c r="D830" s="1"/>
      <c r="I830" s="3"/>
      <c r="P830" s="1"/>
    </row>
    <row r="831" spans="4:16" ht="15.75" customHeight="1">
      <c r="D831" s="1"/>
      <c r="I831" s="3"/>
      <c r="P831" s="1"/>
    </row>
    <row r="832" spans="4:16" ht="15.75" customHeight="1">
      <c r="D832" s="1"/>
      <c r="I832" s="3"/>
      <c r="P832" s="1"/>
    </row>
    <row r="833" spans="4:16" ht="15.75" customHeight="1">
      <c r="D833" s="1"/>
      <c r="I833" s="3"/>
      <c r="P833" s="1"/>
    </row>
    <row r="834" spans="4:16" ht="15.75" customHeight="1">
      <c r="D834" s="1"/>
      <c r="I834" s="3"/>
      <c r="P834" s="1"/>
    </row>
    <row r="835" spans="4:16" ht="15.75" customHeight="1">
      <c r="D835" s="1"/>
      <c r="I835" s="3"/>
      <c r="P835" s="1"/>
    </row>
    <row r="836" spans="4:16" ht="15.75" customHeight="1">
      <c r="D836" s="1"/>
      <c r="I836" s="3"/>
      <c r="P836" s="1"/>
    </row>
    <row r="837" spans="4:16" ht="15.75" customHeight="1">
      <c r="D837" s="1"/>
      <c r="I837" s="3"/>
      <c r="P837" s="1"/>
    </row>
    <row r="838" spans="4:16" ht="15.75" customHeight="1">
      <c r="D838" s="1"/>
      <c r="I838" s="3"/>
      <c r="P838" s="1"/>
    </row>
    <row r="839" spans="4:16" ht="15.75" customHeight="1">
      <c r="D839" s="1"/>
      <c r="I839" s="3"/>
      <c r="P839" s="1"/>
    </row>
    <row r="840" spans="4:16" ht="15.75" customHeight="1">
      <c r="D840" s="1"/>
      <c r="I840" s="3"/>
      <c r="P840" s="1"/>
    </row>
    <row r="841" spans="4:16" ht="15.75" customHeight="1">
      <c r="D841" s="1"/>
      <c r="I841" s="3"/>
      <c r="P841" s="1"/>
    </row>
    <row r="842" spans="4:16" ht="15.75" customHeight="1">
      <c r="D842" s="1"/>
      <c r="I842" s="3"/>
      <c r="P842" s="1"/>
    </row>
    <row r="843" spans="4:16" ht="15.75" customHeight="1">
      <c r="D843" s="1"/>
      <c r="I843" s="3"/>
      <c r="P843" s="1"/>
    </row>
    <row r="844" spans="4:16" ht="15.75" customHeight="1">
      <c r="D844" s="1"/>
      <c r="I844" s="3"/>
      <c r="P844" s="1"/>
    </row>
    <row r="845" spans="4:16" ht="15.75" customHeight="1">
      <c r="D845" s="1"/>
      <c r="I845" s="3"/>
      <c r="P845" s="1"/>
    </row>
    <row r="846" spans="4:16" ht="15.75" customHeight="1">
      <c r="D846" s="1"/>
      <c r="I846" s="3"/>
      <c r="P846" s="1"/>
    </row>
    <row r="847" spans="4:16" ht="15.75" customHeight="1">
      <c r="D847" s="1"/>
      <c r="I847" s="3"/>
      <c r="P847" s="1"/>
    </row>
    <row r="848" spans="4:16" ht="15.75" customHeight="1">
      <c r="D848" s="1"/>
      <c r="I848" s="3"/>
      <c r="P848" s="1"/>
    </row>
    <row r="849" spans="4:16" ht="15.75" customHeight="1">
      <c r="D849" s="1"/>
      <c r="I849" s="3"/>
      <c r="P849" s="1"/>
    </row>
    <row r="850" spans="4:16" ht="15.75" customHeight="1">
      <c r="D850" s="1"/>
      <c r="I850" s="3"/>
      <c r="P850" s="1"/>
    </row>
    <row r="851" spans="4:16" ht="15.75" customHeight="1">
      <c r="D851" s="1"/>
      <c r="I851" s="3"/>
      <c r="P851" s="1"/>
    </row>
    <row r="852" spans="4:16" ht="15.75" customHeight="1">
      <c r="D852" s="1"/>
      <c r="I852" s="3"/>
      <c r="P852" s="1"/>
    </row>
    <row r="853" spans="4:16" ht="15.75" customHeight="1">
      <c r="D853" s="1"/>
      <c r="I853" s="3"/>
      <c r="P853" s="1"/>
    </row>
    <row r="854" spans="4:16" ht="15.75" customHeight="1">
      <c r="D854" s="1"/>
      <c r="I854" s="3"/>
      <c r="P854" s="1"/>
    </row>
    <row r="855" spans="4:16" ht="15.75" customHeight="1">
      <c r="D855" s="1"/>
      <c r="I855" s="3"/>
      <c r="P855" s="1"/>
    </row>
    <row r="856" spans="4:16" ht="15.75" customHeight="1">
      <c r="D856" s="1"/>
      <c r="I856" s="3"/>
      <c r="P856" s="1"/>
    </row>
    <row r="857" spans="4:16" ht="15.75" customHeight="1">
      <c r="D857" s="1"/>
      <c r="I857" s="3"/>
      <c r="P857" s="1"/>
    </row>
    <row r="858" spans="4:16" ht="15.75" customHeight="1">
      <c r="D858" s="1"/>
      <c r="I858" s="3"/>
      <c r="P858" s="1"/>
    </row>
    <row r="859" spans="4:16" ht="15.75" customHeight="1">
      <c r="D859" s="1"/>
      <c r="I859" s="3"/>
      <c r="P859" s="1"/>
    </row>
    <row r="860" spans="4:16" ht="15.75" customHeight="1">
      <c r="D860" s="1"/>
      <c r="I860" s="3"/>
      <c r="P860" s="1"/>
    </row>
    <row r="861" spans="4:16" ht="15.75" customHeight="1">
      <c r="D861" s="1"/>
      <c r="I861" s="3"/>
      <c r="P861" s="1"/>
    </row>
    <row r="862" spans="4:16" ht="15.75" customHeight="1">
      <c r="D862" s="1"/>
      <c r="I862" s="3"/>
      <c r="P862" s="1"/>
    </row>
    <row r="863" spans="4:16" ht="15.75" customHeight="1">
      <c r="D863" s="1"/>
      <c r="I863" s="3"/>
      <c r="P863" s="1"/>
    </row>
    <row r="864" spans="4:16" ht="15.75" customHeight="1">
      <c r="D864" s="1"/>
      <c r="I864" s="3"/>
      <c r="P864" s="1"/>
    </row>
    <row r="865" spans="4:16" ht="15.75" customHeight="1">
      <c r="D865" s="1"/>
      <c r="I865" s="3"/>
      <c r="P865" s="1"/>
    </row>
    <row r="866" spans="4:16" ht="15.75" customHeight="1">
      <c r="D866" s="1"/>
      <c r="I866" s="3"/>
      <c r="P866" s="1"/>
    </row>
    <row r="867" spans="4:16" ht="15.75" customHeight="1">
      <c r="D867" s="1"/>
      <c r="I867" s="3"/>
      <c r="P867" s="1"/>
    </row>
    <row r="868" spans="4:16" ht="15.75" customHeight="1">
      <c r="D868" s="1"/>
      <c r="I868" s="3"/>
      <c r="P868" s="1"/>
    </row>
    <row r="869" spans="4:16" ht="15.75" customHeight="1">
      <c r="D869" s="1"/>
      <c r="I869" s="3"/>
      <c r="P869" s="1"/>
    </row>
    <row r="870" spans="4:16" ht="15.75" customHeight="1">
      <c r="D870" s="1"/>
      <c r="I870" s="3"/>
      <c r="P870" s="1"/>
    </row>
    <row r="871" spans="4:16" ht="15.75" customHeight="1">
      <c r="D871" s="1"/>
      <c r="I871" s="3"/>
      <c r="P871" s="1"/>
    </row>
    <row r="872" spans="4:16" ht="15.75" customHeight="1">
      <c r="D872" s="1"/>
      <c r="I872" s="3"/>
      <c r="P872" s="1"/>
    </row>
    <row r="873" spans="4:16" ht="15.75" customHeight="1">
      <c r="D873" s="1"/>
      <c r="I873" s="3"/>
      <c r="P873" s="1"/>
    </row>
    <row r="874" spans="4:16" ht="15.75" customHeight="1">
      <c r="D874" s="1"/>
      <c r="I874" s="3"/>
      <c r="P874" s="1"/>
    </row>
    <row r="875" spans="4:16" ht="15.75" customHeight="1">
      <c r="D875" s="1"/>
      <c r="I875" s="3"/>
      <c r="P875" s="1"/>
    </row>
    <row r="876" spans="4:16" ht="15.75" customHeight="1">
      <c r="D876" s="1"/>
      <c r="I876" s="3"/>
      <c r="P876" s="1"/>
    </row>
    <row r="877" spans="4:16" ht="15.75" customHeight="1">
      <c r="D877" s="1"/>
      <c r="I877" s="3"/>
      <c r="P877" s="1"/>
    </row>
    <row r="878" spans="4:16" ht="15.75" customHeight="1">
      <c r="D878" s="1"/>
      <c r="I878" s="3"/>
      <c r="P878" s="1"/>
    </row>
    <row r="879" spans="4:16" ht="15.75" customHeight="1">
      <c r="D879" s="1"/>
      <c r="I879" s="3"/>
      <c r="P879" s="1"/>
    </row>
    <row r="880" spans="4:16" ht="15.75" customHeight="1">
      <c r="D880" s="1"/>
      <c r="I880" s="3"/>
      <c r="P880" s="1"/>
    </row>
    <row r="881" spans="4:16" ht="15.75" customHeight="1">
      <c r="D881" s="1"/>
      <c r="I881" s="3"/>
      <c r="P881" s="1"/>
    </row>
    <row r="882" spans="4:16" ht="15.75" customHeight="1">
      <c r="D882" s="1"/>
      <c r="I882" s="3"/>
      <c r="P882" s="1"/>
    </row>
    <row r="883" spans="4:16" ht="15.75" customHeight="1">
      <c r="D883" s="1"/>
      <c r="I883" s="3"/>
      <c r="P883" s="1"/>
    </row>
    <row r="884" spans="4:16" ht="15.75" customHeight="1">
      <c r="D884" s="1"/>
      <c r="I884" s="3"/>
      <c r="P884" s="1"/>
    </row>
    <row r="885" spans="4:16" ht="15.75" customHeight="1">
      <c r="D885" s="1"/>
      <c r="I885" s="3"/>
      <c r="P885" s="1"/>
    </row>
    <row r="886" spans="4:16" ht="15.75" customHeight="1">
      <c r="D886" s="1"/>
      <c r="I886" s="3"/>
      <c r="P886" s="1"/>
    </row>
    <row r="887" spans="4:16" ht="15.75" customHeight="1">
      <c r="D887" s="1"/>
      <c r="I887" s="3"/>
      <c r="P887" s="1"/>
    </row>
    <row r="888" spans="4:16" ht="15.75" customHeight="1">
      <c r="D888" s="1"/>
      <c r="I888" s="3"/>
      <c r="P888" s="1"/>
    </row>
    <row r="889" spans="4:16" ht="15.75" customHeight="1">
      <c r="D889" s="1"/>
      <c r="I889" s="3"/>
      <c r="P889" s="1"/>
    </row>
    <row r="890" spans="4:16" ht="15.75" customHeight="1">
      <c r="D890" s="1"/>
      <c r="I890" s="3"/>
      <c r="P890" s="1"/>
    </row>
    <row r="891" spans="4:16" ht="15.75" customHeight="1">
      <c r="D891" s="1"/>
      <c r="I891" s="3"/>
      <c r="P891" s="1"/>
    </row>
    <row r="892" spans="4:16" ht="15.75" customHeight="1">
      <c r="D892" s="1"/>
      <c r="I892" s="3"/>
      <c r="P892" s="1"/>
    </row>
    <row r="893" spans="4:16" ht="15.75" customHeight="1">
      <c r="D893" s="1"/>
      <c r="I893" s="3"/>
      <c r="P893" s="1"/>
    </row>
    <row r="894" spans="4:16" ht="15.75" customHeight="1">
      <c r="D894" s="1"/>
      <c r="I894" s="3"/>
      <c r="P894" s="1"/>
    </row>
    <row r="895" spans="4:16" ht="15.75" customHeight="1">
      <c r="D895" s="1"/>
      <c r="I895" s="3"/>
      <c r="P895" s="1"/>
    </row>
    <row r="896" spans="4:16" ht="15.75" customHeight="1">
      <c r="D896" s="1"/>
      <c r="I896" s="3"/>
      <c r="P896" s="1"/>
    </row>
    <row r="897" spans="4:16" ht="15.75" customHeight="1">
      <c r="D897" s="1"/>
      <c r="I897" s="3"/>
      <c r="P897" s="1"/>
    </row>
    <row r="898" spans="4:16" ht="15.75" customHeight="1">
      <c r="D898" s="1"/>
      <c r="I898" s="3"/>
      <c r="P898" s="1"/>
    </row>
    <row r="899" spans="4:16" ht="15.75" customHeight="1">
      <c r="D899" s="1"/>
      <c r="I899" s="3"/>
      <c r="P899" s="1"/>
    </row>
    <row r="900" spans="4:16" ht="15.75" customHeight="1">
      <c r="D900" s="1"/>
      <c r="I900" s="3"/>
      <c r="P900" s="1"/>
    </row>
    <row r="901" spans="4:16" ht="15.75" customHeight="1">
      <c r="D901" s="1"/>
      <c r="I901" s="3"/>
      <c r="P901" s="1"/>
    </row>
    <row r="902" spans="4:16" ht="15.75" customHeight="1">
      <c r="D902" s="1"/>
      <c r="I902" s="3"/>
      <c r="P902" s="1"/>
    </row>
    <row r="903" spans="4:16" ht="15.75" customHeight="1">
      <c r="D903" s="1"/>
      <c r="I903" s="3"/>
      <c r="P903" s="1"/>
    </row>
    <row r="904" spans="4:16" ht="15.75" customHeight="1">
      <c r="D904" s="1"/>
      <c r="I904" s="3"/>
      <c r="P904" s="1"/>
    </row>
    <row r="905" spans="4:16" ht="15.75" customHeight="1">
      <c r="D905" s="1"/>
      <c r="I905" s="3"/>
      <c r="P905" s="1"/>
    </row>
    <row r="906" spans="4:16" ht="15.75" customHeight="1">
      <c r="D906" s="1"/>
      <c r="I906" s="3"/>
      <c r="P906" s="1"/>
    </row>
    <row r="907" spans="4:16" ht="15.75" customHeight="1">
      <c r="D907" s="1"/>
      <c r="I907" s="3"/>
      <c r="P907" s="1"/>
    </row>
    <row r="908" spans="4:16" ht="15.75" customHeight="1">
      <c r="D908" s="1"/>
      <c r="I908" s="3"/>
      <c r="P908" s="1"/>
    </row>
    <row r="909" spans="4:16" ht="15.75" customHeight="1">
      <c r="D909" s="1"/>
      <c r="I909" s="3"/>
      <c r="P909" s="1"/>
    </row>
    <row r="910" spans="4:16" ht="15.75" customHeight="1">
      <c r="D910" s="1"/>
      <c r="I910" s="3"/>
      <c r="P910" s="1"/>
    </row>
    <row r="911" spans="4:16" ht="15.75" customHeight="1">
      <c r="D911" s="1"/>
      <c r="I911" s="3"/>
      <c r="P911" s="1"/>
    </row>
    <row r="912" spans="4:16" ht="15.75" customHeight="1">
      <c r="D912" s="1"/>
      <c r="I912" s="3"/>
      <c r="P912" s="1"/>
    </row>
    <row r="913" spans="4:16" ht="15.75" customHeight="1">
      <c r="D913" s="1"/>
      <c r="I913" s="3"/>
      <c r="P913" s="1"/>
    </row>
    <row r="914" spans="4:16" ht="15.75" customHeight="1">
      <c r="D914" s="1"/>
      <c r="I914" s="3"/>
      <c r="P914" s="1"/>
    </row>
    <row r="915" spans="4:16" ht="15.75" customHeight="1">
      <c r="D915" s="1"/>
      <c r="I915" s="3"/>
      <c r="P915" s="1"/>
    </row>
    <row r="916" spans="4:16" ht="15.75" customHeight="1">
      <c r="D916" s="1"/>
      <c r="I916" s="3"/>
      <c r="P916" s="1"/>
    </row>
    <row r="917" spans="4:16" ht="15.75" customHeight="1">
      <c r="D917" s="1"/>
      <c r="I917" s="3"/>
      <c r="P917" s="1"/>
    </row>
    <row r="918" spans="4:16" ht="15.75" customHeight="1">
      <c r="D918" s="1"/>
      <c r="I918" s="3"/>
      <c r="P918" s="1"/>
    </row>
    <row r="919" spans="4:16" ht="15.75" customHeight="1">
      <c r="D919" s="1"/>
      <c r="I919" s="3"/>
      <c r="P919" s="1"/>
    </row>
    <row r="920" spans="4:16" ht="15.75" customHeight="1">
      <c r="D920" s="1"/>
      <c r="I920" s="3"/>
      <c r="P920" s="1"/>
    </row>
    <row r="921" spans="4:16" ht="15.75" customHeight="1">
      <c r="D921" s="1"/>
      <c r="I921" s="3"/>
      <c r="P921" s="1"/>
    </row>
    <row r="922" spans="4:16" ht="15.75" customHeight="1">
      <c r="D922" s="1"/>
      <c r="I922" s="3"/>
      <c r="P922" s="1"/>
    </row>
    <row r="923" spans="4:16" ht="15.75" customHeight="1">
      <c r="D923" s="1"/>
      <c r="I923" s="3"/>
      <c r="P923" s="1"/>
    </row>
    <row r="924" spans="4:16" ht="15.75" customHeight="1">
      <c r="D924" s="1"/>
      <c r="I924" s="3"/>
      <c r="P924" s="1"/>
    </row>
    <row r="925" spans="4:16" ht="15.75" customHeight="1">
      <c r="D925" s="1"/>
      <c r="I925" s="3"/>
      <c r="P925" s="1"/>
    </row>
    <row r="926" spans="4:16" ht="15.75" customHeight="1">
      <c r="D926" s="1"/>
      <c r="I926" s="3"/>
      <c r="P926" s="1"/>
    </row>
    <row r="927" spans="4:16" ht="15.75" customHeight="1">
      <c r="D927" s="1"/>
      <c r="I927" s="3"/>
      <c r="P927" s="1"/>
    </row>
    <row r="928" spans="4:16" ht="15.75" customHeight="1">
      <c r="D928" s="1"/>
      <c r="I928" s="3"/>
      <c r="P928" s="1"/>
    </row>
    <row r="929" spans="4:16" ht="15.75" customHeight="1">
      <c r="D929" s="1"/>
      <c r="I929" s="3"/>
      <c r="P929" s="1"/>
    </row>
    <row r="930" spans="4:16" ht="15.75" customHeight="1">
      <c r="D930" s="1"/>
      <c r="I930" s="3"/>
      <c r="P930" s="1"/>
    </row>
    <row r="931" spans="4:16" ht="15.75" customHeight="1">
      <c r="D931" s="1"/>
      <c r="I931" s="3"/>
      <c r="P931" s="1"/>
    </row>
    <row r="932" spans="4:16" ht="15.75" customHeight="1">
      <c r="D932" s="1"/>
      <c r="I932" s="3"/>
      <c r="P932" s="1"/>
    </row>
    <row r="933" spans="4:16" ht="15.75" customHeight="1">
      <c r="D933" s="1"/>
      <c r="I933" s="3"/>
      <c r="P933" s="1"/>
    </row>
    <row r="934" spans="4:16" ht="15.75" customHeight="1">
      <c r="D934" s="1"/>
      <c r="I934" s="3"/>
      <c r="P934" s="1"/>
    </row>
    <row r="935" spans="4:16" ht="15.75" customHeight="1">
      <c r="D935" s="1"/>
      <c r="I935" s="3"/>
      <c r="P935" s="1"/>
    </row>
    <row r="936" spans="4:16" ht="15.75" customHeight="1">
      <c r="D936" s="1"/>
      <c r="I936" s="3"/>
      <c r="P936" s="1"/>
    </row>
    <row r="937" spans="4:16" ht="15.75" customHeight="1">
      <c r="D937" s="1"/>
      <c r="I937" s="3"/>
      <c r="P937" s="1"/>
    </row>
    <row r="938" spans="4:16" ht="15.75" customHeight="1">
      <c r="D938" s="1"/>
      <c r="I938" s="3"/>
      <c r="P938" s="1"/>
    </row>
    <row r="939" spans="4:16" ht="15.75" customHeight="1">
      <c r="D939" s="1"/>
      <c r="I939" s="3"/>
      <c r="P939" s="1"/>
    </row>
    <row r="940" spans="4:16" ht="15.75" customHeight="1">
      <c r="D940" s="1"/>
      <c r="I940" s="3"/>
      <c r="P940" s="1"/>
    </row>
    <row r="941" spans="4:16" ht="15.75" customHeight="1">
      <c r="D941" s="1"/>
      <c r="I941" s="3"/>
      <c r="P941" s="1"/>
    </row>
    <row r="942" spans="4:16" ht="15.75" customHeight="1">
      <c r="D942" s="1"/>
      <c r="I942" s="3"/>
      <c r="P942" s="1"/>
    </row>
    <row r="943" spans="4:16" ht="15.75" customHeight="1">
      <c r="D943" s="1"/>
      <c r="I943" s="3"/>
      <c r="P943" s="1"/>
    </row>
    <row r="944" spans="4:16" ht="15.75" customHeight="1">
      <c r="D944" s="1"/>
      <c r="I944" s="3"/>
      <c r="P944" s="1"/>
    </row>
    <row r="945" spans="4:16" ht="15.75" customHeight="1">
      <c r="D945" s="1"/>
      <c r="I945" s="3"/>
      <c r="P945" s="1"/>
    </row>
    <row r="946" spans="4:16" ht="15.75" customHeight="1">
      <c r="D946" s="1"/>
      <c r="I946" s="3"/>
      <c r="P946" s="1"/>
    </row>
    <row r="947" spans="4:16" ht="15.75" customHeight="1">
      <c r="D947" s="1"/>
      <c r="I947" s="3"/>
      <c r="P947" s="1"/>
    </row>
    <row r="948" spans="4:16" ht="15.75" customHeight="1">
      <c r="D948" s="1"/>
      <c r="I948" s="3"/>
      <c r="P948" s="1"/>
    </row>
    <row r="949" spans="4:16" ht="15.75" customHeight="1">
      <c r="D949" s="1"/>
      <c r="I949" s="3"/>
      <c r="P949" s="1"/>
    </row>
    <row r="950" spans="4:16" ht="15.75" customHeight="1">
      <c r="D950" s="1"/>
      <c r="I950" s="3"/>
      <c r="P950" s="1"/>
    </row>
    <row r="951" spans="4:16" ht="15.75" customHeight="1">
      <c r="D951" s="1"/>
      <c r="I951" s="3"/>
      <c r="P951" s="1"/>
    </row>
    <row r="952" spans="4:16" ht="15.75" customHeight="1">
      <c r="D952" s="1"/>
      <c r="I952" s="3"/>
      <c r="P952" s="1"/>
    </row>
    <row r="953" spans="4:16" ht="15.75" customHeight="1">
      <c r="D953" s="1"/>
      <c r="I953" s="3"/>
      <c r="P953" s="1"/>
    </row>
    <row r="954" spans="4:16" ht="15.75" customHeight="1">
      <c r="D954" s="1"/>
      <c r="I954" s="3"/>
      <c r="P954" s="1"/>
    </row>
    <row r="955" spans="4:16" ht="15.75" customHeight="1">
      <c r="D955" s="1"/>
      <c r="I955" s="3"/>
      <c r="P955" s="1"/>
    </row>
    <row r="956" spans="4:16" ht="15.75" customHeight="1">
      <c r="D956" s="1"/>
      <c r="I956" s="3"/>
      <c r="P956" s="1"/>
    </row>
    <row r="957" spans="4:16" ht="15.75" customHeight="1">
      <c r="D957" s="1"/>
      <c r="I957" s="3"/>
      <c r="P957" s="1"/>
    </row>
    <row r="958" spans="4:16" ht="15.75" customHeight="1">
      <c r="D958" s="1"/>
      <c r="I958" s="3"/>
      <c r="P958" s="1"/>
    </row>
    <row r="959" spans="4:16" ht="15.75" customHeight="1">
      <c r="D959" s="1"/>
      <c r="I959" s="3"/>
      <c r="P959" s="1"/>
    </row>
    <row r="960" spans="4:16" ht="15.75" customHeight="1">
      <c r="D960" s="1"/>
      <c r="I960" s="3"/>
      <c r="P960" s="1"/>
    </row>
    <row r="961" spans="4:16" ht="15.75" customHeight="1">
      <c r="D961" s="1"/>
      <c r="I961" s="3"/>
      <c r="P961" s="1"/>
    </row>
    <row r="962" spans="4:16" ht="15.75" customHeight="1">
      <c r="D962" s="1"/>
      <c r="I962" s="3"/>
      <c r="P962" s="1"/>
    </row>
    <row r="963" spans="4:16" ht="15.75" customHeight="1">
      <c r="D963" s="1"/>
      <c r="I963" s="3"/>
      <c r="P963" s="1"/>
    </row>
    <row r="964" spans="4:16" ht="15.75" customHeight="1">
      <c r="D964" s="1"/>
      <c r="I964" s="3"/>
      <c r="P964" s="1"/>
    </row>
    <row r="965" spans="4:16" ht="15.75" customHeight="1">
      <c r="D965" s="1"/>
      <c r="I965" s="3"/>
      <c r="P965" s="1"/>
    </row>
    <row r="966" spans="4:16" ht="15.75" customHeight="1">
      <c r="D966" s="1"/>
      <c r="I966" s="3"/>
      <c r="P966" s="1"/>
    </row>
    <row r="967" spans="4:16" ht="15.75" customHeight="1">
      <c r="D967" s="1"/>
      <c r="I967" s="3"/>
      <c r="P967" s="1"/>
    </row>
    <row r="968" spans="4:16" ht="15.75" customHeight="1">
      <c r="D968" s="1"/>
      <c r="I968" s="3"/>
      <c r="P968" s="1"/>
    </row>
    <row r="969" spans="4:16" ht="15.75" customHeight="1">
      <c r="D969" s="1"/>
      <c r="I969" s="3"/>
      <c r="P969" s="1"/>
    </row>
    <row r="970" spans="4:16" ht="15.75" customHeight="1">
      <c r="D970" s="1"/>
      <c r="I970" s="3"/>
      <c r="P970" s="1"/>
    </row>
    <row r="971" spans="4:16" ht="15.75" customHeight="1">
      <c r="D971" s="1"/>
      <c r="I971" s="3"/>
      <c r="P971" s="1"/>
    </row>
    <row r="972" spans="4:16" ht="15.75" customHeight="1">
      <c r="D972" s="1"/>
      <c r="I972" s="3"/>
      <c r="P972" s="1"/>
    </row>
    <row r="973" spans="4:16" ht="15.75" customHeight="1">
      <c r="D973" s="1"/>
      <c r="I973" s="3"/>
      <c r="P973" s="1"/>
    </row>
    <row r="974" spans="4:16" ht="15.75" customHeight="1">
      <c r="D974" s="1"/>
      <c r="I974" s="3"/>
      <c r="P974" s="1"/>
    </row>
    <row r="975" spans="4:16" ht="15.75" customHeight="1">
      <c r="D975" s="1"/>
      <c r="I975" s="3"/>
      <c r="P975" s="1"/>
    </row>
    <row r="976" spans="4:16" ht="15.75" customHeight="1">
      <c r="D976" s="1"/>
      <c r="I976" s="3"/>
      <c r="P976" s="1"/>
    </row>
    <row r="977" spans="4:16" ht="15.75" customHeight="1">
      <c r="D977" s="1"/>
      <c r="I977" s="3"/>
      <c r="P977" s="1"/>
    </row>
    <row r="978" spans="4:16" ht="15.75" customHeight="1">
      <c r="D978" s="1"/>
      <c r="I978" s="3"/>
      <c r="P978" s="1"/>
    </row>
    <row r="979" spans="4:16" ht="15.75" customHeight="1">
      <c r="D979" s="1"/>
      <c r="I979" s="3"/>
      <c r="P979" s="1"/>
    </row>
    <row r="980" spans="4:16" ht="15.75" customHeight="1">
      <c r="D980" s="1"/>
      <c r="I980" s="3"/>
      <c r="P980" s="1"/>
    </row>
    <row r="981" spans="4:16" ht="15.75" customHeight="1">
      <c r="D981" s="1"/>
      <c r="I981" s="3"/>
      <c r="P981" s="1"/>
    </row>
    <row r="982" spans="4:16" ht="15.75" customHeight="1">
      <c r="D982" s="1"/>
      <c r="I982" s="3"/>
      <c r="P982" s="1"/>
    </row>
    <row r="983" spans="4:16" ht="15.75" customHeight="1">
      <c r="D983" s="1"/>
      <c r="I983" s="3"/>
      <c r="P983" s="1"/>
    </row>
    <row r="984" spans="4:16" ht="15.75" customHeight="1">
      <c r="D984" s="1"/>
      <c r="I984" s="3"/>
      <c r="P984" s="1"/>
    </row>
    <row r="985" spans="4:16" ht="15.75" customHeight="1">
      <c r="D985" s="1"/>
      <c r="I985" s="3"/>
      <c r="P985" s="1"/>
    </row>
    <row r="986" spans="4:16" ht="15.75" customHeight="1">
      <c r="D986" s="1"/>
      <c r="I986" s="3"/>
      <c r="P986" s="1"/>
    </row>
    <row r="987" spans="4:16" ht="15.75" customHeight="1">
      <c r="D987" s="1"/>
      <c r="I987" s="3"/>
      <c r="P987" s="1"/>
    </row>
    <row r="988" spans="4:16" ht="15.75" customHeight="1">
      <c r="D988" s="1"/>
      <c r="I988" s="3"/>
      <c r="P988" s="1"/>
    </row>
    <row r="989" spans="4:16" ht="15.75" customHeight="1">
      <c r="D989" s="1"/>
      <c r="I989" s="3"/>
      <c r="P989" s="1"/>
    </row>
    <row r="990" spans="4:16" ht="15.75" customHeight="1">
      <c r="D990" s="1"/>
      <c r="I990" s="3"/>
      <c r="P990" s="1"/>
    </row>
    <row r="991" spans="4:16" ht="15.75" customHeight="1">
      <c r="D991" s="1"/>
      <c r="I991" s="3"/>
      <c r="P991" s="1"/>
    </row>
    <row r="992" spans="4:16" ht="15.75" customHeight="1">
      <c r="D992" s="1"/>
      <c r="I992" s="3"/>
      <c r="P992" s="1"/>
    </row>
    <row r="993" spans="4:16" ht="15.75" customHeight="1">
      <c r="D993" s="1"/>
      <c r="I993" s="3"/>
      <c r="P993" s="1"/>
    </row>
    <row r="994" spans="4:16" ht="15.75" customHeight="1">
      <c r="D994" s="1"/>
      <c r="I994" s="3"/>
      <c r="P994" s="1"/>
    </row>
    <row r="995" spans="4:16" ht="15.75" customHeight="1">
      <c r="D995" s="1"/>
      <c r="I995" s="3"/>
      <c r="P995" s="1"/>
    </row>
    <row r="996" spans="4:16" ht="15.75" customHeight="1">
      <c r="D996" s="1"/>
      <c r="I996" s="3"/>
      <c r="P996" s="1"/>
    </row>
    <row r="997" spans="4:16" ht="15.75" customHeight="1">
      <c r="D997" s="1"/>
      <c r="I997" s="3"/>
      <c r="P997" s="1"/>
    </row>
    <row r="998" spans="4:16" ht="15.75" customHeight="1">
      <c r="D998" s="1"/>
      <c r="I998" s="3"/>
      <c r="P998" s="1"/>
    </row>
    <row r="999" spans="4:16" ht="15.75" customHeight="1">
      <c r="D999" s="1"/>
      <c r="I999" s="3"/>
      <c r="P999" s="1"/>
    </row>
    <row r="1000" spans="4:16" ht="15.75" customHeight="1">
      <c r="D1000" s="1"/>
      <c r="I1000" s="3"/>
      <c r="P1000" s="1"/>
    </row>
    <row r="1001" spans="4:16" ht="15.75" customHeight="1">
      <c r="D1001" s="1"/>
      <c r="I1001" s="3"/>
      <c r="P1001" s="1"/>
    </row>
    <row r="1002" spans="4:16" ht="15.75" customHeight="1">
      <c r="D1002" s="1"/>
      <c r="I1002" s="3"/>
      <c r="P1002" s="1"/>
    </row>
    <row r="1003" spans="4:16" ht="15.75" customHeight="1">
      <c r="D1003" s="1"/>
      <c r="I1003" s="3"/>
      <c r="P1003" s="1"/>
    </row>
    <row r="1004" spans="4:16" ht="15.75" customHeight="1">
      <c r="D1004" s="1"/>
      <c r="I1004" s="3"/>
      <c r="P1004" s="1"/>
    </row>
    <row r="1005" spans="4:16" ht="15.75" customHeight="1">
      <c r="D1005" s="1"/>
      <c r="I1005" s="3"/>
      <c r="P1005" s="1"/>
    </row>
  </sheetData>
  <phoneticPr fontId="21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743"/>
  <sheetViews>
    <sheetView tabSelected="1" zoomScaleNormal="100" workbookViewId="0">
      <pane xSplit="1" ySplit="1" topLeftCell="B2" activePane="bottomRight" state="frozen"/>
      <selection activeCell="AJ11" sqref="AJ11"/>
      <selection pane="topRight" activeCell="AJ11" sqref="AJ11"/>
      <selection pane="bottomLeft" activeCell="AJ11" sqref="AJ11"/>
      <selection pane="bottomRight" activeCell="E5" sqref="E5"/>
    </sheetView>
  </sheetViews>
  <sheetFormatPr defaultRowHeight="13.5"/>
  <cols>
    <col min="1" max="1" width="19.375" style="17" customWidth="1"/>
    <col min="2" max="2" width="6.875" style="17" customWidth="1"/>
    <col min="3" max="3" width="9" style="17" customWidth="1"/>
    <col min="4" max="4" width="23.875" style="17" customWidth="1"/>
    <col min="5" max="5" width="16.75" style="17" customWidth="1"/>
    <col min="6" max="8" width="16.375" style="17" customWidth="1"/>
    <col min="9" max="9" width="15.75" style="17" customWidth="1"/>
    <col min="10" max="10" width="16.375" style="17" customWidth="1"/>
    <col min="11" max="11" width="43.125" style="17" bestFit="1" customWidth="1"/>
    <col min="12" max="12" width="16.375" style="17" customWidth="1"/>
    <col min="13" max="13" width="6.875" style="17" customWidth="1"/>
    <col min="14" max="14" width="4.875" style="17" customWidth="1"/>
    <col min="15" max="15" width="18.125" style="17" customWidth="1"/>
    <col min="16" max="16" width="14.25" style="17" customWidth="1"/>
    <col min="17" max="17" width="3.875" style="17" customWidth="1"/>
    <col min="18" max="19" width="6.875" style="17" customWidth="1"/>
    <col min="20" max="23" width="9.75" style="17" customWidth="1"/>
    <col min="24" max="29" width="6.875" style="17" customWidth="1"/>
    <col min="30" max="30" width="57.375" style="17" customWidth="1"/>
    <col min="31" max="31" width="24.75" style="17" customWidth="1"/>
    <col min="32" max="32" width="45.5" style="17" customWidth="1"/>
    <col min="33" max="33" width="15.625" style="17" customWidth="1"/>
    <col min="34" max="34" width="45.5" style="17" customWidth="1"/>
    <col min="35" max="35" width="15.625" style="17" customWidth="1"/>
    <col min="36" max="36" width="45.5" style="17" customWidth="1"/>
    <col min="37" max="37" width="15.625" style="17" customWidth="1"/>
    <col min="38" max="38" width="42.875" style="17" customWidth="1"/>
    <col min="39" max="39" width="15.625" style="17" customWidth="1"/>
    <col min="40" max="40" width="106.25" style="17" customWidth="1"/>
    <col min="41" max="44" width="18.75" style="17" customWidth="1"/>
    <col min="45" max="45" width="109.25" style="17" customWidth="1"/>
    <col min="46" max="46" width="63" style="17" customWidth="1"/>
    <col min="47" max="47" width="30.75" style="17" customWidth="1"/>
    <col min="48" max="1026" width="12.625" style="17" customWidth="1"/>
  </cols>
  <sheetData>
    <row r="1" spans="1:47">
      <c r="A1" s="18" t="s">
        <v>370</v>
      </c>
      <c r="B1" s="18" t="s">
        <v>371</v>
      </c>
      <c r="C1" s="18" t="s">
        <v>372</v>
      </c>
      <c r="D1" s="18" t="s">
        <v>373</v>
      </c>
      <c r="E1" s="18" t="s">
        <v>1</v>
      </c>
      <c r="F1" s="18" t="s">
        <v>374</v>
      </c>
      <c r="G1" s="18" t="s">
        <v>2</v>
      </c>
      <c r="H1" s="18" t="s">
        <v>3</v>
      </c>
      <c r="I1" s="19" t="s">
        <v>375</v>
      </c>
      <c r="J1" s="18" t="s">
        <v>4</v>
      </c>
      <c r="K1" s="18" t="s">
        <v>5</v>
      </c>
      <c r="L1" s="18" t="s">
        <v>376</v>
      </c>
      <c r="M1" s="18" t="s">
        <v>377</v>
      </c>
      <c r="N1" s="18" t="s">
        <v>378</v>
      </c>
      <c r="O1" s="18" t="s">
        <v>379</v>
      </c>
      <c r="P1" s="18" t="s">
        <v>380</v>
      </c>
      <c r="Q1" s="18" t="s">
        <v>169</v>
      </c>
      <c r="R1" s="18" t="s">
        <v>381</v>
      </c>
      <c r="S1" s="18" t="s">
        <v>382</v>
      </c>
      <c r="T1" s="18" t="s">
        <v>383</v>
      </c>
      <c r="U1" s="20" t="s">
        <v>384</v>
      </c>
      <c r="V1" s="18" t="s">
        <v>385</v>
      </c>
      <c r="W1" s="20" t="s">
        <v>384</v>
      </c>
      <c r="X1" s="18" t="s">
        <v>386</v>
      </c>
      <c r="Y1" s="18" t="s">
        <v>411</v>
      </c>
      <c r="Z1" s="18" t="s">
        <v>387</v>
      </c>
      <c r="AA1" s="25" t="s">
        <v>428</v>
      </c>
      <c r="AB1" s="18" t="s">
        <v>388</v>
      </c>
      <c r="AC1" s="18" t="s">
        <v>389</v>
      </c>
      <c r="AD1" s="18" t="s">
        <v>390</v>
      </c>
      <c r="AE1" s="18" t="s">
        <v>391</v>
      </c>
      <c r="AF1" s="18" t="s">
        <v>392</v>
      </c>
      <c r="AG1" s="18" t="s">
        <v>393</v>
      </c>
      <c r="AH1" s="18" t="s">
        <v>394</v>
      </c>
      <c r="AI1" s="18" t="s">
        <v>412</v>
      </c>
      <c r="AJ1" s="21" t="s">
        <v>395</v>
      </c>
      <c r="AK1" s="18" t="s">
        <v>413</v>
      </c>
      <c r="AL1" s="18" t="s">
        <v>396</v>
      </c>
      <c r="AM1" s="18" t="s">
        <v>414</v>
      </c>
      <c r="AN1" s="18" t="s">
        <v>384</v>
      </c>
      <c r="AO1" s="18" t="s">
        <v>397</v>
      </c>
      <c r="AP1" s="18" t="s">
        <v>398</v>
      </c>
      <c r="AQ1" s="18" t="s">
        <v>399</v>
      </c>
      <c r="AR1" s="18" t="s">
        <v>400</v>
      </c>
      <c r="AS1" s="22"/>
    </row>
    <row r="2" spans="1:47">
      <c r="A2" s="2" t="s">
        <v>479</v>
      </c>
      <c r="B2" s="27" t="s">
        <v>474</v>
      </c>
      <c r="C2" s="27" t="s">
        <v>475</v>
      </c>
      <c r="D2" s="27"/>
      <c r="E2" s="27" t="s">
        <v>478</v>
      </c>
      <c r="F2" s="27" t="s">
        <v>483</v>
      </c>
      <c r="G2" s="28"/>
      <c r="H2" s="28"/>
      <c r="I2" s="29"/>
      <c r="J2" s="30"/>
      <c r="K2" s="27"/>
      <c r="L2" s="27"/>
      <c r="M2" s="27"/>
      <c r="N2" s="27"/>
      <c r="O2" s="27"/>
      <c r="P2" s="27"/>
      <c r="Q2" s="27"/>
      <c r="R2" s="27"/>
      <c r="S2" s="27"/>
      <c r="T2" s="27"/>
      <c r="U2" s="31"/>
      <c r="V2" s="27"/>
      <c r="W2" s="31"/>
      <c r="X2" s="27"/>
      <c r="Y2" s="27"/>
      <c r="Z2" s="27"/>
      <c r="AA2" s="27"/>
      <c r="AB2" s="27"/>
      <c r="AC2" s="27"/>
      <c r="AD2" s="32"/>
      <c r="AE2" s="32"/>
      <c r="AF2" s="33"/>
      <c r="AG2" s="34"/>
      <c r="AH2" s="35"/>
      <c r="AI2" s="34"/>
      <c r="AJ2" s="32"/>
      <c r="AK2" s="34"/>
      <c r="AL2" s="32"/>
      <c r="AM2" s="36"/>
      <c r="AN2" s="20"/>
      <c r="AO2" s="20"/>
      <c r="AP2" s="20"/>
      <c r="AQ2" s="20"/>
      <c r="AR2" s="20"/>
      <c r="AS2" s="16" t="e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'"&amp;SUBSTITUTE(SUBSTITUTE(AD2, CHAR(13), ""),CHAR(10),"\n")&amp;IF(AE2&lt;&gt;"", "', textAdditional: '"&amp;SUBSTITUTE(SUBSTITUTE(AE2, CHAR(13), ""),CHAR(10),"\n"), "")&amp;"', textZh: '"&amp;SUBSTITUTE(SUBSTITUTE(SUBSTITUTE(AF2, CHAR(13), ""),CHAR(10),"\n"),"'","\'")&amp;"', textZhG1: '"&amp;SUBSTITUTE(SUBSTITUTE(SUBSTITUTE(AH2, CHAR(13), ""),CHAR(10),"\n"),"'","\'")&amp;IF(AG2&lt;&gt;"", "', textZhAdditional: '"&amp;SUBSTITUTE(SUBSTITUTE(AG2, CHAR(13), ""),CHAR(10),"\n"), "")&amp;IF(AI2&lt;&gt;"", "', textZhG1Additional: '"&amp;SUBSTITUTE(SUBSTITUTE(AI2, CHAR(13), ""),CHAR(10),"\n"), "")&amp;"', textKo: '"&amp;SUBSTITUTE(SUBSTITUTE(SUBSTITUTE(AJ2, CHAR(13), ""),CHAR(10),"\n"),"'","\'")&amp;IF(AK2&lt;&gt;"", "', textKoAdditional: '"&amp;SUBSTITUTE(SUBSTITUTE(AK2, CHAR(13), ""),CHAR(10),"\n"), "")&amp;"', textEn: '"&amp;SUBSTITUTE(SUBSTITUTE(SUBSTITUTE(AL2, CHAR(13), ""),CHAR(10),"\n"),"'","\'")&amp;IF(AM2&lt;&gt;"", "', textEnAdditional: '"&amp;SUBSTITUTE(SUBSTITUTE(AM2, CHAR(13), ""),CHAR(10),"\n"), "")&amp;"'"&amp;IF(AB2="○",", sealable: true","")&amp;IF(AC2="○",", removable: true","")&amp;IF(AA2="○",", lie: true","")&amp;"}")</f>
        <v>#N/A</v>
      </c>
      <c r="AT2" s="13" t="str">
        <f t="shared" ref="AT2:AT4" si="0">IF($A2&lt;&gt;"", "    /** 《"&amp;$E2&amp;"》 */ export const "&amp;SUBSTITUTE(UPPER(IF(MID($A2, 3, 1)="-", RIGHT($A2,LEN($A2)-3), $A2)), "-", "_")&amp;": TCardId = '"&amp;$A2&amp;"';", "")</f>
        <v xml:space="preserve">    /** 《問答》 */ export const YURINA_A2_N_3: TCardId = '01-yurina-A2-n-3';</v>
      </c>
      <c r="AU2" s="14" t="str">
        <f t="shared" ref="AU2:AU4" si="1">IF($A2&lt;&gt;"", "    | '"&amp;$A2&amp;"'", "")</f>
        <v xml:space="preserve">    | '01-yurina-A2-n-3'</v>
      </c>
    </row>
    <row r="3" spans="1:47">
      <c r="A3" s="2" t="s">
        <v>480</v>
      </c>
      <c r="B3" s="27" t="s">
        <v>474</v>
      </c>
      <c r="C3" s="27" t="s">
        <v>475</v>
      </c>
      <c r="D3" s="27"/>
      <c r="E3" s="27" t="s">
        <v>481</v>
      </c>
      <c r="F3" s="27" t="s">
        <v>482</v>
      </c>
      <c r="G3" s="28"/>
      <c r="H3" s="28"/>
      <c r="I3" s="29"/>
      <c r="J3" s="30"/>
      <c r="K3" s="27"/>
      <c r="L3" s="27"/>
      <c r="M3" s="27"/>
      <c r="N3" s="27"/>
      <c r="O3" s="27"/>
      <c r="P3" s="27"/>
      <c r="Q3" s="27"/>
      <c r="R3" s="27"/>
      <c r="S3" s="27"/>
      <c r="T3" s="27"/>
      <c r="U3" s="31"/>
      <c r="V3" s="27"/>
      <c r="W3" s="31"/>
      <c r="X3" s="27"/>
      <c r="Y3" s="27"/>
      <c r="Z3" s="27"/>
      <c r="AA3" s="27"/>
      <c r="AB3" s="27"/>
      <c r="AC3" s="27"/>
      <c r="AD3" s="32"/>
      <c r="AE3" s="32"/>
      <c r="AF3" s="33"/>
      <c r="AG3" s="34"/>
      <c r="AH3" s="35"/>
      <c r="AI3" s="34"/>
      <c r="AJ3" s="32"/>
      <c r="AK3" s="34"/>
      <c r="AL3" s="32"/>
      <c r="AM3" s="36"/>
      <c r="AN3" s="20"/>
      <c r="AO3" s="20"/>
      <c r="AP3" s="20"/>
      <c r="AQ3" s="20"/>
      <c r="AR3" s="20"/>
      <c r="AS3" s="16" t="e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'"&amp;SUBSTITUTE(SUBSTITUTE(AD3, CHAR(13), ""),CHAR(10),"\n")&amp;IF(AE3&lt;&gt;"", "', textAdditional: '"&amp;SUBSTITUTE(SUBSTITUTE(AE3, CHAR(13), ""),CHAR(10),"\n"), "")&amp;"', textZh: '"&amp;SUBSTITUTE(SUBSTITUTE(SUBSTITUTE(AF3, CHAR(13), ""),CHAR(10),"\n"),"'","\'")&amp;"', textZhG1: '"&amp;SUBSTITUTE(SUBSTITUTE(SUBSTITUTE(AH3, CHAR(13), ""),CHAR(10),"\n"),"'","\'")&amp;IF(AG3&lt;&gt;"", "', textZhAdditional: '"&amp;SUBSTITUTE(SUBSTITUTE(AG3, CHAR(13), ""),CHAR(10),"\n"), "")&amp;IF(AI3&lt;&gt;"", "', textZhG1Additional: '"&amp;SUBSTITUTE(SUBSTITUTE(AI3, CHAR(13), ""),CHAR(10),"\n"), "")&amp;"', textKo: '"&amp;SUBSTITUTE(SUBSTITUTE(SUBSTITUTE(AJ3, CHAR(13), ""),CHAR(10),"\n"),"'","\'")&amp;IF(AK3&lt;&gt;"", "', textKoAdditional: '"&amp;SUBSTITUTE(SUBSTITUTE(AK3, CHAR(13), ""),CHAR(10),"\n"), "")&amp;"', textEn: '"&amp;SUBSTITUTE(SUBSTITUTE(SUBSTITUTE(AL3, CHAR(13), ""),CHAR(10),"\n"),"'","\'")&amp;IF(AM3&lt;&gt;"", "', textEnAdditional: '"&amp;SUBSTITUTE(SUBSTITUTE(AM3, CHAR(13), ""),CHAR(10),"\n"), "")&amp;"'"&amp;IF(AB3="○",", sealable: true","")&amp;IF(AC3="○",", removable: true","")&amp;IF(AA3="○",", lie: true","")&amp;"}")</f>
        <v>#N/A</v>
      </c>
      <c r="AT3" s="13" t="str">
        <f t="shared" si="0"/>
        <v xml:space="preserve">    /** 《阿吽》 */ export const YURINA_A2_N_7: TCardId = '01-yurina-A2-n-7';</v>
      </c>
      <c r="AU3" s="14" t="str">
        <f t="shared" si="1"/>
        <v xml:space="preserve">    | '01-yurina-A2-n-7'</v>
      </c>
    </row>
    <row r="4" spans="1:47">
      <c r="A4" s="2" t="s">
        <v>484</v>
      </c>
      <c r="B4" s="27" t="s">
        <v>474</v>
      </c>
      <c r="C4" s="27" t="s">
        <v>475</v>
      </c>
      <c r="D4" s="27"/>
      <c r="E4" s="27" t="s">
        <v>485</v>
      </c>
      <c r="F4" s="27" t="s">
        <v>482</v>
      </c>
      <c r="G4" s="28"/>
      <c r="H4" s="28"/>
      <c r="I4" s="29"/>
      <c r="J4" s="30"/>
      <c r="K4" s="27"/>
      <c r="L4" s="27"/>
      <c r="M4" s="27"/>
      <c r="N4" s="27"/>
      <c r="O4" s="27"/>
      <c r="P4" s="27"/>
      <c r="Q4" s="27"/>
      <c r="R4" s="27"/>
      <c r="S4" s="27"/>
      <c r="T4" s="27"/>
      <c r="U4" s="31"/>
      <c r="V4" s="27"/>
      <c r="W4" s="31"/>
      <c r="X4" s="27"/>
      <c r="Y4" s="27"/>
      <c r="Z4" s="27"/>
      <c r="AA4" s="27"/>
      <c r="AB4" s="27"/>
      <c r="AC4" s="27"/>
      <c r="AD4" s="32"/>
      <c r="AE4" s="32"/>
      <c r="AF4" s="33"/>
      <c r="AG4" s="34"/>
      <c r="AH4" s="35"/>
      <c r="AI4" s="34"/>
      <c r="AJ4" s="32"/>
      <c r="AK4" s="34"/>
      <c r="AL4" s="32"/>
      <c r="AM4" s="36"/>
      <c r="AN4" s="20"/>
      <c r="AO4" s="20"/>
      <c r="AP4" s="20"/>
      <c r="AQ4" s="20"/>
      <c r="AR4" s="20"/>
      <c r="AS4" s="16" t="e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'"&amp;SUBSTITUTE(SUBSTITUTE(AD4, CHAR(13), ""),CHAR(10),"\n")&amp;IF(AE4&lt;&gt;"", "', textAdditional: '"&amp;SUBSTITUTE(SUBSTITUTE(AE4, CHAR(13), ""),CHAR(10),"\n"), "")&amp;"', textZh: '"&amp;SUBSTITUTE(SUBSTITUTE(SUBSTITUTE(AF4, CHAR(13), ""),CHAR(10),"\n"),"'","\'")&amp;"', textZhG1: '"&amp;SUBSTITUTE(SUBSTITUTE(SUBSTITUTE(AH4, CHAR(13), ""),CHAR(10),"\n"),"'","\'")&amp;IF(AG4&lt;&gt;"", "', textZhAdditional: '"&amp;SUBSTITUTE(SUBSTITUTE(AG4, CHAR(13), ""),CHAR(10),"\n"), "")&amp;IF(AI4&lt;&gt;"", "', textZhG1Additional: '"&amp;SUBSTITUTE(SUBSTITUTE(AI4, CHAR(13), ""),CHAR(10),"\n"), "")&amp;"', textKo: '"&amp;SUBSTITUTE(SUBSTITUTE(SUBSTITUTE(AJ4, CHAR(13), ""),CHAR(10),"\n"),"'","\'")&amp;IF(AK4&lt;&gt;"", "', textKoAdditional: '"&amp;SUBSTITUTE(SUBSTITUTE(AK4, CHAR(13), ""),CHAR(10),"\n"), "")&amp;"', textEn: '"&amp;SUBSTITUTE(SUBSTITUTE(SUBSTITUTE(AL4, CHAR(13), ""),CHAR(10),"\n"),"'","\'")&amp;IF(AM4&lt;&gt;"", "', textEnAdditional: '"&amp;SUBSTITUTE(SUBSTITUTE(AM4, CHAR(13), ""),CHAR(10),"\n"), "")&amp;"'"&amp;IF(AB4="○",", sealable: true","")&amp;IF(AC4="○",", removable: true","")&amp;IF(AA4="○",", lie: true","")&amp;"}")</f>
        <v>#N/A</v>
      </c>
      <c r="AT4" s="13" t="str">
        <f t="shared" si="0"/>
        <v xml:space="preserve">    /** 《神座渡》 */ export const YURINA_A2_S_1: TCardId = '01-yurina-A2-s-1';</v>
      </c>
      <c r="AU4" s="14" t="str">
        <f t="shared" si="1"/>
        <v xml:space="preserve">    | '01-yurina-A2-s-1'</v>
      </c>
    </row>
    <row r="5" spans="1:47">
      <c r="I5" s="24"/>
    </row>
    <row r="6" spans="1:47">
      <c r="I6" s="24"/>
    </row>
    <row r="7" spans="1:47">
      <c r="I7" s="24"/>
    </row>
    <row r="8" spans="1:47">
      <c r="I8" s="24"/>
    </row>
    <row r="9" spans="1:47">
      <c r="I9" s="24"/>
    </row>
    <row r="10" spans="1:47">
      <c r="I10" s="24"/>
    </row>
    <row r="11" spans="1:47">
      <c r="I11" s="24"/>
    </row>
    <row r="12" spans="1:47">
      <c r="I12" s="24"/>
    </row>
    <row r="13" spans="1:47">
      <c r="I13" s="24"/>
    </row>
    <row r="14" spans="1:47">
      <c r="I14" s="24"/>
    </row>
    <row r="15" spans="1:47">
      <c r="I15" s="24"/>
    </row>
    <row r="16" spans="1:47">
      <c r="I16" s="24"/>
    </row>
    <row r="17" spans="9:9">
      <c r="I17" s="24"/>
    </row>
    <row r="18" spans="9:9">
      <c r="I18" s="24"/>
    </row>
    <row r="19" spans="9:9">
      <c r="I19" s="24"/>
    </row>
    <row r="20" spans="9:9">
      <c r="I20" s="24"/>
    </row>
    <row r="21" spans="9:9">
      <c r="I21" s="24"/>
    </row>
    <row r="22" spans="9:9">
      <c r="I22" s="24"/>
    </row>
    <row r="23" spans="9:9">
      <c r="I23" s="24"/>
    </row>
    <row r="24" spans="9:9">
      <c r="I24" s="24"/>
    </row>
    <row r="25" spans="9:9">
      <c r="I25" s="24"/>
    </row>
    <row r="26" spans="9:9">
      <c r="I26" s="24"/>
    </row>
    <row r="27" spans="9:9">
      <c r="I27" s="24"/>
    </row>
    <row r="28" spans="9:9">
      <c r="I28" s="24"/>
    </row>
    <row r="29" spans="9:9">
      <c r="I29" s="24"/>
    </row>
    <row r="30" spans="9:9">
      <c r="I30" s="24"/>
    </row>
    <row r="31" spans="9:9">
      <c r="I31" s="24"/>
    </row>
    <row r="32" spans="9:9">
      <c r="I32" s="24"/>
    </row>
    <row r="33" spans="9:9">
      <c r="I33" s="24"/>
    </row>
    <row r="34" spans="9:9">
      <c r="I34" s="24"/>
    </row>
    <row r="35" spans="9:9">
      <c r="I35" s="24"/>
    </row>
    <row r="36" spans="9:9">
      <c r="I36" s="24"/>
    </row>
    <row r="37" spans="9:9">
      <c r="I37" s="24"/>
    </row>
    <row r="38" spans="9:9">
      <c r="I38" s="24"/>
    </row>
    <row r="39" spans="9:9">
      <c r="I39" s="24"/>
    </row>
    <row r="40" spans="9:9">
      <c r="I40" s="24"/>
    </row>
    <row r="41" spans="9:9">
      <c r="I41" s="24"/>
    </row>
    <row r="42" spans="9:9">
      <c r="I42" s="24"/>
    </row>
    <row r="43" spans="9:9">
      <c r="I43" s="24"/>
    </row>
    <row r="44" spans="9:9">
      <c r="I44" s="24"/>
    </row>
    <row r="45" spans="9:9">
      <c r="I45" s="24"/>
    </row>
    <row r="46" spans="9:9">
      <c r="I46" s="24"/>
    </row>
    <row r="47" spans="9:9">
      <c r="I47" s="24"/>
    </row>
    <row r="48" spans="9:9">
      <c r="I48" s="24"/>
    </row>
    <row r="49" spans="9:9">
      <c r="I49" s="24"/>
    </row>
    <row r="50" spans="9:9">
      <c r="I50" s="24"/>
    </row>
    <row r="51" spans="9:9">
      <c r="I51" s="24"/>
    </row>
    <row r="52" spans="9:9">
      <c r="I52" s="24"/>
    </row>
    <row r="53" spans="9:9">
      <c r="I53" s="24"/>
    </row>
    <row r="54" spans="9:9">
      <c r="I54" s="24"/>
    </row>
    <row r="55" spans="9:9">
      <c r="I55" s="24"/>
    </row>
    <row r="56" spans="9:9">
      <c r="I56" s="24"/>
    </row>
    <row r="57" spans="9:9">
      <c r="I57" s="24"/>
    </row>
    <row r="58" spans="9:9">
      <c r="I58" s="24"/>
    </row>
    <row r="59" spans="9:9">
      <c r="I59" s="24"/>
    </row>
    <row r="60" spans="9:9">
      <c r="I60" s="24"/>
    </row>
    <row r="61" spans="9:9">
      <c r="I61" s="24"/>
    </row>
    <row r="62" spans="9:9">
      <c r="I62" s="24"/>
    </row>
    <row r="63" spans="9:9">
      <c r="I63" s="24"/>
    </row>
    <row r="64" spans="9:9">
      <c r="I64" s="24"/>
    </row>
    <row r="65" spans="9:9">
      <c r="I65" s="24"/>
    </row>
    <row r="66" spans="9:9">
      <c r="I66" s="24"/>
    </row>
    <row r="67" spans="9:9">
      <c r="I67" s="24"/>
    </row>
    <row r="68" spans="9:9">
      <c r="I68" s="24"/>
    </row>
    <row r="69" spans="9:9">
      <c r="I69" s="24"/>
    </row>
    <row r="70" spans="9:9">
      <c r="I70" s="24"/>
    </row>
    <row r="71" spans="9:9">
      <c r="I71" s="24"/>
    </row>
    <row r="72" spans="9:9">
      <c r="I72" s="24"/>
    </row>
    <row r="73" spans="9:9">
      <c r="I73" s="24"/>
    </row>
    <row r="74" spans="9:9">
      <c r="I74" s="24"/>
    </row>
    <row r="75" spans="9:9">
      <c r="I75" s="24"/>
    </row>
    <row r="76" spans="9:9">
      <c r="I76" s="24"/>
    </row>
    <row r="77" spans="9:9">
      <c r="I77" s="24"/>
    </row>
    <row r="78" spans="9:9">
      <c r="I78" s="24"/>
    </row>
    <row r="79" spans="9:9">
      <c r="I79" s="24"/>
    </row>
    <row r="80" spans="9:9">
      <c r="I80" s="24"/>
    </row>
    <row r="81" spans="9:9">
      <c r="I81" s="24"/>
    </row>
    <row r="82" spans="9:9">
      <c r="I82" s="24"/>
    </row>
    <row r="83" spans="9:9">
      <c r="I83" s="24"/>
    </row>
    <row r="84" spans="9:9">
      <c r="I84" s="24"/>
    </row>
    <row r="85" spans="9:9">
      <c r="I85" s="24"/>
    </row>
    <row r="86" spans="9:9">
      <c r="I86" s="24"/>
    </row>
    <row r="87" spans="9:9">
      <c r="I87" s="24"/>
    </row>
    <row r="88" spans="9:9">
      <c r="I88" s="24"/>
    </row>
    <row r="89" spans="9:9">
      <c r="I89" s="24"/>
    </row>
    <row r="90" spans="9:9">
      <c r="I90" s="24"/>
    </row>
    <row r="91" spans="9:9">
      <c r="I91" s="24"/>
    </row>
    <row r="92" spans="9:9">
      <c r="I92" s="24"/>
    </row>
    <row r="93" spans="9:9">
      <c r="I93" s="24"/>
    </row>
    <row r="94" spans="9:9">
      <c r="I94" s="24"/>
    </row>
    <row r="95" spans="9:9">
      <c r="I95" s="24"/>
    </row>
    <row r="96" spans="9:9">
      <c r="I96" s="24"/>
    </row>
    <row r="97" spans="9:9">
      <c r="I97" s="24"/>
    </row>
    <row r="98" spans="9:9">
      <c r="I98" s="24"/>
    </row>
    <row r="99" spans="9:9">
      <c r="I99" s="24"/>
    </row>
    <row r="100" spans="9:9">
      <c r="I100" s="24"/>
    </row>
    <row r="101" spans="9:9">
      <c r="I101" s="24"/>
    </row>
    <row r="102" spans="9:9">
      <c r="I102" s="24"/>
    </row>
    <row r="103" spans="9:9">
      <c r="I103" s="24"/>
    </row>
    <row r="104" spans="9:9">
      <c r="I104" s="24"/>
    </row>
    <row r="105" spans="9:9">
      <c r="I105" s="24"/>
    </row>
    <row r="106" spans="9:9">
      <c r="I106" s="24"/>
    </row>
    <row r="107" spans="9:9">
      <c r="I107" s="24"/>
    </row>
    <row r="108" spans="9:9">
      <c r="I108" s="24"/>
    </row>
    <row r="109" spans="9:9">
      <c r="I109" s="24"/>
    </row>
    <row r="110" spans="9:9">
      <c r="I110" s="24"/>
    </row>
    <row r="111" spans="9:9">
      <c r="I111" s="24"/>
    </row>
    <row r="112" spans="9:9">
      <c r="I112" s="24"/>
    </row>
    <row r="113" spans="9:9">
      <c r="I113" s="24"/>
    </row>
    <row r="114" spans="9:9">
      <c r="I114" s="24"/>
    </row>
    <row r="115" spans="9:9">
      <c r="I115" s="24"/>
    </row>
    <row r="116" spans="9:9">
      <c r="I116" s="24"/>
    </row>
    <row r="117" spans="9:9">
      <c r="I117" s="24"/>
    </row>
    <row r="118" spans="9:9">
      <c r="I118" s="24"/>
    </row>
    <row r="119" spans="9:9">
      <c r="I119" s="24"/>
    </row>
    <row r="120" spans="9:9">
      <c r="I120" s="24"/>
    </row>
    <row r="121" spans="9:9">
      <c r="I121" s="24"/>
    </row>
    <row r="122" spans="9:9">
      <c r="I122" s="24"/>
    </row>
    <row r="123" spans="9:9">
      <c r="I123" s="24"/>
    </row>
    <row r="124" spans="9:9">
      <c r="I124" s="24"/>
    </row>
    <row r="125" spans="9:9">
      <c r="I125" s="24"/>
    </row>
    <row r="126" spans="9:9">
      <c r="I126" s="24"/>
    </row>
    <row r="127" spans="9:9">
      <c r="I127" s="24"/>
    </row>
    <row r="128" spans="9:9">
      <c r="I128" s="24"/>
    </row>
    <row r="129" spans="9:9">
      <c r="I129" s="24"/>
    </row>
    <row r="130" spans="9:9">
      <c r="I130" s="24"/>
    </row>
    <row r="131" spans="9:9">
      <c r="I131" s="24"/>
    </row>
    <row r="132" spans="9:9">
      <c r="I132" s="24"/>
    </row>
    <row r="133" spans="9:9">
      <c r="I133" s="24"/>
    </row>
    <row r="134" spans="9:9">
      <c r="I134" s="24"/>
    </row>
    <row r="135" spans="9:9">
      <c r="I135" s="24"/>
    </row>
    <row r="136" spans="9:9">
      <c r="I136" s="24"/>
    </row>
    <row r="137" spans="9:9">
      <c r="I137" s="24"/>
    </row>
    <row r="138" spans="9:9">
      <c r="I138" s="24"/>
    </row>
    <row r="139" spans="9:9">
      <c r="I139" s="24"/>
    </row>
    <row r="140" spans="9:9">
      <c r="I140" s="24"/>
    </row>
    <row r="141" spans="9:9">
      <c r="I141" s="24"/>
    </row>
    <row r="142" spans="9:9">
      <c r="I142" s="24"/>
    </row>
    <row r="143" spans="9:9">
      <c r="I143" s="24"/>
    </row>
    <row r="144" spans="9:9">
      <c r="I144" s="24"/>
    </row>
    <row r="145" spans="9:9">
      <c r="I145" s="24"/>
    </row>
    <row r="146" spans="9:9">
      <c r="I146" s="24"/>
    </row>
    <row r="147" spans="9:9">
      <c r="I147" s="24"/>
    </row>
    <row r="148" spans="9:9">
      <c r="I148" s="24"/>
    </row>
    <row r="149" spans="9:9">
      <c r="I149" s="24"/>
    </row>
    <row r="150" spans="9:9">
      <c r="I150" s="24"/>
    </row>
    <row r="151" spans="9:9">
      <c r="I151" s="24"/>
    </row>
    <row r="152" spans="9:9">
      <c r="I152" s="24"/>
    </row>
    <row r="153" spans="9:9">
      <c r="I153" s="24"/>
    </row>
    <row r="154" spans="9:9">
      <c r="I154" s="24"/>
    </row>
    <row r="155" spans="9:9">
      <c r="I155" s="24"/>
    </row>
    <row r="156" spans="9:9">
      <c r="I156" s="24"/>
    </row>
    <row r="157" spans="9:9">
      <c r="I157" s="24"/>
    </row>
    <row r="158" spans="9:9">
      <c r="I158" s="24"/>
    </row>
    <row r="159" spans="9:9">
      <c r="I159" s="24"/>
    </row>
    <row r="160" spans="9:9">
      <c r="I160" s="24"/>
    </row>
    <row r="161" spans="9:9">
      <c r="I161" s="24"/>
    </row>
    <row r="162" spans="9:9">
      <c r="I162" s="24"/>
    </row>
    <row r="163" spans="9:9">
      <c r="I163" s="24"/>
    </row>
    <row r="164" spans="9:9">
      <c r="I164" s="24"/>
    </row>
    <row r="165" spans="9:9">
      <c r="I165" s="24"/>
    </row>
    <row r="166" spans="9:9">
      <c r="I166" s="24"/>
    </row>
    <row r="167" spans="9:9">
      <c r="I167" s="24"/>
    </row>
    <row r="168" spans="9:9">
      <c r="I168" s="24"/>
    </row>
    <row r="169" spans="9:9">
      <c r="I169" s="24"/>
    </row>
    <row r="170" spans="9:9">
      <c r="I170" s="24"/>
    </row>
    <row r="171" spans="9:9">
      <c r="I171" s="24"/>
    </row>
    <row r="172" spans="9:9">
      <c r="I172" s="24"/>
    </row>
    <row r="173" spans="9:9">
      <c r="I173" s="24"/>
    </row>
    <row r="174" spans="9:9">
      <c r="I174" s="24"/>
    </row>
    <row r="175" spans="9:9">
      <c r="I175" s="24"/>
    </row>
    <row r="176" spans="9:9">
      <c r="I176" s="24"/>
    </row>
    <row r="177" spans="9:9">
      <c r="I177" s="24"/>
    </row>
    <row r="178" spans="9:9">
      <c r="I178" s="24"/>
    </row>
    <row r="179" spans="9:9">
      <c r="I179" s="24"/>
    </row>
    <row r="180" spans="9:9">
      <c r="I180" s="24"/>
    </row>
    <row r="181" spans="9:9">
      <c r="I181" s="24"/>
    </row>
    <row r="182" spans="9:9">
      <c r="I182" s="24"/>
    </row>
    <row r="183" spans="9:9">
      <c r="I183" s="24"/>
    </row>
    <row r="184" spans="9:9">
      <c r="I184" s="24"/>
    </row>
    <row r="185" spans="9:9">
      <c r="I185" s="24"/>
    </row>
    <row r="186" spans="9:9">
      <c r="I186" s="24"/>
    </row>
    <row r="187" spans="9:9">
      <c r="I187" s="24"/>
    </row>
    <row r="188" spans="9:9">
      <c r="I188" s="24"/>
    </row>
    <row r="189" spans="9:9">
      <c r="I189" s="24"/>
    </row>
    <row r="190" spans="9:9">
      <c r="I190" s="24"/>
    </row>
    <row r="191" spans="9:9">
      <c r="I191" s="24"/>
    </row>
    <row r="192" spans="9:9">
      <c r="I192" s="24"/>
    </row>
    <row r="193" spans="9:9">
      <c r="I193" s="24"/>
    </row>
    <row r="194" spans="9:9">
      <c r="I194" s="24"/>
    </row>
    <row r="195" spans="9:9">
      <c r="I195" s="24"/>
    </row>
    <row r="196" spans="9:9">
      <c r="I196" s="24"/>
    </row>
    <row r="197" spans="9:9">
      <c r="I197" s="24"/>
    </row>
    <row r="198" spans="9:9">
      <c r="I198" s="24"/>
    </row>
    <row r="199" spans="9:9">
      <c r="I199" s="24"/>
    </row>
    <row r="200" spans="9:9">
      <c r="I200" s="24"/>
    </row>
    <row r="201" spans="9:9">
      <c r="I201" s="24"/>
    </row>
    <row r="202" spans="9:9">
      <c r="I202" s="24"/>
    </row>
    <row r="203" spans="9:9">
      <c r="I203" s="24"/>
    </row>
    <row r="204" spans="9:9">
      <c r="I204" s="24"/>
    </row>
    <row r="205" spans="9:9">
      <c r="I205" s="24"/>
    </row>
    <row r="206" spans="9:9">
      <c r="I206" s="24"/>
    </row>
    <row r="207" spans="9:9">
      <c r="I207" s="24"/>
    </row>
    <row r="208" spans="9:9">
      <c r="I208" s="24"/>
    </row>
    <row r="209" spans="9:9">
      <c r="I209" s="24"/>
    </row>
    <row r="210" spans="9:9">
      <c r="I210" s="24"/>
    </row>
    <row r="211" spans="9:9">
      <c r="I211" s="24"/>
    </row>
    <row r="212" spans="9:9">
      <c r="I212" s="24"/>
    </row>
    <row r="213" spans="9:9">
      <c r="I213" s="24"/>
    </row>
    <row r="214" spans="9:9">
      <c r="I214" s="24"/>
    </row>
    <row r="215" spans="9:9">
      <c r="I215" s="24"/>
    </row>
    <row r="216" spans="9:9">
      <c r="I216" s="24"/>
    </row>
    <row r="217" spans="9:9">
      <c r="I217" s="24"/>
    </row>
    <row r="218" spans="9:9">
      <c r="I218" s="24"/>
    </row>
    <row r="219" spans="9:9">
      <c r="I219" s="24"/>
    </row>
    <row r="220" spans="9:9">
      <c r="I220" s="24"/>
    </row>
    <row r="221" spans="9:9">
      <c r="I221" s="24"/>
    </row>
    <row r="222" spans="9:9">
      <c r="I222" s="24"/>
    </row>
    <row r="223" spans="9:9">
      <c r="I223" s="24"/>
    </row>
    <row r="224" spans="9:9">
      <c r="I224" s="24"/>
    </row>
    <row r="225" spans="9:9">
      <c r="I225" s="24"/>
    </row>
    <row r="226" spans="9:9">
      <c r="I226" s="24"/>
    </row>
    <row r="227" spans="9:9">
      <c r="I227" s="24"/>
    </row>
    <row r="228" spans="9:9">
      <c r="I228" s="24"/>
    </row>
    <row r="229" spans="9:9">
      <c r="I229" s="24"/>
    </row>
    <row r="230" spans="9:9">
      <c r="I230" s="24"/>
    </row>
    <row r="231" spans="9:9">
      <c r="I231" s="24"/>
    </row>
    <row r="232" spans="9:9">
      <c r="I232" s="24"/>
    </row>
    <row r="233" spans="9:9">
      <c r="I233" s="24"/>
    </row>
    <row r="234" spans="9:9">
      <c r="I234" s="24"/>
    </row>
    <row r="235" spans="9:9">
      <c r="I235" s="24"/>
    </row>
    <row r="236" spans="9:9">
      <c r="I236" s="24"/>
    </row>
    <row r="237" spans="9:9">
      <c r="I237" s="24"/>
    </row>
    <row r="238" spans="9:9">
      <c r="I238" s="24"/>
    </row>
    <row r="239" spans="9:9">
      <c r="I239" s="24"/>
    </row>
    <row r="240" spans="9:9">
      <c r="I240" s="24"/>
    </row>
    <row r="241" spans="9:9">
      <c r="I241" s="24"/>
    </row>
    <row r="242" spans="9:9">
      <c r="I242" s="24"/>
    </row>
    <row r="243" spans="9:9">
      <c r="I243" s="24"/>
    </row>
    <row r="244" spans="9:9">
      <c r="I244" s="24"/>
    </row>
    <row r="245" spans="9:9">
      <c r="I245" s="24"/>
    </row>
    <row r="246" spans="9:9">
      <c r="I246" s="24"/>
    </row>
    <row r="247" spans="9:9">
      <c r="I247" s="24"/>
    </row>
    <row r="248" spans="9:9">
      <c r="I248" s="24"/>
    </row>
    <row r="249" spans="9:9">
      <c r="I249" s="24"/>
    </row>
    <row r="250" spans="9:9">
      <c r="I250" s="24"/>
    </row>
    <row r="251" spans="9:9">
      <c r="I251" s="24"/>
    </row>
    <row r="252" spans="9:9">
      <c r="I252" s="24"/>
    </row>
    <row r="253" spans="9:9">
      <c r="I253" s="24"/>
    </row>
    <row r="254" spans="9:9">
      <c r="I254" s="24"/>
    </row>
    <row r="255" spans="9:9">
      <c r="I255" s="24"/>
    </row>
    <row r="256" spans="9:9">
      <c r="I256" s="24"/>
    </row>
    <row r="257" spans="9:9">
      <c r="I257" s="24"/>
    </row>
    <row r="258" spans="9:9">
      <c r="I258" s="24"/>
    </row>
    <row r="259" spans="9:9">
      <c r="I259" s="24"/>
    </row>
    <row r="260" spans="9:9">
      <c r="I260" s="24"/>
    </row>
    <row r="261" spans="9:9">
      <c r="I261" s="24"/>
    </row>
    <row r="262" spans="9:9">
      <c r="I262" s="24"/>
    </row>
    <row r="263" spans="9:9">
      <c r="I263" s="24"/>
    </row>
    <row r="264" spans="9:9">
      <c r="I264" s="24"/>
    </row>
    <row r="265" spans="9:9">
      <c r="I265" s="24"/>
    </row>
    <row r="266" spans="9:9">
      <c r="I266" s="24"/>
    </row>
    <row r="267" spans="9:9">
      <c r="I267" s="24"/>
    </row>
    <row r="268" spans="9:9">
      <c r="I268" s="24"/>
    </row>
    <row r="269" spans="9:9">
      <c r="I269" s="24"/>
    </row>
    <row r="270" spans="9:9">
      <c r="I270" s="24"/>
    </row>
    <row r="271" spans="9:9">
      <c r="I271" s="24"/>
    </row>
    <row r="272" spans="9:9">
      <c r="I272" s="24"/>
    </row>
    <row r="273" spans="9:9">
      <c r="I273" s="24"/>
    </row>
    <row r="274" spans="9:9">
      <c r="I274" s="24"/>
    </row>
    <row r="275" spans="9:9">
      <c r="I275" s="24"/>
    </row>
    <row r="276" spans="9:9">
      <c r="I276" s="24"/>
    </row>
    <row r="277" spans="9:9">
      <c r="I277" s="24"/>
    </row>
    <row r="278" spans="9:9">
      <c r="I278" s="24"/>
    </row>
    <row r="279" spans="9:9">
      <c r="I279" s="24"/>
    </row>
    <row r="280" spans="9:9">
      <c r="I280" s="24"/>
    </row>
    <row r="281" spans="9:9">
      <c r="I281" s="24"/>
    </row>
    <row r="282" spans="9:9">
      <c r="I282" s="24"/>
    </row>
    <row r="283" spans="9:9">
      <c r="I283" s="24"/>
    </row>
    <row r="284" spans="9:9">
      <c r="I284" s="24"/>
    </row>
    <row r="285" spans="9:9">
      <c r="I285" s="24"/>
    </row>
    <row r="286" spans="9:9">
      <c r="I286" s="24"/>
    </row>
    <row r="287" spans="9:9">
      <c r="I287" s="24"/>
    </row>
    <row r="288" spans="9:9">
      <c r="I288" s="24"/>
    </row>
    <row r="289" spans="9:9">
      <c r="I289" s="24"/>
    </row>
    <row r="290" spans="9:9">
      <c r="I290" s="24"/>
    </row>
    <row r="291" spans="9:9">
      <c r="I291" s="24"/>
    </row>
    <row r="292" spans="9:9">
      <c r="I292" s="24"/>
    </row>
    <row r="293" spans="9:9">
      <c r="I293" s="24"/>
    </row>
    <row r="294" spans="9:9">
      <c r="I294" s="24"/>
    </row>
    <row r="295" spans="9:9">
      <c r="I295" s="24"/>
    </row>
    <row r="296" spans="9:9">
      <c r="I296" s="24"/>
    </row>
    <row r="297" spans="9:9">
      <c r="I297" s="24"/>
    </row>
    <row r="298" spans="9:9">
      <c r="I298" s="24"/>
    </row>
    <row r="299" spans="9:9">
      <c r="I299" s="24"/>
    </row>
    <row r="300" spans="9:9">
      <c r="I300" s="24"/>
    </row>
    <row r="301" spans="9:9">
      <c r="I301" s="24"/>
    </row>
    <row r="302" spans="9:9">
      <c r="I302" s="24"/>
    </row>
    <row r="303" spans="9:9">
      <c r="I303" s="24"/>
    </row>
    <row r="304" spans="9:9">
      <c r="I304" s="24"/>
    </row>
    <row r="305" spans="9:9">
      <c r="I305" s="24"/>
    </row>
    <row r="306" spans="9:9">
      <c r="I306" s="24"/>
    </row>
    <row r="307" spans="9:9">
      <c r="I307" s="24"/>
    </row>
    <row r="308" spans="9:9">
      <c r="I308" s="24"/>
    </row>
    <row r="309" spans="9:9">
      <c r="I309" s="24"/>
    </row>
    <row r="310" spans="9:9">
      <c r="I310" s="24"/>
    </row>
    <row r="311" spans="9:9">
      <c r="I311" s="24"/>
    </row>
    <row r="312" spans="9:9">
      <c r="I312" s="24"/>
    </row>
    <row r="313" spans="9:9">
      <c r="I313" s="24"/>
    </row>
    <row r="314" spans="9:9">
      <c r="I314" s="24"/>
    </row>
    <row r="315" spans="9:9">
      <c r="I315" s="24"/>
    </row>
    <row r="316" spans="9:9">
      <c r="I316" s="24"/>
    </row>
    <row r="317" spans="9:9">
      <c r="I317" s="24"/>
    </row>
    <row r="318" spans="9:9">
      <c r="I318" s="24"/>
    </row>
    <row r="319" spans="9:9">
      <c r="I319" s="24"/>
    </row>
    <row r="320" spans="9:9">
      <c r="I320" s="24"/>
    </row>
    <row r="321" spans="9:9">
      <c r="I321" s="24"/>
    </row>
    <row r="322" spans="9:9">
      <c r="I322" s="24"/>
    </row>
    <row r="323" spans="9:9">
      <c r="I323" s="24"/>
    </row>
    <row r="324" spans="9:9">
      <c r="I324" s="24"/>
    </row>
    <row r="325" spans="9:9">
      <c r="I325" s="24"/>
    </row>
    <row r="326" spans="9:9">
      <c r="I326" s="24"/>
    </row>
    <row r="327" spans="9:9">
      <c r="I327" s="24"/>
    </row>
    <row r="328" spans="9:9">
      <c r="I328" s="24"/>
    </row>
    <row r="329" spans="9:9">
      <c r="I329" s="24"/>
    </row>
    <row r="330" spans="9:9">
      <c r="I330" s="24"/>
    </row>
    <row r="331" spans="9:9">
      <c r="I331" s="24"/>
    </row>
    <row r="332" spans="9:9">
      <c r="I332" s="24"/>
    </row>
    <row r="333" spans="9:9">
      <c r="I333" s="24"/>
    </row>
    <row r="334" spans="9:9">
      <c r="I334" s="24"/>
    </row>
    <row r="335" spans="9:9">
      <c r="I335" s="24"/>
    </row>
    <row r="336" spans="9:9">
      <c r="I336" s="24"/>
    </row>
    <row r="337" spans="9:9">
      <c r="I337" s="24"/>
    </row>
    <row r="338" spans="9:9">
      <c r="I338" s="24"/>
    </row>
    <row r="339" spans="9:9">
      <c r="I339" s="24"/>
    </row>
    <row r="340" spans="9:9">
      <c r="I340" s="24"/>
    </row>
    <row r="341" spans="9:9">
      <c r="I341" s="24"/>
    </row>
    <row r="342" spans="9:9">
      <c r="I342" s="24"/>
    </row>
    <row r="343" spans="9:9">
      <c r="I343" s="24"/>
    </row>
    <row r="344" spans="9:9">
      <c r="I344" s="24"/>
    </row>
    <row r="345" spans="9:9">
      <c r="I345" s="24"/>
    </row>
    <row r="346" spans="9:9">
      <c r="I346" s="24"/>
    </row>
    <row r="347" spans="9:9">
      <c r="I347" s="24"/>
    </row>
    <row r="348" spans="9:9">
      <c r="I348" s="24"/>
    </row>
    <row r="349" spans="9:9">
      <c r="I349" s="24"/>
    </row>
    <row r="350" spans="9:9">
      <c r="I350" s="24"/>
    </row>
    <row r="351" spans="9:9">
      <c r="I351" s="24"/>
    </row>
    <row r="352" spans="9:9">
      <c r="I352" s="24"/>
    </row>
    <row r="353" spans="9:9">
      <c r="I353" s="24"/>
    </row>
    <row r="354" spans="9:9">
      <c r="I354" s="24"/>
    </row>
    <row r="355" spans="9:9">
      <c r="I355" s="24"/>
    </row>
    <row r="356" spans="9:9">
      <c r="I356" s="24"/>
    </row>
    <row r="357" spans="9:9">
      <c r="I357" s="24"/>
    </row>
    <row r="358" spans="9:9">
      <c r="I358" s="24"/>
    </row>
    <row r="359" spans="9:9">
      <c r="I359" s="24"/>
    </row>
    <row r="360" spans="9:9">
      <c r="I360" s="24"/>
    </row>
    <row r="361" spans="9:9">
      <c r="I361" s="24"/>
    </row>
    <row r="362" spans="9:9">
      <c r="I362" s="24"/>
    </row>
    <row r="363" spans="9:9">
      <c r="I363" s="24"/>
    </row>
    <row r="364" spans="9:9">
      <c r="I364" s="24"/>
    </row>
    <row r="365" spans="9:9">
      <c r="I365" s="24"/>
    </row>
    <row r="366" spans="9:9">
      <c r="I366" s="24"/>
    </row>
    <row r="367" spans="9:9">
      <c r="I367" s="24"/>
    </row>
    <row r="368" spans="9:9">
      <c r="I368" s="24"/>
    </row>
    <row r="369" spans="9:9">
      <c r="I369" s="24"/>
    </row>
    <row r="370" spans="9:9">
      <c r="I370" s="24"/>
    </row>
    <row r="371" spans="9:9">
      <c r="I371" s="24"/>
    </row>
    <row r="372" spans="9:9">
      <c r="I372" s="24"/>
    </row>
    <row r="373" spans="9:9">
      <c r="I373" s="24"/>
    </row>
    <row r="374" spans="9:9">
      <c r="I374" s="24"/>
    </row>
    <row r="375" spans="9:9">
      <c r="I375" s="24"/>
    </row>
    <row r="376" spans="9:9">
      <c r="I376" s="24"/>
    </row>
    <row r="377" spans="9:9">
      <c r="I377" s="24"/>
    </row>
    <row r="378" spans="9:9">
      <c r="I378" s="24"/>
    </row>
    <row r="379" spans="9:9">
      <c r="I379" s="24"/>
    </row>
    <row r="380" spans="9:9">
      <c r="I380" s="24"/>
    </row>
    <row r="381" spans="9:9">
      <c r="I381" s="24"/>
    </row>
    <row r="382" spans="9:9">
      <c r="I382" s="24"/>
    </row>
    <row r="383" spans="9:9">
      <c r="I383" s="24"/>
    </row>
    <row r="384" spans="9:9">
      <c r="I384" s="24"/>
    </row>
    <row r="385" spans="9:9">
      <c r="I385" s="24"/>
    </row>
    <row r="386" spans="9:9">
      <c r="I386" s="24"/>
    </row>
    <row r="387" spans="9:9">
      <c r="I387" s="24"/>
    </row>
    <row r="388" spans="9:9">
      <c r="I388" s="24"/>
    </row>
    <row r="389" spans="9:9">
      <c r="I389" s="24"/>
    </row>
    <row r="390" spans="9:9">
      <c r="I390" s="24"/>
    </row>
    <row r="391" spans="9:9">
      <c r="I391" s="24"/>
    </row>
    <row r="392" spans="9:9">
      <c r="I392" s="24"/>
    </row>
    <row r="393" spans="9:9">
      <c r="I393" s="24"/>
    </row>
    <row r="394" spans="9:9">
      <c r="I394" s="24"/>
    </row>
    <row r="395" spans="9:9">
      <c r="I395" s="24"/>
    </row>
    <row r="396" spans="9:9">
      <c r="I396" s="24"/>
    </row>
    <row r="397" spans="9:9">
      <c r="I397" s="24"/>
    </row>
    <row r="398" spans="9:9">
      <c r="I398" s="24"/>
    </row>
    <row r="399" spans="9:9">
      <c r="I399" s="24"/>
    </row>
    <row r="400" spans="9:9">
      <c r="I400" s="24"/>
    </row>
    <row r="401" spans="9:9">
      <c r="I401" s="24"/>
    </row>
    <row r="402" spans="9:9">
      <c r="I402" s="24"/>
    </row>
    <row r="403" spans="9:9">
      <c r="I403" s="24"/>
    </row>
    <row r="404" spans="9:9">
      <c r="I404" s="24"/>
    </row>
    <row r="405" spans="9:9">
      <c r="I405" s="24"/>
    </row>
    <row r="406" spans="9:9">
      <c r="I406" s="24"/>
    </row>
    <row r="407" spans="9:9">
      <c r="I407" s="24"/>
    </row>
    <row r="408" spans="9:9">
      <c r="I408" s="24"/>
    </row>
    <row r="409" spans="9:9">
      <c r="I409" s="24"/>
    </row>
    <row r="410" spans="9:9">
      <c r="I410" s="24"/>
    </row>
    <row r="411" spans="9:9">
      <c r="I411" s="24"/>
    </row>
    <row r="412" spans="9:9">
      <c r="I412" s="24"/>
    </row>
    <row r="413" spans="9:9">
      <c r="I413" s="24"/>
    </row>
    <row r="414" spans="9:9">
      <c r="I414" s="24"/>
    </row>
    <row r="415" spans="9:9">
      <c r="I415" s="24"/>
    </row>
    <row r="416" spans="9:9">
      <c r="I416" s="24"/>
    </row>
    <row r="417" spans="9:9">
      <c r="I417" s="24"/>
    </row>
    <row r="418" spans="9:9">
      <c r="I418" s="24"/>
    </row>
    <row r="419" spans="9:9">
      <c r="I419" s="24"/>
    </row>
    <row r="420" spans="9:9">
      <c r="I420" s="24"/>
    </row>
    <row r="421" spans="9:9">
      <c r="I421" s="24"/>
    </row>
    <row r="422" spans="9:9">
      <c r="I422" s="24"/>
    </row>
    <row r="423" spans="9:9">
      <c r="I423" s="24"/>
    </row>
    <row r="424" spans="9:9">
      <c r="I424" s="24"/>
    </row>
    <row r="425" spans="9:9">
      <c r="I425" s="24"/>
    </row>
    <row r="426" spans="9:9">
      <c r="I426" s="24"/>
    </row>
    <row r="427" spans="9:9">
      <c r="I427" s="24"/>
    </row>
    <row r="428" spans="9:9">
      <c r="I428" s="24"/>
    </row>
    <row r="429" spans="9:9">
      <c r="I429" s="24"/>
    </row>
    <row r="430" spans="9:9">
      <c r="I430" s="24"/>
    </row>
    <row r="431" spans="9:9">
      <c r="I431" s="24"/>
    </row>
    <row r="432" spans="9:9">
      <c r="I432" s="24"/>
    </row>
    <row r="433" spans="9:9">
      <c r="I433" s="24"/>
    </row>
    <row r="434" spans="9:9">
      <c r="I434" s="24"/>
    </row>
    <row r="435" spans="9:9">
      <c r="I435" s="24"/>
    </row>
    <row r="436" spans="9:9">
      <c r="I436" s="24"/>
    </row>
    <row r="437" spans="9:9">
      <c r="I437" s="24"/>
    </row>
    <row r="438" spans="9:9">
      <c r="I438" s="24"/>
    </row>
    <row r="439" spans="9:9">
      <c r="I439" s="24"/>
    </row>
    <row r="440" spans="9:9">
      <c r="I440" s="24"/>
    </row>
    <row r="441" spans="9:9">
      <c r="I441" s="24"/>
    </row>
    <row r="442" spans="9:9">
      <c r="I442" s="24"/>
    </row>
    <row r="443" spans="9:9">
      <c r="I443" s="24"/>
    </row>
    <row r="444" spans="9:9">
      <c r="I444" s="24"/>
    </row>
    <row r="445" spans="9:9">
      <c r="I445" s="24"/>
    </row>
    <row r="446" spans="9:9">
      <c r="I446" s="24"/>
    </row>
    <row r="447" spans="9:9">
      <c r="I447" s="24"/>
    </row>
    <row r="448" spans="9:9">
      <c r="I448" s="24"/>
    </row>
    <row r="449" spans="9:9">
      <c r="I449" s="24"/>
    </row>
    <row r="450" spans="9:9">
      <c r="I450" s="24"/>
    </row>
    <row r="451" spans="9:9">
      <c r="I451" s="24"/>
    </row>
    <row r="452" spans="9:9">
      <c r="I452" s="24"/>
    </row>
    <row r="453" spans="9:9">
      <c r="I453" s="24"/>
    </row>
    <row r="454" spans="9:9">
      <c r="I454" s="24"/>
    </row>
    <row r="455" spans="9:9">
      <c r="I455" s="24"/>
    </row>
    <row r="456" spans="9:9">
      <c r="I456" s="24"/>
    </row>
    <row r="457" spans="9:9">
      <c r="I457" s="24"/>
    </row>
    <row r="458" spans="9:9">
      <c r="I458" s="24"/>
    </row>
    <row r="459" spans="9:9">
      <c r="I459" s="24"/>
    </row>
    <row r="460" spans="9:9">
      <c r="I460" s="24"/>
    </row>
    <row r="461" spans="9:9">
      <c r="I461" s="24"/>
    </row>
    <row r="462" spans="9:9">
      <c r="I462" s="24"/>
    </row>
    <row r="463" spans="9:9">
      <c r="I463" s="24"/>
    </row>
    <row r="464" spans="9:9">
      <c r="I464" s="24"/>
    </row>
    <row r="465" spans="9:9">
      <c r="I465" s="24"/>
    </row>
    <row r="466" spans="9:9">
      <c r="I466" s="24"/>
    </row>
    <row r="467" spans="9:9">
      <c r="I467" s="24"/>
    </row>
    <row r="468" spans="9:9">
      <c r="I468" s="24"/>
    </row>
    <row r="469" spans="9:9">
      <c r="I469" s="24"/>
    </row>
    <row r="470" spans="9:9">
      <c r="I470" s="24"/>
    </row>
    <row r="471" spans="9:9">
      <c r="I471" s="24"/>
    </row>
    <row r="472" spans="9:9">
      <c r="I472" s="24"/>
    </row>
    <row r="473" spans="9:9">
      <c r="I473" s="24"/>
    </row>
    <row r="474" spans="9:9">
      <c r="I474" s="24"/>
    </row>
    <row r="475" spans="9:9">
      <c r="I475" s="24"/>
    </row>
    <row r="476" spans="9:9">
      <c r="I476" s="24"/>
    </row>
    <row r="477" spans="9:9">
      <c r="I477" s="24"/>
    </row>
    <row r="478" spans="9:9">
      <c r="I478" s="24"/>
    </row>
    <row r="479" spans="9:9">
      <c r="I479" s="24"/>
    </row>
    <row r="480" spans="9:9">
      <c r="I480" s="24"/>
    </row>
    <row r="481" spans="9:9">
      <c r="I481" s="24"/>
    </row>
    <row r="482" spans="9:9">
      <c r="I482" s="24"/>
    </row>
    <row r="483" spans="9:9">
      <c r="I483" s="24"/>
    </row>
    <row r="484" spans="9:9">
      <c r="I484" s="24"/>
    </row>
    <row r="485" spans="9:9">
      <c r="I485" s="24"/>
    </row>
    <row r="486" spans="9:9">
      <c r="I486" s="24"/>
    </row>
    <row r="487" spans="9:9">
      <c r="I487" s="24"/>
    </row>
    <row r="488" spans="9:9">
      <c r="I488" s="24"/>
    </row>
    <row r="489" spans="9:9">
      <c r="I489" s="24"/>
    </row>
    <row r="490" spans="9:9">
      <c r="I490" s="24"/>
    </row>
    <row r="491" spans="9:9">
      <c r="I491" s="24"/>
    </row>
    <row r="492" spans="9:9">
      <c r="I492" s="24"/>
    </row>
    <row r="493" spans="9:9">
      <c r="I493" s="24"/>
    </row>
    <row r="494" spans="9:9">
      <c r="I494" s="24"/>
    </row>
    <row r="495" spans="9:9">
      <c r="I495" s="24"/>
    </row>
    <row r="496" spans="9:9">
      <c r="I496" s="24"/>
    </row>
    <row r="497" spans="9:9">
      <c r="I497" s="24"/>
    </row>
    <row r="498" spans="9:9">
      <c r="I498" s="24"/>
    </row>
    <row r="499" spans="9:9">
      <c r="I499" s="24"/>
    </row>
    <row r="500" spans="9:9">
      <c r="I500" s="24"/>
    </row>
    <row r="501" spans="9:9">
      <c r="I501" s="24"/>
    </row>
    <row r="502" spans="9:9">
      <c r="I502" s="24"/>
    </row>
    <row r="503" spans="9:9">
      <c r="I503" s="24"/>
    </row>
    <row r="504" spans="9:9">
      <c r="I504" s="24"/>
    </row>
    <row r="505" spans="9:9">
      <c r="I505" s="24"/>
    </row>
    <row r="506" spans="9:9">
      <c r="I506" s="24"/>
    </row>
    <row r="507" spans="9:9">
      <c r="I507" s="24"/>
    </row>
    <row r="508" spans="9:9">
      <c r="I508" s="24"/>
    </row>
    <row r="509" spans="9:9">
      <c r="I509" s="24"/>
    </row>
    <row r="510" spans="9:9">
      <c r="I510" s="24"/>
    </row>
    <row r="511" spans="9:9">
      <c r="I511" s="24"/>
    </row>
    <row r="512" spans="9:9">
      <c r="I512" s="24"/>
    </row>
    <row r="513" spans="9:9">
      <c r="I513" s="24"/>
    </row>
    <row r="514" spans="9:9">
      <c r="I514" s="24"/>
    </row>
    <row r="515" spans="9:9">
      <c r="I515" s="24"/>
    </row>
    <row r="516" spans="9:9">
      <c r="I516" s="24"/>
    </row>
    <row r="517" spans="9:9">
      <c r="I517" s="24"/>
    </row>
    <row r="518" spans="9:9">
      <c r="I518" s="24"/>
    </row>
    <row r="519" spans="9:9">
      <c r="I519" s="24"/>
    </row>
    <row r="520" spans="9:9">
      <c r="I520" s="24"/>
    </row>
    <row r="521" spans="9:9">
      <c r="I521" s="24"/>
    </row>
    <row r="522" spans="9:9">
      <c r="I522" s="24"/>
    </row>
    <row r="523" spans="9:9">
      <c r="I523" s="24"/>
    </row>
    <row r="524" spans="9:9">
      <c r="I524" s="24"/>
    </row>
    <row r="525" spans="9:9">
      <c r="I525" s="24"/>
    </row>
    <row r="526" spans="9:9">
      <c r="I526" s="24"/>
    </row>
    <row r="527" spans="9:9">
      <c r="I527" s="24"/>
    </row>
    <row r="528" spans="9:9">
      <c r="I528" s="24"/>
    </row>
    <row r="529" spans="9:9">
      <c r="I529" s="24"/>
    </row>
    <row r="530" spans="9:9">
      <c r="I530" s="24"/>
    </row>
    <row r="531" spans="9:9">
      <c r="I531" s="24"/>
    </row>
    <row r="532" spans="9:9">
      <c r="I532" s="24"/>
    </row>
    <row r="533" spans="9:9">
      <c r="I533" s="24"/>
    </row>
    <row r="534" spans="9:9">
      <c r="I534" s="24"/>
    </row>
    <row r="535" spans="9:9">
      <c r="I535" s="24"/>
    </row>
    <row r="536" spans="9:9">
      <c r="I536" s="24"/>
    </row>
    <row r="537" spans="9:9">
      <c r="I537" s="24"/>
    </row>
    <row r="538" spans="9:9">
      <c r="I538" s="24"/>
    </row>
    <row r="539" spans="9:9">
      <c r="I539" s="24"/>
    </row>
    <row r="540" spans="9:9">
      <c r="I540" s="24"/>
    </row>
    <row r="541" spans="9:9">
      <c r="I541" s="24"/>
    </row>
    <row r="542" spans="9:9">
      <c r="I542" s="24"/>
    </row>
    <row r="543" spans="9:9">
      <c r="I543" s="24"/>
    </row>
    <row r="544" spans="9:9">
      <c r="I544" s="24"/>
    </row>
    <row r="545" spans="9:9">
      <c r="I545" s="24"/>
    </row>
    <row r="546" spans="9:9">
      <c r="I546" s="24"/>
    </row>
    <row r="547" spans="9:9">
      <c r="I547" s="24"/>
    </row>
    <row r="548" spans="9:9">
      <c r="I548" s="24"/>
    </row>
    <row r="549" spans="9:9">
      <c r="I549" s="24"/>
    </row>
    <row r="550" spans="9:9">
      <c r="I550" s="24"/>
    </row>
    <row r="551" spans="9:9">
      <c r="I551" s="24"/>
    </row>
    <row r="552" spans="9:9">
      <c r="I552" s="24"/>
    </row>
    <row r="553" spans="9:9">
      <c r="I553" s="24"/>
    </row>
    <row r="554" spans="9:9">
      <c r="I554" s="24"/>
    </row>
    <row r="555" spans="9:9">
      <c r="I555" s="24"/>
    </row>
    <row r="556" spans="9:9">
      <c r="I556" s="24"/>
    </row>
    <row r="557" spans="9:9">
      <c r="I557" s="24"/>
    </row>
    <row r="558" spans="9:9">
      <c r="I558" s="24"/>
    </row>
    <row r="559" spans="9:9">
      <c r="I559" s="24"/>
    </row>
    <row r="560" spans="9:9">
      <c r="I560" s="24"/>
    </row>
    <row r="561" spans="9:9">
      <c r="I561" s="24"/>
    </row>
    <row r="562" spans="9:9">
      <c r="I562" s="24"/>
    </row>
    <row r="563" spans="9:9">
      <c r="I563" s="24"/>
    </row>
    <row r="564" spans="9:9">
      <c r="I564" s="24"/>
    </row>
    <row r="565" spans="9:9">
      <c r="I565" s="24"/>
    </row>
    <row r="566" spans="9:9">
      <c r="I566" s="24"/>
    </row>
    <row r="567" spans="9:9">
      <c r="I567" s="24"/>
    </row>
    <row r="568" spans="9:9">
      <c r="I568" s="24"/>
    </row>
    <row r="569" spans="9:9">
      <c r="I569" s="24"/>
    </row>
    <row r="570" spans="9:9">
      <c r="I570" s="24"/>
    </row>
    <row r="571" spans="9:9">
      <c r="I571" s="24"/>
    </row>
    <row r="572" spans="9:9">
      <c r="I572" s="24"/>
    </row>
    <row r="573" spans="9:9">
      <c r="I573" s="24"/>
    </row>
    <row r="574" spans="9:9">
      <c r="I574" s="24"/>
    </row>
    <row r="575" spans="9:9">
      <c r="I575" s="24"/>
    </row>
    <row r="576" spans="9:9">
      <c r="I576" s="24"/>
    </row>
    <row r="577" spans="9:9">
      <c r="I577" s="24"/>
    </row>
    <row r="578" spans="9:9">
      <c r="I578" s="24"/>
    </row>
    <row r="579" spans="9:9">
      <c r="I579" s="24"/>
    </row>
    <row r="580" spans="9:9">
      <c r="I580" s="24"/>
    </row>
    <row r="581" spans="9:9">
      <c r="I581" s="24"/>
    </row>
    <row r="582" spans="9:9">
      <c r="I582" s="24"/>
    </row>
    <row r="583" spans="9:9">
      <c r="I583" s="24"/>
    </row>
    <row r="584" spans="9:9">
      <c r="I584" s="24"/>
    </row>
    <row r="585" spans="9:9">
      <c r="I585" s="24"/>
    </row>
    <row r="586" spans="9:9">
      <c r="I586" s="24"/>
    </row>
    <row r="587" spans="9:9">
      <c r="I587" s="24"/>
    </row>
    <row r="588" spans="9:9">
      <c r="I588" s="24"/>
    </row>
    <row r="589" spans="9:9">
      <c r="I589" s="24"/>
    </row>
    <row r="590" spans="9:9">
      <c r="I590" s="24"/>
    </row>
    <row r="591" spans="9:9">
      <c r="I591" s="24"/>
    </row>
    <row r="592" spans="9:9">
      <c r="I592" s="24"/>
    </row>
    <row r="593" spans="9:9">
      <c r="I593" s="24"/>
    </row>
    <row r="594" spans="9:9">
      <c r="I594" s="24"/>
    </row>
    <row r="595" spans="9:9">
      <c r="I595" s="24"/>
    </row>
    <row r="596" spans="9:9">
      <c r="I596" s="24"/>
    </row>
    <row r="597" spans="9:9">
      <c r="I597" s="24"/>
    </row>
    <row r="598" spans="9:9">
      <c r="I598" s="24"/>
    </row>
    <row r="599" spans="9:9">
      <c r="I599" s="24"/>
    </row>
    <row r="600" spans="9:9">
      <c r="I600" s="24"/>
    </row>
    <row r="601" spans="9:9">
      <c r="I601" s="24"/>
    </row>
    <row r="602" spans="9:9">
      <c r="I602" s="24"/>
    </row>
    <row r="603" spans="9:9">
      <c r="I603" s="24"/>
    </row>
    <row r="604" spans="9:9">
      <c r="I604" s="24"/>
    </row>
    <row r="605" spans="9:9">
      <c r="I605" s="24"/>
    </row>
    <row r="606" spans="9:9">
      <c r="I606" s="24"/>
    </row>
    <row r="607" spans="9:9">
      <c r="I607" s="24"/>
    </row>
    <row r="608" spans="9:9">
      <c r="I608" s="24"/>
    </row>
    <row r="609" spans="9:9">
      <c r="I609" s="24"/>
    </row>
    <row r="610" spans="9:9">
      <c r="I610" s="24"/>
    </row>
    <row r="611" spans="9:9">
      <c r="I611" s="24"/>
    </row>
    <row r="612" spans="9:9">
      <c r="I612" s="24"/>
    </row>
    <row r="613" spans="9:9">
      <c r="I613" s="24"/>
    </row>
    <row r="614" spans="9:9">
      <c r="I614" s="24"/>
    </row>
    <row r="615" spans="9:9">
      <c r="I615" s="24"/>
    </row>
    <row r="616" spans="9:9">
      <c r="I616" s="24"/>
    </row>
    <row r="617" spans="9:9">
      <c r="I617" s="24"/>
    </row>
    <row r="618" spans="9:9">
      <c r="I618" s="24"/>
    </row>
    <row r="619" spans="9:9">
      <c r="I619" s="24"/>
    </row>
    <row r="620" spans="9:9">
      <c r="I620" s="24"/>
    </row>
    <row r="621" spans="9:9">
      <c r="I621" s="24"/>
    </row>
    <row r="622" spans="9:9">
      <c r="I622" s="24"/>
    </row>
    <row r="623" spans="9:9">
      <c r="I623" s="24"/>
    </row>
    <row r="624" spans="9:9">
      <c r="I624" s="24"/>
    </row>
    <row r="625" spans="9:9">
      <c r="I625" s="24"/>
    </row>
    <row r="626" spans="9:9">
      <c r="I626" s="24"/>
    </row>
    <row r="627" spans="9:9">
      <c r="I627" s="24"/>
    </row>
    <row r="628" spans="9:9">
      <c r="I628" s="24"/>
    </row>
    <row r="629" spans="9:9">
      <c r="I629" s="24"/>
    </row>
    <row r="630" spans="9:9">
      <c r="I630" s="24"/>
    </row>
    <row r="631" spans="9:9">
      <c r="I631" s="24"/>
    </row>
    <row r="632" spans="9:9">
      <c r="I632" s="24"/>
    </row>
    <row r="633" spans="9:9">
      <c r="I633" s="24"/>
    </row>
    <row r="634" spans="9:9">
      <c r="I634" s="24"/>
    </row>
    <row r="635" spans="9:9">
      <c r="I635" s="24"/>
    </row>
    <row r="636" spans="9:9">
      <c r="I636" s="24"/>
    </row>
    <row r="637" spans="9:9">
      <c r="I637" s="24"/>
    </row>
    <row r="638" spans="9:9">
      <c r="I638" s="24"/>
    </row>
    <row r="639" spans="9:9">
      <c r="I639" s="24"/>
    </row>
    <row r="640" spans="9:9">
      <c r="I640" s="24"/>
    </row>
    <row r="641" spans="9:9">
      <c r="I641" s="24"/>
    </row>
    <row r="642" spans="9:9">
      <c r="I642" s="24"/>
    </row>
    <row r="643" spans="9:9">
      <c r="I643" s="24"/>
    </row>
    <row r="644" spans="9:9">
      <c r="I644" s="24"/>
    </row>
    <row r="645" spans="9:9">
      <c r="I645" s="24"/>
    </row>
    <row r="646" spans="9:9">
      <c r="I646" s="24"/>
    </row>
    <row r="647" spans="9:9">
      <c r="I647" s="24"/>
    </row>
    <row r="648" spans="9:9">
      <c r="I648" s="24"/>
    </row>
    <row r="649" spans="9:9">
      <c r="I649" s="24"/>
    </row>
    <row r="650" spans="9:9">
      <c r="I650" s="24"/>
    </row>
    <row r="651" spans="9:9">
      <c r="I651" s="24"/>
    </row>
    <row r="652" spans="9:9">
      <c r="I652" s="24"/>
    </row>
    <row r="653" spans="9:9">
      <c r="I653" s="24"/>
    </row>
    <row r="654" spans="9:9">
      <c r="I654" s="24"/>
    </row>
    <row r="655" spans="9:9">
      <c r="I655" s="24"/>
    </row>
    <row r="656" spans="9:9">
      <c r="I656" s="24"/>
    </row>
    <row r="657" spans="9:9">
      <c r="I657" s="24"/>
    </row>
    <row r="658" spans="9:9">
      <c r="I658" s="24"/>
    </row>
    <row r="659" spans="9:9">
      <c r="I659" s="24"/>
    </row>
    <row r="660" spans="9:9">
      <c r="I660" s="24"/>
    </row>
    <row r="661" spans="9:9">
      <c r="I661" s="24"/>
    </row>
    <row r="662" spans="9:9">
      <c r="I662" s="24"/>
    </row>
    <row r="663" spans="9:9">
      <c r="I663" s="24"/>
    </row>
    <row r="664" spans="9:9">
      <c r="I664" s="24"/>
    </row>
    <row r="665" spans="9:9">
      <c r="I665" s="24"/>
    </row>
    <row r="666" spans="9:9">
      <c r="I666" s="24"/>
    </row>
    <row r="667" spans="9:9">
      <c r="I667" s="24"/>
    </row>
    <row r="668" spans="9:9">
      <c r="I668" s="24"/>
    </row>
    <row r="669" spans="9:9">
      <c r="I669" s="24"/>
    </row>
    <row r="670" spans="9:9">
      <c r="I670" s="24"/>
    </row>
    <row r="671" spans="9:9">
      <c r="I671" s="24"/>
    </row>
    <row r="672" spans="9:9">
      <c r="I672" s="24"/>
    </row>
    <row r="673" spans="9:9">
      <c r="I673" s="24"/>
    </row>
    <row r="674" spans="9:9">
      <c r="I674" s="24"/>
    </row>
    <row r="675" spans="9:9">
      <c r="I675" s="24"/>
    </row>
    <row r="676" spans="9:9">
      <c r="I676" s="24"/>
    </row>
    <row r="677" spans="9:9">
      <c r="I677" s="24"/>
    </row>
    <row r="678" spans="9:9">
      <c r="I678" s="24"/>
    </row>
    <row r="679" spans="9:9">
      <c r="I679" s="24"/>
    </row>
    <row r="680" spans="9:9">
      <c r="I680" s="24"/>
    </row>
    <row r="681" spans="9:9">
      <c r="I681" s="24"/>
    </row>
    <row r="682" spans="9:9">
      <c r="I682" s="24"/>
    </row>
    <row r="683" spans="9:9">
      <c r="I683" s="24"/>
    </row>
    <row r="684" spans="9:9">
      <c r="I684" s="24"/>
    </row>
    <row r="685" spans="9:9">
      <c r="I685" s="24"/>
    </row>
    <row r="686" spans="9:9">
      <c r="I686" s="24"/>
    </row>
    <row r="687" spans="9:9">
      <c r="I687" s="24"/>
    </row>
    <row r="688" spans="9:9">
      <c r="I688" s="24"/>
    </row>
    <row r="689" spans="9:9">
      <c r="I689" s="24"/>
    </row>
    <row r="690" spans="9:9">
      <c r="I690" s="24"/>
    </row>
    <row r="691" spans="9:9">
      <c r="I691" s="24"/>
    </row>
    <row r="692" spans="9:9">
      <c r="I692" s="24"/>
    </row>
    <row r="693" spans="9:9">
      <c r="I693" s="24"/>
    </row>
    <row r="694" spans="9:9">
      <c r="I694" s="24"/>
    </row>
    <row r="695" spans="9:9">
      <c r="I695" s="24"/>
    </row>
    <row r="696" spans="9:9">
      <c r="I696" s="24"/>
    </row>
    <row r="697" spans="9:9">
      <c r="I697" s="24"/>
    </row>
    <row r="698" spans="9:9">
      <c r="I698" s="24"/>
    </row>
    <row r="699" spans="9:9">
      <c r="I699" s="24"/>
    </row>
    <row r="700" spans="9:9">
      <c r="I700" s="24"/>
    </row>
    <row r="701" spans="9:9">
      <c r="I701" s="24"/>
    </row>
    <row r="702" spans="9:9">
      <c r="I702" s="24"/>
    </row>
    <row r="703" spans="9:9">
      <c r="I703" s="24"/>
    </row>
    <row r="704" spans="9:9">
      <c r="I704" s="24"/>
    </row>
    <row r="705" spans="9:9">
      <c r="I705" s="24"/>
    </row>
    <row r="706" spans="9:9">
      <c r="I706" s="24"/>
    </row>
    <row r="707" spans="9:9">
      <c r="I707" s="24"/>
    </row>
    <row r="708" spans="9:9">
      <c r="I708" s="24"/>
    </row>
    <row r="709" spans="9:9">
      <c r="I709" s="24"/>
    </row>
    <row r="710" spans="9:9">
      <c r="I710" s="24"/>
    </row>
    <row r="711" spans="9:9">
      <c r="I711" s="24"/>
    </row>
    <row r="712" spans="9:9">
      <c r="I712" s="24"/>
    </row>
    <row r="713" spans="9:9">
      <c r="I713" s="24"/>
    </row>
    <row r="714" spans="9:9">
      <c r="I714" s="24"/>
    </row>
    <row r="715" spans="9:9">
      <c r="I715" s="24"/>
    </row>
    <row r="716" spans="9:9">
      <c r="I716" s="24"/>
    </row>
    <row r="717" spans="9:9">
      <c r="I717" s="24"/>
    </row>
    <row r="718" spans="9:9">
      <c r="I718" s="24"/>
    </row>
    <row r="719" spans="9:9">
      <c r="I719" s="24"/>
    </row>
    <row r="720" spans="9:9">
      <c r="I720" s="24"/>
    </row>
    <row r="721" spans="9:9">
      <c r="I721" s="24"/>
    </row>
    <row r="722" spans="9:9">
      <c r="I722" s="24"/>
    </row>
    <row r="723" spans="9:9">
      <c r="I723" s="24"/>
    </row>
    <row r="724" spans="9:9">
      <c r="I724" s="24"/>
    </row>
    <row r="725" spans="9:9">
      <c r="I725" s="24"/>
    </row>
    <row r="726" spans="9:9">
      <c r="I726" s="24"/>
    </row>
    <row r="727" spans="9:9">
      <c r="I727" s="24"/>
    </row>
    <row r="728" spans="9:9">
      <c r="I728" s="24"/>
    </row>
    <row r="729" spans="9:9">
      <c r="I729" s="24"/>
    </row>
    <row r="730" spans="9:9">
      <c r="I730" s="24"/>
    </row>
    <row r="731" spans="9:9">
      <c r="I731" s="24"/>
    </row>
    <row r="732" spans="9:9">
      <c r="I732" s="24"/>
    </row>
    <row r="733" spans="9:9">
      <c r="I733" s="24"/>
    </row>
    <row r="734" spans="9:9">
      <c r="I734" s="24"/>
    </row>
    <row r="735" spans="9:9">
      <c r="I735" s="24"/>
    </row>
    <row r="736" spans="9:9">
      <c r="I736" s="24"/>
    </row>
    <row r="737" spans="9:9">
      <c r="I737" s="24"/>
    </row>
    <row r="738" spans="9:9">
      <c r="I738" s="24"/>
    </row>
    <row r="739" spans="9:9">
      <c r="I739" s="24"/>
    </row>
    <row r="740" spans="9:9">
      <c r="I740" s="24"/>
    </row>
    <row r="741" spans="9:9">
      <c r="I741" s="24"/>
    </row>
    <row r="742" spans="9:9">
      <c r="I742" s="24"/>
    </row>
    <row r="743" spans="9:9">
      <c r="I743" s="24"/>
    </row>
  </sheetData>
  <phoneticPr fontId="21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1" t="s">
        <v>401</v>
      </c>
      <c r="B1" s="26" t="s">
        <v>416</v>
      </c>
      <c r="C1" s="1"/>
      <c r="D1" s="1" t="s">
        <v>402</v>
      </c>
      <c r="E1" s="26" t="s">
        <v>417</v>
      </c>
    </row>
    <row r="2" spans="1:5" ht="13.5" customHeight="1">
      <c r="A2" s="1" t="s">
        <v>407</v>
      </c>
      <c r="B2" s="26" t="s">
        <v>418</v>
      </c>
      <c r="C2" s="1"/>
      <c r="D2" s="1" t="s">
        <v>404</v>
      </c>
      <c r="E2" s="26" t="s">
        <v>419</v>
      </c>
    </row>
    <row r="3" spans="1:5" ht="13.5" customHeight="1">
      <c r="A3" s="1" t="s">
        <v>378</v>
      </c>
      <c r="B3" s="26" t="s">
        <v>420</v>
      </c>
      <c r="C3" s="1"/>
      <c r="D3" s="1" t="s">
        <v>408</v>
      </c>
      <c r="E3" s="26" t="s">
        <v>421</v>
      </c>
    </row>
    <row r="4" spans="1:5" ht="13.5" customHeight="1">
      <c r="A4" s="23" t="s">
        <v>409</v>
      </c>
      <c r="B4" s="23" t="s">
        <v>409</v>
      </c>
      <c r="C4" s="1"/>
      <c r="D4" s="1" t="s">
        <v>406</v>
      </c>
      <c r="E4" s="26" t="s">
        <v>422</v>
      </c>
    </row>
    <row r="5" spans="1:5" ht="13.5" customHeight="1">
      <c r="A5" s="15" t="s">
        <v>236</v>
      </c>
      <c r="B5" s="15" t="s">
        <v>423</v>
      </c>
      <c r="C5" s="1"/>
      <c r="D5" s="1" t="s">
        <v>403</v>
      </c>
      <c r="E5" s="26" t="s">
        <v>424</v>
      </c>
    </row>
    <row r="6" spans="1:5" ht="13.5" customHeight="1">
      <c r="A6" s="15" t="s">
        <v>410</v>
      </c>
      <c r="B6" s="15" t="s">
        <v>425</v>
      </c>
      <c r="C6" s="1"/>
      <c r="D6" s="1" t="s">
        <v>405</v>
      </c>
      <c r="E6" s="26" t="s">
        <v>426</v>
      </c>
    </row>
    <row r="7" spans="1:5" ht="13.5" customHeight="1">
      <c r="A7" s="15" t="s">
        <v>415</v>
      </c>
      <c r="B7" s="15" t="s">
        <v>427</v>
      </c>
      <c r="C7" s="1"/>
      <c r="D7" s="1"/>
      <c r="E7" s="1"/>
    </row>
    <row r="8" spans="1:5" ht="13.5" customHeight="1"/>
    <row r="9" spans="1:5" ht="13.5" customHeight="1"/>
    <row r="10" spans="1:5" ht="13.5" customHeight="1"/>
    <row r="11" spans="1:5" ht="13.5" customHeight="1"/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1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新幕シーズン7-2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11</cp:revision>
  <dcterms:modified xsi:type="dcterms:W3CDTF">2022-04-24T01:37:09Z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