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0175216\Project\Practice02-I_(Evaluation_index)\"/>
    </mc:Choice>
  </mc:AlternateContent>
  <xr:revisionPtr revIDLastSave="0" documentId="13_ncr:1_{8AE258AC-1E19-486F-BC72-67B35338E981}" xr6:coauthVersionLast="36" xr6:coauthVersionMax="36" xr10:uidLastSave="{00000000-0000-0000-0000-000000000000}"/>
  <bookViews>
    <workbookView xWindow="0" yWindow="0" windowWidth="19200" windowHeight="6860" xr2:uid="{A71FE617-7450-4449-BF46-2229A55177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M17" i="1" l="1" a="1"/>
  <c r="M17" i="1" s="1"/>
  <c r="M15" i="1" l="1" a="1"/>
  <c r="M15" i="1"/>
  <c r="M16" i="1" a="1"/>
  <c r="M16" i="1"/>
  <c r="K15" i="1" a="1"/>
  <c r="K15" i="1" s="1"/>
  <c r="L15" i="1" a="1"/>
  <c r="L15" i="1"/>
  <c r="K16" i="1" a="1"/>
  <c r="K16" i="1" s="1"/>
  <c r="L16" i="1" a="1"/>
  <c r="L16" i="1"/>
  <c r="K17" i="1" a="1"/>
  <c r="K17" i="1" s="1"/>
  <c r="L17" i="1" a="1"/>
  <c r="L17" i="1" s="1"/>
  <c r="J17" i="1" a="1"/>
  <c r="J17" i="1" s="1"/>
  <c r="J16" i="1" a="1"/>
  <c r="J16" i="1" s="1"/>
  <c r="D16" i="1" a="1"/>
  <c r="D16" i="1" s="1"/>
  <c r="J15" i="1" a="1"/>
  <c r="J15" i="1" s="1"/>
  <c r="E17" i="1" a="1"/>
  <c r="E17" i="1" s="1"/>
  <c r="F17" i="1" a="1"/>
  <c r="F17" i="1" s="1"/>
  <c r="G17" i="1" a="1"/>
  <c r="G17" i="1" s="1"/>
  <c r="D17" i="1" a="1"/>
  <c r="D17" i="1"/>
  <c r="E15" i="1" a="1"/>
  <c r="E15" i="1" s="1"/>
  <c r="F15" i="1" a="1"/>
  <c r="F15" i="1"/>
  <c r="G15" i="1" a="1"/>
  <c r="G15" i="1" s="1"/>
  <c r="E16" i="1" a="1"/>
  <c r="E16" i="1"/>
  <c r="F16" i="1" a="1"/>
  <c r="F16" i="1" s="1"/>
  <c r="G16" i="1" a="1"/>
  <c r="G16" i="1" s="1"/>
  <c r="D15" i="1" a="1"/>
  <c r="D15" i="1" s="1"/>
</calcChain>
</file>

<file path=xl/sharedStrings.xml><?xml version="1.0" encoding="utf-8"?>
<sst xmlns="http://schemas.openxmlformats.org/spreadsheetml/2006/main" count="45" uniqueCount="24">
  <si>
    <t>RMSE</t>
    <phoneticPr fontId="1"/>
  </si>
  <si>
    <t>MAE</t>
    <phoneticPr fontId="1"/>
  </si>
  <si>
    <t>R^2</t>
    <phoneticPr fontId="1"/>
  </si>
  <si>
    <t>A</t>
    <phoneticPr fontId="1"/>
  </si>
  <si>
    <t>B</t>
    <phoneticPr fontId="1"/>
  </si>
  <si>
    <t>C</t>
    <phoneticPr fontId="1"/>
  </si>
  <si>
    <t>D</t>
    <phoneticPr fontId="1"/>
  </si>
  <si>
    <t>E</t>
    <phoneticPr fontId="1"/>
  </si>
  <si>
    <t>F</t>
    <phoneticPr fontId="1"/>
  </si>
  <si>
    <t>G</t>
    <phoneticPr fontId="1"/>
  </si>
  <si>
    <t>H</t>
    <phoneticPr fontId="1"/>
  </si>
  <si>
    <t>I</t>
    <phoneticPr fontId="1"/>
  </si>
  <si>
    <t>J</t>
    <phoneticPr fontId="1"/>
  </si>
  <si>
    <t>[観測値]</t>
    <rPh sb="1" eb="3">
      <t>カンソク</t>
    </rPh>
    <rPh sb="3" eb="4">
      <t>チ</t>
    </rPh>
    <phoneticPr fontId="1"/>
  </si>
  <si>
    <t>[予測値A]</t>
    <rPh sb="1" eb="4">
      <t>ヨソクチ</t>
    </rPh>
    <phoneticPr fontId="1"/>
  </si>
  <si>
    <t>[予測値B]</t>
    <rPh sb="1" eb="4">
      <t>ヨソクチ</t>
    </rPh>
    <phoneticPr fontId="1"/>
  </si>
  <si>
    <t>[予測値C]</t>
    <rPh sb="1" eb="4">
      <t>ヨソクチ</t>
    </rPh>
    <phoneticPr fontId="1"/>
  </si>
  <si>
    <t>身長を予測した時の各評価指標の値</t>
    <rPh sb="0" eb="2">
      <t>シンチョウ</t>
    </rPh>
    <rPh sb="3" eb="5">
      <t>ヨソク</t>
    </rPh>
    <rPh sb="7" eb="8">
      <t>トキ</t>
    </rPh>
    <rPh sb="9" eb="10">
      <t>カク</t>
    </rPh>
    <rPh sb="10" eb="12">
      <t>ヒョウカ</t>
    </rPh>
    <rPh sb="12" eb="14">
      <t>シヒョウ</t>
    </rPh>
    <rPh sb="15" eb="16">
      <t>アタイ</t>
    </rPh>
    <phoneticPr fontId="1"/>
  </si>
  <si>
    <t>体重を予測した時の各評価指標の値</t>
    <rPh sb="0" eb="2">
      <t>タイジュウ</t>
    </rPh>
    <rPh sb="3" eb="5">
      <t>ヨソク</t>
    </rPh>
    <rPh sb="7" eb="8">
      <t>トキ</t>
    </rPh>
    <rPh sb="9" eb="10">
      <t>カク</t>
    </rPh>
    <rPh sb="10" eb="12">
      <t>ヒョウカ</t>
    </rPh>
    <rPh sb="12" eb="14">
      <t>シヒョウ</t>
    </rPh>
    <rPh sb="15" eb="16">
      <t>アタイ</t>
    </rPh>
    <phoneticPr fontId="1"/>
  </si>
  <si>
    <t>(誤差)</t>
    <rPh sb="1" eb="3">
      <t>ゴサ</t>
    </rPh>
    <phoneticPr fontId="1"/>
  </si>
  <si>
    <t>(±1)</t>
    <phoneticPr fontId="1"/>
  </si>
  <si>
    <t>(±2)</t>
    <phoneticPr fontId="1"/>
  </si>
  <si>
    <t>(±5)</t>
    <phoneticPr fontId="1"/>
  </si>
  <si>
    <t>＜考察＞
・RMSEとMAEを比較すると予測値の誤差が大きいときにRMSEとMAEの差が大きくなっていることがわかる。このことからデータの誤差に対してRMSEは影響を受けやすいことがわかる。
・身長と体重で誤差の数値を統一したが、決定係数は変化した。これは、決定係数が観測値と平均値の誤差と観測値と予測値の誤差の割合（正確にはどちらも2乗だが）を計算しているためで、オーダーの小さい体重のほうが誤差の割合が多いことから決定係数が小さい傾向が出ている。このことからR^2はデータのオーダーに関わらずモデルの評価を行う事ができることがわかる</t>
    <rPh sb="1" eb="3">
      <t>コウサツ</t>
    </rPh>
    <rPh sb="15" eb="17">
      <t>ヒカク</t>
    </rPh>
    <rPh sb="20" eb="23">
      <t>ヨソクチ</t>
    </rPh>
    <rPh sb="24" eb="26">
      <t>ゴサ</t>
    </rPh>
    <rPh sb="27" eb="28">
      <t>オオ</t>
    </rPh>
    <rPh sb="42" eb="43">
      <t>サ</t>
    </rPh>
    <rPh sb="44" eb="45">
      <t>オオ</t>
    </rPh>
    <rPh sb="69" eb="71">
      <t>ゴサ</t>
    </rPh>
    <rPh sb="72" eb="73">
      <t>タイ</t>
    </rPh>
    <rPh sb="80" eb="82">
      <t>エイキョウ</t>
    </rPh>
    <rPh sb="83" eb="84">
      <t>ウ</t>
    </rPh>
    <rPh sb="97" eb="99">
      <t>シンチョウ</t>
    </rPh>
    <rPh sb="100" eb="102">
      <t>タイジュウ</t>
    </rPh>
    <rPh sb="103" eb="105">
      <t>ゴサ</t>
    </rPh>
    <rPh sb="106" eb="108">
      <t>スウチ</t>
    </rPh>
    <rPh sb="109" eb="111">
      <t>トウイツ</t>
    </rPh>
    <rPh sb="115" eb="117">
      <t>ケッテイ</t>
    </rPh>
    <rPh sb="117" eb="119">
      <t>ケイスウ</t>
    </rPh>
    <rPh sb="120" eb="122">
      <t>ヘンカ</t>
    </rPh>
    <rPh sb="129" eb="131">
      <t>ケッテイ</t>
    </rPh>
    <rPh sb="131" eb="133">
      <t>ケイスウ</t>
    </rPh>
    <rPh sb="134" eb="136">
      <t>カンソク</t>
    </rPh>
    <rPh sb="136" eb="137">
      <t>チ</t>
    </rPh>
    <rPh sb="138" eb="141">
      <t>ヘイキンチ</t>
    </rPh>
    <rPh sb="142" eb="144">
      <t>ゴサ</t>
    </rPh>
    <rPh sb="145" eb="147">
      <t>カンソク</t>
    </rPh>
    <rPh sb="147" eb="148">
      <t>チ</t>
    </rPh>
    <rPh sb="149" eb="152">
      <t>ヨソクチ</t>
    </rPh>
    <rPh sb="153" eb="155">
      <t>ゴサ</t>
    </rPh>
    <rPh sb="156" eb="158">
      <t>ワリアイ</t>
    </rPh>
    <rPh sb="159" eb="161">
      <t>セイカク</t>
    </rPh>
    <rPh sb="168" eb="169">
      <t>ジョウ</t>
    </rPh>
    <rPh sb="173" eb="175">
      <t>ケイサン</t>
    </rPh>
    <rPh sb="188" eb="189">
      <t>チイ</t>
    </rPh>
    <rPh sb="191" eb="193">
      <t>タイジュウ</t>
    </rPh>
    <rPh sb="197" eb="199">
      <t>ゴサ</t>
    </rPh>
    <rPh sb="200" eb="202">
      <t>ワリアイ</t>
    </rPh>
    <rPh sb="203" eb="204">
      <t>オオ</t>
    </rPh>
    <rPh sb="209" eb="211">
      <t>ケッテイ</t>
    </rPh>
    <rPh sb="211" eb="213">
      <t>ケイスウ</t>
    </rPh>
    <rPh sb="214" eb="215">
      <t>チイ</t>
    </rPh>
    <rPh sb="217" eb="219">
      <t>ケイコウ</t>
    </rPh>
    <rPh sb="220" eb="221">
      <t>デ</t>
    </rPh>
    <rPh sb="244" eb="245">
      <t>カカ</t>
    </rPh>
    <rPh sb="252" eb="254">
      <t>ヒョウカ</t>
    </rPh>
    <rPh sb="255" eb="256">
      <t>オコナ</t>
    </rPh>
    <rPh sb="257" eb="258">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</si>
</sst>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Border="1" applyAlignment="1">
      <alignment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B64-BFFF-457D-B780-F830F92C5FC0}">
  <dimension ref="C2:N22"/>
  <sheetViews>
    <sheetView tabSelected="1" zoomScale="70" zoomScaleNormal="70" workbookViewId="0">
      <selection activeCell="P8" sqref="P8"/>
    </sheetView>
  </sheetViews>
  <sheetFormatPr defaultRowHeight="18" x14ac:dyDescent="0.55000000000000004"/>
  <cols>
    <col min="3" max="3" width="6.6640625" bestFit="1" customWidth="1"/>
    <col min="4" max="4" width="8.83203125" bestFit="1" customWidth="1"/>
    <col min="5" max="5" width="13.4140625" bestFit="1" customWidth="1"/>
    <col min="6" max="6" width="11.08203125" bestFit="1" customWidth="1"/>
    <col min="7" max="7" width="13.4140625" bestFit="1" customWidth="1"/>
    <col min="9" max="9" width="6.6640625" bestFit="1" customWidth="1"/>
    <col min="10" max="10" width="8.33203125" bestFit="1" customWidth="1"/>
    <col min="11" max="13" width="13.4140625" bestFit="1" customWidth="1"/>
  </cols>
  <sheetData>
    <row r="2" spans="3:14" x14ac:dyDescent="0.55000000000000004">
      <c r="C2" s="12" t="s">
        <v>17</v>
      </c>
      <c r="D2" s="13"/>
      <c r="E2" s="13"/>
      <c r="F2" s="13"/>
      <c r="G2" s="14"/>
      <c r="I2" s="18" t="s">
        <v>18</v>
      </c>
      <c r="J2" s="18"/>
      <c r="K2" s="18"/>
      <c r="L2" s="18"/>
      <c r="M2" s="18"/>
    </row>
    <row r="3" spans="3:14" x14ac:dyDescent="0.55000000000000004">
      <c r="C3" s="1"/>
      <c r="D3" s="1" t="s">
        <v>19</v>
      </c>
      <c r="E3" s="1" t="s">
        <v>20</v>
      </c>
      <c r="F3" s="1" t="s">
        <v>21</v>
      </c>
      <c r="G3" s="1" t="s">
        <v>22</v>
      </c>
      <c r="I3" s="1"/>
      <c r="J3" s="1" t="s">
        <v>19</v>
      </c>
      <c r="K3" s="1" t="s">
        <v>20</v>
      </c>
      <c r="L3" s="1" t="s">
        <v>21</v>
      </c>
      <c r="M3" s="1" t="s">
        <v>22</v>
      </c>
      <c r="N3" s="15"/>
    </row>
    <row r="4" spans="3:14" x14ac:dyDescent="0.55000000000000004">
      <c r="C4" s="1"/>
      <c r="D4" s="1" t="s">
        <v>13</v>
      </c>
      <c r="E4" s="1" t="s">
        <v>14</v>
      </c>
      <c r="F4" s="1" t="s">
        <v>15</v>
      </c>
      <c r="G4" s="1" t="s">
        <v>16</v>
      </c>
      <c r="I4" s="1"/>
      <c r="J4" s="1" t="s">
        <v>13</v>
      </c>
      <c r="K4" s="1" t="s">
        <v>14</v>
      </c>
      <c r="L4" s="1" t="s">
        <v>15</v>
      </c>
      <c r="M4" s="1" t="s">
        <v>16</v>
      </c>
      <c r="N4" s="16"/>
    </row>
    <row r="5" spans="3:14" x14ac:dyDescent="0.55000000000000004">
      <c r="C5" s="1" t="s">
        <v>3</v>
      </c>
      <c r="D5" s="1">
        <v>170</v>
      </c>
      <c r="E5" s="1">
        <v>169</v>
      </c>
      <c r="F5" s="1">
        <v>172</v>
      </c>
      <c r="G5" s="1">
        <v>165</v>
      </c>
      <c r="I5" s="1" t="s">
        <v>3</v>
      </c>
      <c r="J5" s="1">
        <v>60</v>
      </c>
      <c r="K5" s="1">
        <v>61</v>
      </c>
      <c r="L5" s="1">
        <v>58</v>
      </c>
      <c r="M5" s="1">
        <v>65</v>
      </c>
      <c r="N5" s="15"/>
    </row>
    <row r="6" spans="3:14" x14ac:dyDescent="0.55000000000000004">
      <c r="C6" s="1" t="s">
        <v>4</v>
      </c>
      <c r="D6" s="1">
        <v>167</v>
      </c>
      <c r="E6" s="1">
        <v>168</v>
      </c>
      <c r="F6" s="1">
        <v>169</v>
      </c>
      <c r="G6" s="1">
        <v>162</v>
      </c>
      <c r="I6" s="1" t="s">
        <v>4</v>
      </c>
      <c r="J6" s="1">
        <v>55</v>
      </c>
      <c r="K6" s="1">
        <v>54</v>
      </c>
      <c r="L6" s="1">
        <v>57</v>
      </c>
      <c r="M6" s="1">
        <v>50</v>
      </c>
      <c r="N6" s="15"/>
    </row>
    <row r="7" spans="3:14" x14ac:dyDescent="0.55000000000000004">
      <c r="C7" s="1" t="s">
        <v>5</v>
      </c>
      <c r="D7" s="1">
        <v>185</v>
      </c>
      <c r="E7" s="1">
        <v>184</v>
      </c>
      <c r="F7" s="1">
        <v>183</v>
      </c>
      <c r="G7" s="1">
        <v>180</v>
      </c>
      <c r="I7" s="1" t="s">
        <v>5</v>
      </c>
      <c r="J7" s="1">
        <v>69</v>
      </c>
      <c r="K7" s="1">
        <v>68</v>
      </c>
      <c r="L7" s="1">
        <v>71</v>
      </c>
      <c r="M7" s="1">
        <v>64</v>
      </c>
      <c r="N7" s="15"/>
    </row>
    <row r="8" spans="3:14" x14ac:dyDescent="0.55000000000000004">
      <c r="C8" s="1" t="s">
        <v>6</v>
      </c>
      <c r="D8" s="1">
        <v>174</v>
      </c>
      <c r="E8" s="1">
        <v>173</v>
      </c>
      <c r="F8" s="1">
        <v>172</v>
      </c>
      <c r="G8" s="1">
        <v>179</v>
      </c>
      <c r="I8" s="1" t="s">
        <v>6</v>
      </c>
      <c r="J8" s="1">
        <v>67</v>
      </c>
      <c r="K8" s="1">
        <v>66</v>
      </c>
      <c r="L8" s="1">
        <v>69</v>
      </c>
      <c r="M8" s="1">
        <v>62</v>
      </c>
      <c r="N8" s="15"/>
    </row>
    <row r="9" spans="3:14" x14ac:dyDescent="0.55000000000000004">
      <c r="C9" s="1" t="s">
        <v>7</v>
      </c>
      <c r="D9" s="1">
        <v>176</v>
      </c>
      <c r="E9" s="1">
        <v>175</v>
      </c>
      <c r="F9" s="1">
        <v>178</v>
      </c>
      <c r="G9" s="1">
        <v>171</v>
      </c>
      <c r="I9" s="1" t="s">
        <v>7</v>
      </c>
      <c r="J9" s="1">
        <v>64</v>
      </c>
      <c r="K9" s="1">
        <v>63</v>
      </c>
      <c r="L9" s="1">
        <v>62</v>
      </c>
      <c r="M9" s="1">
        <v>59</v>
      </c>
      <c r="N9" s="15"/>
    </row>
    <row r="10" spans="3:14" x14ac:dyDescent="0.55000000000000004">
      <c r="C10" s="1" t="s">
        <v>8</v>
      </c>
      <c r="D10" s="1">
        <v>166</v>
      </c>
      <c r="E10" s="1">
        <v>165</v>
      </c>
      <c r="F10" s="1">
        <v>168</v>
      </c>
      <c r="G10" s="1">
        <v>161</v>
      </c>
      <c r="I10" s="1" t="s">
        <v>8</v>
      </c>
      <c r="J10" s="1">
        <v>65</v>
      </c>
      <c r="K10" s="1">
        <v>64</v>
      </c>
      <c r="L10" s="1">
        <v>63</v>
      </c>
      <c r="M10" s="1">
        <v>60</v>
      </c>
      <c r="N10" s="15"/>
    </row>
    <row r="11" spans="3:14" x14ac:dyDescent="0.55000000000000004">
      <c r="C11" s="1" t="s">
        <v>9</v>
      </c>
      <c r="D11" s="1">
        <v>152</v>
      </c>
      <c r="E11" s="1">
        <v>151</v>
      </c>
      <c r="F11" s="1">
        <v>150</v>
      </c>
      <c r="G11" s="1">
        <v>157</v>
      </c>
      <c r="I11" s="1" t="s">
        <v>9</v>
      </c>
      <c r="J11" s="1">
        <v>59</v>
      </c>
      <c r="K11" s="1">
        <v>58</v>
      </c>
      <c r="L11" s="1">
        <v>57</v>
      </c>
      <c r="M11" s="1">
        <v>54</v>
      </c>
      <c r="N11" s="15"/>
    </row>
    <row r="12" spans="3:14" x14ac:dyDescent="0.55000000000000004">
      <c r="C12" s="1" t="s">
        <v>10</v>
      </c>
      <c r="D12" s="1">
        <v>167</v>
      </c>
      <c r="E12" s="1">
        <v>166</v>
      </c>
      <c r="F12" s="1">
        <v>165</v>
      </c>
      <c r="G12" s="1">
        <v>172</v>
      </c>
      <c r="I12" s="1" t="s">
        <v>10</v>
      </c>
      <c r="J12" s="1">
        <v>75</v>
      </c>
      <c r="K12" s="1">
        <v>76</v>
      </c>
      <c r="L12" s="1">
        <v>73</v>
      </c>
      <c r="M12" s="1">
        <v>80</v>
      </c>
      <c r="N12" s="15"/>
    </row>
    <row r="13" spans="3:14" x14ac:dyDescent="0.55000000000000004">
      <c r="C13" s="1" t="s">
        <v>11</v>
      </c>
      <c r="D13" s="1">
        <v>180</v>
      </c>
      <c r="E13" s="1">
        <v>179</v>
      </c>
      <c r="F13" s="1">
        <v>182</v>
      </c>
      <c r="G13" s="1">
        <v>175</v>
      </c>
      <c r="I13" s="1" t="s">
        <v>11</v>
      </c>
      <c r="J13" s="1">
        <v>62</v>
      </c>
      <c r="K13" s="1">
        <v>61</v>
      </c>
      <c r="L13" s="1">
        <v>60</v>
      </c>
      <c r="M13" s="1">
        <v>67</v>
      </c>
      <c r="N13" s="15"/>
    </row>
    <row r="14" spans="3:14" x14ac:dyDescent="0.55000000000000004">
      <c r="C14" s="1" t="s">
        <v>12</v>
      </c>
      <c r="D14" s="1">
        <v>157</v>
      </c>
      <c r="E14" s="1">
        <v>156</v>
      </c>
      <c r="F14" s="1">
        <v>159</v>
      </c>
      <c r="G14" s="1">
        <v>152</v>
      </c>
      <c r="I14" s="1" t="s">
        <v>12</v>
      </c>
      <c r="J14" s="1">
        <v>58</v>
      </c>
      <c r="K14" s="1">
        <v>57</v>
      </c>
      <c r="L14" s="1">
        <v>56</v>
      </c>
      <c r="M14" s="1">
        <v>63</v>
      </c>
      <c r="N14" s="15"/>
    </row>
    <row r="15" spans="3:14" x14ac:dyDescent="0.55000000000000004">
      <c r="C15" s="1" t="s">
        <v>0</v>
      </c>
      <c r="D15" s="2">
        <f t="array" ref="D15">AVERAGE(POWER(($D$5:$D$14-D5:D14),2))</f>
        <v>0</v>
      </c>
      <c r="E15" s="2">
        <f t="array" ref="E15">AVERAGE(POWER(($D$5:$D$14-E5:E14),2))</f>
        <v>1</v>
      </c>
      <c r="F15" s="2">
        <f t="array" ref="F15">AVERAGE(POWER(($D$5:$D$14-F5:F14),2))</f>
        <v>4</v>
      </c>
      <c r="G15" s="2">
        <f t="array" ref="G15">AVERAGE(POWER(($D$5:$D$14-G5:G14),2))</f>
        <v>25</v>
      </c>
      <c r="I15" s="1" t="s">
        <v>0</v>
      </c>
      <c r="J15" s="2">
        <f t="array" ref="J15">AVERAGE(POWER(($J$5:$J$14-J5:J14),2))</f>
        <v>0</v>
      </c>
      <c r="K15" s="2">
        <f t="array" ref="K15">AVERAGE(POWER(($J$5:$J$14-K5:K14),2))</f>
        <v>1</v>
      </c>
      <c r="L15" s="2">
        <f t="array" ref="L15">AVERAGE(POWER(($J$5:$J$14-L5:L14),2))</f>
        <v>4</v>
      </c>
      <c r="M15" s="2">
        <f t="array" ref="M15">AVERAGE(POWER(($J$5:$J$14-M5:M14),2))</f>
        <v>25</v>
      </c>
      <c r="N15" s="17"/>
    </row>
    <row r="16" spans="3:14" x14ac:dyDescent="0.55000000000000004">
      <c r="C16" s="1" t="s">
        <v>1</v>
      </c>
      <c r="D16" s="2">
        <f t="array" ref="D16">AVERAGE(ABS(($D$5:$D$14-D5:D14)))</f>
        <v>0</v>
      </c>
      <c r="E16" s="2">
        <f t="array" ref="E16">AVERAGE(ABS(($D$5:$D$14-E5:E14)))</f>
        <v>1</v>
      </c>
      <c r="F16" s="2">
        <f t="array" ref="F16">AVERAGE(ABS(($D$5:$D$14-F5:F14)))</f>
        <v>2</v>
      </c>
      <c r="G16" s="2">
        <f t="array" ref="G16">AVERAGE(ABS(($D$5:$D$14-G5:G14)))</f>
        <v>5</v>
      </c>
      <c r="I16" s="1" t="s">
        <v>1</v>
      </c>
      <c r="J16" s="2">
        <f t="array" ref="J16">AVERAGE(ABS(($J$5:$J$14-J5:J14)))</f>
        <v>0</v>
      </c>
      <c r="K16" s="2">
        <f t="array" ref="K16">AVERAGE(ABS(($J$5:$J$14-K5:K14)))</f>
        <v>1</v>
      </c>
      <c r="L16" s="2">
        <f t="array" ref="L16">AVERAGE(ABS(($J$5:$J$14-L5:L14)))</f>
        <v>2</v>
      </c>
      <c r="M16" s="2">
        <f t="array" ref="M16">AVERAGE(ABS(($J$5:$J$14-M5:M14)))</f>
        <v>5</v>
      </c>
      <c r="N16" s="17"/>
    </row>
    <row r="17" spans="3:14" x14ac:dyDescent="0.55000000000000004">
      <c r="C17" s="1" t="s">
        <v>2</v>
      </c>
      <c r="D17" s="2">
        <f t="array" ref="D17">1-SUM(POWER($D$5:$D$14-D5:D14,2))/SUM(POWER($D$5:$D$14-AVERAGE($D$5:$D$14),2))</f>
        <v>1</v>
      </c>
      <c r="E17" s="2">
        <f t="array" ref="E17">1-SUM(POWER($D$5:$D$14-E5:E14,2))/SUM(POWER($D$5:$D$14-AVERAGE($D$5:$D$14),2))</f>
        <v>0.98889382496668143</v>
      </c>
      <c r="F17" s="2">
        <f t="array" ref="F17">1-SUM(POWER($D$5:$D$14-F5:F14,2))/SUM(POWER($D$5:$D$14-AVERAGE($D$5:$D$14),2))</f>
        <v>0.95557529986672585</v>
      </c>
      <c r="G17" s="2">
        <f t="array" ref="G17">1-SUM(POWER($D$5:$D$14-G5:G14,2))/SUM(POWER($D$5:$D$14-AVERAGE($D$5:$D$14),2))</f>
        <v>0.72234562416703685</v>
      </c>
      <c r="I17" s="1" t="s">
        <v>2</v>
      </c>
      <c r="J17" s="2">
        <f t="array" ref="J17">1-SUM(POWER($J$5:$J$14-J5:J14,2))/SUM(POWER($J$5:$J$14-AVERAGE($J$5:$J$14),2))</f>
        <v>1</v>
      </c>
      <c r="K17" s="2">
        <f t="array" ref="K17">1-SUM(POWER($J$5:$J$14-K5:K14,2))/SUM(POWER($J$5:$J$14-AVERAGE($J$5:$J$14),2))</f>
        <v>0.96819338422391854</v>
      </c>
      <c r="L17" s="2">
        <f t="array" ref="L17">1-SUM(POWER($J$5:$J$14-L5:L14,2))/SUM(POWER($J$5:$J$14-AVERAGE($J$5:$J$14),2))</f>
        <v>0.87277353689567427</v>
      </c>
      <c r="M17" s="2">
        <f t="array" ref="M17">1-SUM(POWER($J$5:$J$14-M5:M14,2))/SUM(POWER($J$5:$J$14-AVERAGE($J$5:$J$14),2))</f>
        <v>0.20483460559796418</v>
      </c>
      <c r="N17" s="17"/>
    </row>
    <row r="18" spans="3:14" ht="18.5" thickBot="1" x14ac:dyDescent="0.6"/>
    <row r="19" spans="3:14" ht="54" customHeight="1" x14ac:dyDescent="0.55000000000000004">
      <c r="C19" s="3" t="s">
        <v>23</v>
      </c>
      <c r="D19" s="4"/>
      <c r="E19" s="4"/>
      <c r="F19" s="4"/>
      <c r="G19" s="4"/>
      <c r="H19" s="4"/>
      <c r="I19" s="4"/>
      <c r="J19" s="4"/>
      <c r="K19" s="4"/>
      <c r="L19" s="4"/>
      <c r="M19" s="5"/>
    </row>
    <row r="20" spans="3:14" x14ac:dyDescent="0.55000000000000004">
      <c r="C20" s="6"/>
      <c r="D20" s="7"/>
      <c r="E20" s="7"/>
      <c r="F20" s="7"/>
      <c r="G20" s="7"/>
      <c r="H20" s="7"/>
      <c r="I20" s="7"/>
      <c r="J20" s="7"/>
      <c r="K20" s="7"/>
      <c r="L20" s="7"/>
      <c r="M20" s="8"/>
    </row>
    <row r="21" spans="3:14" x14ac:dyDescent="0.55000000000000004">
      <c r="C21" s="6"/>
      <c r="D21" s="7"/>
      <c r="E21" s="7"/>
      <c r="F21" s="7"/>
      <c r="G21" s="7"/>
      <c r="H21" s="7"/>
      <c r="I21" s="7"/>
      <c r="J21" s="7"/>
      <c r="K21" s="7"/>
      <c r="L21" s="7"/>
      <c r="M21" s="8"/>
    </row>
    <row r="22" spans="3:14" ht="18.5" thickBot="1" x14ac:dyDescent="0.6">
      <c r="C22" s="9"/>
      <c r="D22" s="10"/>
      <c r="E22" s="10"/>
      <c r="F22" s="10"/>
      <c r="G22" s="10"/>
      <c r="H22" s="10"/>
      <c r="I22" s="10"/>
      <c r="J22" s="10"/>
      <c r="K22" s="10"/>
      <c r="L22" s="10"/>
      <c r="M22" s="11"/>
    </row>
  </sheetData>
  <mergeCells count="3">
    <mergeCell ref="C19:M22"/>
    <mergeCell ref="I2:M2"/>
    <mergeCell ref="C2:G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哲也</dc:creator>
  <cp:lastModifiedBy>山本 哲也</cp:lastModifiedBy>
  <dcterms:created xsi:type="dcterms:W3CDTF">2019-10-02T02:02:38Z</dcterms:created>
  <dcterms:modified xsi:type="dcterms:W3CDTF">2019-10-02T04:36:15Z</dcterms:modified>
</cp:coreProperties>
</file>