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oanteves/Desktop/COSC368/LABS/HCI/lab 4 /"/>
    </mc:Choice>
  </mc:AlternateContent>
  <xr:revisionPtr revIDLastSave="0" documentId="13_ncr:1_{7863A9F2-F6B7-5946-9AC7-1A9F264A3EA6}" xr6:coauthVersionLast="47" xr6:coauthVersionMax="47" xr10:uidLastSave="{00000000-0000-0000-0000-000000000000}"/>
  <bookViews>
    <workbookView xWindow="0" yWindow="860" windowWidth="32780" windowHeight="19140" activeTab="3" xr2:uid="{73E21248-3DD0-4064-8830-9BCBF9C7AE38}"/>
  </bookViews>
  <sheets>
    <sheet name="lab 4 chart" sheetId="2" r:id="rId1"/>
    <sheet name="lab 4 data" sheetId="1" r:id="rId2"/>
    <sheet name="lab 6 " sheetId="5" r:id="rId3"/>
    <sheet name="lab 6 data" sheetId="6" r:id="rId4"/>
    <sheet name="LAB 6 CONFOUNDS" sheetId="7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" i="1" l="1"/>
  <c r="H4" i="6"/>
  <c r="H5" i="6"/>
  <c r="H6" i="6"/>
  <c r="H7" i="6"/>
  <c r="H8" i="6"/>
  <c r="H9" i="6"/>
  <c r="I43" i="6"/>
  <c r="I44" i="6"/>
  <c r="I45" i="6"/>
  <c r="I46" i="6"/>
  <c r="I47" i="6"/>
  <c r="I48" i="6"/>
</calcChain>
</file>

<file path=xl/sharedStrings.xml><?xml version="1.0" encoding="utf-8"?>
<sst xmlns="http://schemas.openxmlformats.org/spreadsheetml/2006/main" count="234" uniqueCount="27">
  <si>
    <t>Amplitude</t>
  </si>
  <si>
    <t>Width</t>
  </si>
  <si>
    <t>ID</t>
  </si>
  <si>
    <t>Mean time</t>
  </si>
  <si>
    <t>i </t>
  </si>
  <si>
    <t>dynamic </t>
  </si>
  <si>
    <t>joanteves </t>
  </si>
  <si>
    <t>e </t>
  </si>
  <si>
    <t>x </t>
  </si>
  <si>
    <t>q </t>
  </si>
  <si>
    <t>m </t>
  </si>
  <si>
    <t>g </t>
  </si>
  <si>
    <t>mean time</t>
  </si>
  <si>
    <t xml:space="preserve">Block </t>
  </si>
  <si>
    <t xml:space="preserve">dynamic </t>
  </si>
  <si>
    <t>u </t>
  </si>
  <si>
    <t>static </t>
  </si>
  <si>
    <t>b </t>
  </si>
  <si>
    <t>r </t>
  </si>
  <si>
    <t>n </t>
  </si>
  <si>
    <t>Block number</t>
  </si>
  <si>
    <t>Static</t>
  </si>
  <si>
    <t>Selection time (s)</t>
  </si>
  <si>
    <t>Letter</t>
  </si>
  <si>
    <t>Keyboard type</t>
  </si>
  <si>
    <t xml:space="preserve">Name </t>
  </si>
  <si>
    <t xml:space="preserve">throroughput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</si>
</sst>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b/>
      <sz val="12"/>
      <color theme="1"/>
      <name val="Aptos Narrow"/>
      <scheme val="minor"/>
    </font>
    <font>
      <b/>
      <sz val="11"/>
      <color theme="1"/>
      <name val="Aptos Narrow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1" fillId="0" borderId="0"/>
  </cellStyleXfs>
  <cellXfs count="6">
    <xf numFmtId="0" fontId="0" fillId="0" borderId="0" xfId="0"/>
    <xf numFmtId="0" fontId="1" fillId="0" borderId="0" xfId="42"/>
    <xf numFmtId="0" fontId="19" fillId="0" borderId="0" xfId="42" applyFont="1"/>
    <xf numFmtId="0" fontId="20" fillId="0" borderId="0" xfId="42" applyFont="1"/>
    <xf numFmtId="0" fontId="21" fillId="0" borderId="0" xfId="42" applyFont="1"/>
    <xf numFmtId="0" fontId="22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8F61341D-51E2-9945-A60F-0CB50C62FD13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2.xml"/><Relationship Id="rId7" Type="http://schemas.openxmlformats.org/officeDocument/2006/relationships/styles" Target="style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3.xml"/><Relationship Id="rId4" Type="http://schemas.openxmlformats.org/officeDocument/2006/relationships/worksheet" Target="worksheets/sheet2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8129951393788543E-2"/>
                  <c:y val="0.2933098465501202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8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600" baseline="0"/>
                      <a:t>y = 0.1326x + 0.1918</a:t>
                    </a:r>
                    <a:br>
                      <a:rPr lang="en-US" sz="1600" baseline="0"/>
                    </a:br>
                    <a:r>
                      <a:rPr lang="en-US" sz="1600" baseline="0"/>
                      <a:t>R² = 0.9489</a:t>
                    </a:r>
                  </a:p>
                  <a:p>
                    <a:pPr>
                      <a:defRPr/>
                    </a:pPr>
                    <a:r>
                      <a:rPr lang="en-US" sz="1600"/>
                      <a:t>thoroughput= 1/ 0.1326 = 7.54 </a:t>
                    </a: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'lab 4 data'!$A$20:$A$26</c:f>
              <c:numCache>
                <c:formatCode>General</c:formatCode>
                <c:ptCount val="7"/>
                <c:pt idx="0">
                  <c:v>1.585</c:v>
                </c:pt>
                <c:pt idx="1">
                  <c:v>2.3220000000000001</c:v>
                </c:pt>
                <c:pt idx="2">
                  <c:v>3.17</c:v>
                </c:pt>
                <c:pt idx="3">
                  <c:v>4.0869999999999997</c:v>
                </c:pt>
                <c:pt idx="4">
                  <c:v>5.0439999999999996</c:v>
                </c:pt>
                <c:pt idx="5">
                  <c:v>6.0220000000000002</c:v>
                </c:pt>
                <c:pt idx="6">
                  <c:v>7.0110000000000001</c:v>
                </c:pt>
              </c:numCache>
            </c:numRef>
          </c:xVal>
          <c:yVal>
            <c:numRef>
              <c:f>'lab 4 data'!$B$20:$B$26</c:f>
              <c:numCache>
                <c:formatCode>General</c:formatCode>
                <c:ptCount val="7"/>
                <c:pt idx="0">
                  <c:v>0.33300000000000002</c:v>
                </c:pt>
                <c:pt idx="1">
                  <c:v>0.498</c:v>
                </c:pt>
                <c:pt idx="2">
                  <c:v>0.71199999999999997</c:v>
                </c:pt>
                <c:pt idx="3">
                  <c:v>0.72899999999999998</c:v>
                </c:pt>
                <c:pt idx="4">
                  <c:v>0.90500000000000003</c:v>
                </c:pt>
                <c:pt idx="5">
                  <c:v>0.91700000000000004</c:v>
                </c:pt>
                <c:pt idx="6">
                  <c:v>1.127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788-474A-9799-287AC9411B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472431"/>
        <c:axId val="788474831"/>
      </c:scatterChart>
      <c:valAx>
        <c:axId val="788472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474831"/>
        <c:crosses val="autoZero"/>
        <c:crossBetween val="midCat"/>
      </c:valAx>
      <c:valAx>
        <c:axId val="788474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mean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472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Static vs Dynamic keyboard layout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910215044409182E-2"/>
          <c:y val="8.2758760508332738E-2"/>
          <c:w val="0.77924562508041639"/>
          <c:h val="0.83087853889527408"/>
        </c:manualLayout>
      </c:layout>
      <c:lineChart>
        <c:grouping val="standard"/>
        <c:varyColors val="0"/>
        <c:ser>
          <c:idx val="0"/>
          <c:order val="0"/>
          <c:tx>
            <c:v>Dynamic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9.9815979397940957E-2"/>
                  <c:y val="-5.843838712926104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'lab 6 data'!$I$43:$I$48</c:f>
              <c:numCache>
                <c:formatCode>General</c:formatCode>
                <c:ptCount val="6"/>
                <c:pt idx="0">
                  <c:v>1.6333333333333335</c:v>
                </c:pt>
                <c:pt idx="1">
                  <c:v>2.6666666666666665</c:v>
                </c:pt>
                <c:pt idx="2">
                  <c:v>1.8</c:v>
                </c:pt>
                <c:pt idx="3">
                  <c:v>3.1333333333333333</c:v>
                </c:pt>
                <c:pt idx="4">
                  <c:v>2.4833333333333329</c:v>
                </c:pt>
                <c:pt idx="5">
                  <c:v>3.6500000000000004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3E-4644-8421-40F9E7F211A5}"/>
            </c:ext>
          </c:extLst>
        </c:ser>
        <c:ser>
          <c:idx val="1"/>
          <c:order val="1"/>
          <c:tx>
            <c:v>Static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2.0793125143245873E-2"/>
                  <c:y val="7.362092220318837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'lab 6 data'!$H$4:$H$9</c:f>
              <c:numCache>
                <c:formatCode>General</c:formatCode>
                <c:ptCount val="6"/>
                <c:pt idx="0">
                  <c:v>2.1333333333333333</c:v>
                </c:pt>
                <c:pt idx="1">
                  <c:v>2.5833333333333335</c:v>
                </c:pt>
                <c:pt idx="2">
                  <c:v>2.2000000000000002</c:v>
                </c:pt>
                <c:pt idx="3">
                  <c:v>1.4166666666666667</c:v>
                </c:pt>
                <c:pt idx="4">
                  <c:v>2.0000000000000004</c:v>
                </c:pt>
                <c:pt idx="5">
                  <c:v>1.8666666666666669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3E-4644-8421-40F9E7F211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9072768"/>
        <c:axId val="114400032"/>
      </c:lineChart>
      <c:catAx>
        <c:axId val="799072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Block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400032"/>
        <c:crosses val="autoZero"/>
        <c:auto val="1"/>
        <c:lblAlgn val="ctr"/>
        <c:lblOffset val="100"/>
        <c:noMultiLvlLbl val="0"/>
      </c:catAx>
      <c:valAx>
        <c:axId val="1144000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Selection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072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B783908-0A8F-462C-A55F-A9F598DD5572}">
  <sheetPr/>
  <sheetViews>
    <sheetView zoomScale="153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1EC582F-1117-5049-BD87-551764F63E31}">
  <sheetPr/>
  <sheetViews>
    <sheetView zoomScale="15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6218" cy="606184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D16C0D-AED0-342C-032C-F67D8A386FA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10914" cy="606697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8FEC4D-2AC6-CCD1-EB78-81E2F2BD8B6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0</xdr:row>
      <xdr:rowOff>127000</xdr:rowOff>
    </xdr:from>
    <xdr:to>
      <xdr:col>9</xdr:col>
      <xdr:colOff>139700</xdr:colOff>
      <xdr:row>29</xdr:row>
      <xdr:rowOff>12700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0B9B587-6D9F-340A-A9F4-97110AB470FC}"/>
            </a:ext>
          </a:extLst>
        </xdr:cNvPr>
        <xdr:cNvSpPr txBox="1"/>
      </xdr:nvSpPr>
      <xdr:spPr>
        <a:xfrm>
          <a:off x="571500" y="127000"/>
          <a:ext cx="6997700" cy="5410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200" b="1"/>
            <a:t>Possible</a:t>
          </a:r>
          <a:r>
            <a:rPr lang="en-GB" sz="1200" b="1" baseline="0"/>
            <a:t> l</a:t>
          </a:r>
          <a:r>
            <a:rPr lang="en-GB" sz="1200" b="1"/>
            <a:t>imitation</a:t>
          </a:r>
          <a:r>
            <a:rPr lang="en-GB" sz="1200" b="1" baseline="0"/>
            <a:t> in this study:</a:t>
          </a:r>
        </a:p>
        <a:p>
          <a:r>
            <a:rPr lang="en-GB" sz="1200" baseline="0"/>
            <a:t>1. Conditions of the test is very dependent on real-life factors such as ergonomic setup, screen sizes, input device. </a:t>
          </a:r>
        </a:p>
        <a:p>
          <a:endParaRPr lang="en-GB" sz="1200" baseline="0"/>
        </a:p>
        <a:p>
          <a:endParaRPr lang="en-GB" sz="1200" baseline="0"/>
        </a:p>
        <a:p>
          <a:r>
            <a:rPr lang="en-NZ" sz="12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How might the scope of the findings have been broadened (to give richer insights into interaction), and what aspects of the experimental method are sources of inaccuracy and error? </a:t>
          </a:r>
        </a:p>
        <a:p>
          <a:r>
            <a:rPr lang="en-NZ" sz="12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 Maybe implementing</a:t>
          </a:r>
          <a:r>
            <a:rPr lang="en-NZ" sz="12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 break between the blocks to avoid discomfort as well as a good ergonomic setup. To get the best or consistent results of participants.</a:t>
          </a:r>
        </a:p>
        <a:p>
          <a:r>
            <a:rPr lang="en-NZ" sz="12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 Using a good mouse and a good screen is important for efficiency of participant. </a:t>
          </a:r>
        </a:p>
        <a:p>
          <a:r>
            <a:rPr lang="en-NZ" sz="12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3. The scope of finding have been broadened in a way that different participants will have different devices and physical conditions. </a:t>
          </a:r>
          <a:endParaRPr lang="en-NZ" sz="12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NZ" sz="12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NZ" sz="12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Limitations about my graph:</a:t>
          </a:r>
        </a:p>
        <a:p>
          <a:r>
            <a:rPr lang="en-GB" sz="1200" b="0"/>
            <a:t>- Had</a:t>
          </a:r>
          <a:r>
            <a:rPr lang="en-GB" sz="1200" b="0" baseline="0"/>
            <a:t> a finger cramp in the middle so had bad results towards the end of static keyboard experiment.</a:t>
          </a:r>
        </a:p>
        <a:p>
          <a:r>
            <a:rPr lang="en-GB" sz="1200" b="0" baseline="0"/>
            <a:t>- I've only used my data. I've also used a mouse pad instead of a mouse. </a:t>
          </a:r>
        </a:p>
        <a:p>
          <a:r>
            <a:rPr lang="en-GB" sz="1200" b="0" baseline="0"/>
            <a:t>- I have a smaller laptop so the keyboard gui was smaller than anticipated. </a:t>
          </a:r>
          <a:endParaRPr lang="en-GB" sz="1200" b="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6686C-949B-44B1-ABCB-03CC99DE397D}">
  <dimension ref="A1:G26"/>
  <sheetViews>
    <sheetView zoomScale="134" workbookViewId="0">
      <selection activeCell="G10" sqref="G10"/>
    </sheetView>
  </sheetViews>
  <sheetFormatPr baseColWidth="10" defaultColWidth="8.83203125" defaultRowHeight="15" x14ac:dyDescent="0.2"/>
  <cols>
    <col min="6" max="6" width="15.664062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</row>
    <row r="2" spans="1:7" x14ac:dyDescent="0.2">
      <c r="A2">
        <v>64</v>
      </c>
      <c r="B2">
        <v>4</v>
      </c>
      <c r="C2">
        <v>4.0869999999999997</v>
      </c>
      <c r="D2">
        <v>0.747</v>
      </c>
    </row>
    <row r="3" spans="1:7" x14ac:dyDescent="0.2">
      <c r="A3">
        <v>64</v>
      </c>
      <c r="B3">
        <v>8</v>
      </c>
      <c r="C3">
        <v>3.17</v>
      </c>
      <c r="D3">
        <v>0.73299999999999998</v>
      </c>
    </row>
    <row r="4" spans="1:7" x14ac:dyDescent="0.2">
      <c r="A4">
        <v>64</v>
      </c>
      <c r="B4">
        <v>16</v>
      </c>
      <c r="C4">
        <v>2.3220000000000001</v>
      </c>
      <c r="D4">
        <v>0.51800000000000002</v>
      </c>
    </row>
    <row r="5" spans="1:7" x14ac:dyDescent="0.2">
      <c r="A5">
        <v>64</v>
      </c>
      <c r="B5">
        <v>32</v>
      </c>
      <c r="C5">
        <v>1.585</v>
      </c>
      <c r="D5">
        <v>0.33300000000000002</v>
      </c>
    </row>
    <row r="6" spans="1:7" x14ac:dyDescent="0.2">
      <c r="A6">
        <v>128</v>
      </c>
      <c r="B6">
        <v>4</v>
      </c>
      <c r="C6">
        <v>5.0439999999999996</v>
      </c>
      <c r="D6">
        <v>0.93400000000000005</v>
      </c>
    </row>
    <row r="7" spans="1:7" x14ac:dyDescent="0.2">
      <c r="A7">
        <v>128</v>
      </c>
      <c r="B7">
        <v>8</v>
      </c>
      <c r="C7">
        <v>4.0869999999999997</v>
      </c>
      <c r="D7">
        <v>0.67300000000000004</v>
      </c>
    </row>
    <row r="8" spans="1:7" x14ac:dyDescent="0.2">
      <c r="A8">
        <v>128</v>
      </c>
      <c r="B8">
        <v>16</v>
      </c>
      <c r="C8">
        <v>3.17</v>
      </c>
      <c r="D8">
        <v>0.83099999999999996</v>
      </c>
    </row>
    <row r="9" spans="1:7" x14ac:dyDescent="0.2">
      <c r="A9">
        <v>128</v>
      </c>
      <c r="B9">
        <v>32</v>
      </c>
      <c r="C9">
        <v>2.3220000000000001</v>
      </c>
      <c r="D9">
        <v>0.47699999999999998</v>
      </c>
    </row>
    <row r="10" spans="1:7" x14ac:dyDescent="0.2">
      <c r="A10">
        <v>256</v>
      </c>
      <c r="B10">
        <v>4</v>
      </c>
      <c r="C10">
        <v>6.0220000000000002</v>
      </c>
      <c r="D10">
        <v>0.88600000000000001</v>
      </c>
      <c r="F10" s="5" t="s">
        <v>26</v>
      </c>
      <c r="G10">
        <f xml:space="preserve"> 1/ 0.1326</f>
        <v>7.5414781297134237</v>
      </c>
    </row>
    <row r="11" spans="1:7" x14ac:dyDescent="0.2">
      <c r="A11">
        <v>256</v>
      </c>
      <c r="B11">
        <v>8</v>
      </c>
      <c r="C11">
        <v>5.0439999999999996</v>
      </c>
      <c r="D11">
        <v>0.84399999999999997</v>
      </c>
    </row>
    <row r="12" spans="1:7" x14ac:dyDescent="0.2">
      <c r="A12">
        <v>256</v>
      </c>
      <c r="B12">
        <v>16</v>
      </c>
      <c r="C12">
        <v>4.0869999999999997</v>
      </c>
      <c r="D12">
        <v>0.81699999999999995</v>
      </c>
    </row>
    <row r="13" spans="1:7" x14ac:dyDescent="0.2">
      <c r="A13">
        <v>256</v>
      </c>
      <c r="B13">
        <v>32</v>
      </c>
      <c r="C13">
        <v>3.17</v>
      </c>
      <c r="D13">
        <v>0.57099999999999995</v>
      </c>
    </row>
    <row r="14" spans="1:7" x14ac:dyDescent="0.2">
      <c r="A14">
        <v>512</v>
      </c>
      <c r="B14">
        <v>4</v>
      </c>
      <c r="C14">
        <v>7.0110000000000001</v>
      </c>
      <c r="D14">
        <v>1.127</v>
      </c>
    </row>
    <row r="15" spans="1:7" x14ac:dyDescent="0.2">
      <c r="A15">
        <v>512</v>
      </c>
      <c r="B15">
        <v>8</v>
      </c>
      <c r="C15">
        <v>6.0220000000000002</v>
      </c>
      <c r="D15">
        <v>0.94699999999999995</v>
      </c>
    </row>
    <row r="16" spans="1:7" x14ac:dyDescent="0.2">
      <c r="A16">
        <v>512</v>
      </c>
      <c r="B16">
        <v>16</v>
      </c>
      <c r="C16">
        <v>5.0439999999999996</v>
      </c>
      <c r="D16">
        <v>0.93799999999999994</v>
      </c>
    </row>
    <row r="17" spans="1:4" x14ac:dyDescent="0.2">
      <c r="A17">
        <v>512</v>
      </c>
      <c r="B17">
        <v>32</v>
      </c>
      <c r="C17">
        <v>4.0869999999999997</v>
      </c>
      <c r="D17">
        <v>0.68</v>
      </c>
    </row>
    <row r="19" spans="1:4" x14ac:dyDescent="0.2">
      <c r="A19" t="s">
        <v>2</v>
      </c>
      <c r="B19" t="s">
        <v>3</v>
      </c>
    </row>
    <row r="20" spans="1:4" x14ac:dyDescent="0.2">
      <c r="A20">
        <v>1.585</v>
      </c>
      <c r="B20">
        <v>0.33300000000000002</v>
      </c>
    </row>
    <row r="21" spans="1:4" x14ac:dyDescent="0.2">
      <c r="A21">
        <v>2.3220000000000001</v>
      </c>
      <c r="B21">
        <v>0.498</v>
      </c>
    </row>
    <row r="22" spans="1:4" x14ac:dyDescent="0.2">
      <c r="A22">
        <v>3.17</v>
      </c>
      <c r="B22">
        <v>0.71199999999999997</v>
      </c>
    </row>
    <row r="23" spans="1:4" x14ac:dyDescent="0.2">
      <c r="A23">
        <v>4.0869999999999997</v>
      </c>
      <c r="B23">
        <v>0.72899999999999998</v>
      </c>
    </row>
    <row r="24" spans="1:4" x14ac:dyDescent="0.2">
      <c r="A24">
        <v>5.0439999999999996</v>
      </c>
      <c r="B24">
        <v>0.90500000000000003</v>
      </c>
    </row>
    <row r="25" spans="1:4" x14ac:dyDescent="0.2">
      <c r="A25">
        <v>6.0220000000000002</v>
      </c>
      <c r="B25">
        <v>0.91700000000000004</v>
      </c>
    </row>
    <row r="26" spans="1:4" x14ac:dyDescent="0.2">
      <c r="A26">
        <v>7.0110000000000001</v>
      </c>
      <c r="B26">
        <v>1.127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4583B-3DA9-AB45-A4E8-5476C2B7AC76}">
  <dimension ref="A1:I74"/>
  <sheetViews>
    <sheetView tabSelected="1" topLeftCell="A19" zoomScale="110" zoomScaleNormal="87" workbookViewId="0">
      <selection activeCell="E34" sqref="E34"/>
    </sheetView>
  </sheetViews>
  <sheetFormatPr baseColWidth="10" defaultRowHeight="16" x14ac:dyDescent="0.2"/>
  <cols>
    <col min="1" max="1" width="10.83203125" style="1"/>
    <col min="2" max="2" width="20.1640625" style="1" customWidth="1"/>
    <col min="3" max="3" width="10.83203125" style="1"/>
    <col min="4" max="4" width="15" style="1" customWidth="1"/>
    <col min="5" max="5" width="17.6640625" style="1" customWidth="1"/>
    <col min="6" max="6" width="10.83203125" style="1"/>
    <col min="7" max="7" width="13.33203125" style="1" customWidth="1"/>
    <col min="8" max="16384" width="10.83203125" style="1"/>
  </cols>
  <sheetData>
    <row r="1" spans="1:8" x14ac:dyDescent="0.2">
      <c r="A1" s="4" t="s">
        <v>25</v>
      </c>
      <c r="B1" s="4" t="s">
        <v>24</v>
      </c>
      <c r="C1" s="4" t="s">
        <v>23</v>
      </c>
      <c r="D1" s="3" t="s">
        <v>20</v>
      </c>
      <c r="E1" s="3" t="s">
        <v>22</v>
      </c>
      <c r="F1" s="4"/>
    </row>
    <row r="2" spans="1:8" x14ac:dyDescent="0.2">
      <c r="A2" s="3" t="s">
        <v>6</v>
      </c>
      <c r="B2" s="2" t="s">
        <v>16</v>
      </c>
      <c r="C2" s="2" t="s">
        <v>19</v>
      </c>
      <c r="D2" s="2">
        <v>0</v>
      </c>
      <c r="E2" s="2">
        <v>1.2</v>
      </c>
      <c r="G2" s="4" t="s">
        <v>21</v>
      </c>
    </row>
    <row r="3" spans="1:8" x14ac:dyDescent="0.2">
      <c r="A3" s="3" t="s">
        <v>6</v>
      </c>
      <c r="B3" s="2" t="s">
        <v>16</v>
      </c>
      <c r="C3" s="2" t="s">
        <v>7</v>
      </c>
      <c r="D3" s="2">
        <v>0</v>
      </c>
      <c r="E3" s="2">
        <v>1.4</v>
      </c>
      <c r="G3" s="1" t="s">
        <v>20</v>
      </c>
      <c r="H3" s="1" t="s">
        <v>12</v>
      </c>
    </row>
    <row r="4" spans="1:8" x14ac:dyDescent="0.2">
      <c r="A4" s="3" t="s">
        <v>6</v>
      </c>
      <c r="B4" s="2" t="s">
        <v>16</v>
      </c>
      <c r="C4" s="2" t="s">
        <v>18</v>
      </c>
      <c r="D4" s="2">
        <v>0</v>
      </c>
      <c r="E4" s="2">
        <v>2.4</v>
      </c>
      <c r="G4" s="1">
        <v>0</v>
      </c>
      <c r="H4" s="1">
        <f>SUM(E2:E7)/6</f>
        <v>2.1333333333333333</v>
      </c>
    </row>
    <row r="5" spans="1:8" x14ac:dyDescent="0.2">
      <c r="A5" s="3" t="s">
        <v>6</v>
      </c>
      <c r="B5" s="2" t="s">
        <v>16</v>
      </c>
      <c r="C5" s="2" t="s">
        <v>4</v>
      </c>
      <c r="D5" s="2">
        <v>0</v>
      </c>
      <c r="E5" s="2">
        <v>2.8</v>
      </c>
      <c r="G5" s="1">
        <v>1</v>
      </c>
      <c r="H5" s="1">
        <f>SUM(E8:E13)/6</f>
        <v>2.5833333333333335</v>
      </c>
    </row>
    <row r="6" spans="1:8" x14ac:dyDescent="0.2">
      <c r="A6" s="3" t="s">
        <v>6</v>
      </c>
      <c r="B6" s="2" t="s">
        <v>16</v>
      </c>
      <c r="C6" s="2" t="s">
        <v>17</v>
      </c>
      <c r="D6" s="2">
        <v>0</v>
      </c>
      <c r="E6" s="2">
        <v>2.4</v>
      </c>
      <c r="G6" s="1">
        <v>2</v>
      </c>
      <c r="H6" s="1">
        <f>SUM(E14:E19)/6</f>
        <v>2.2000000000000002</v>
      </c>
    </row>
    <row r="7" spans="1:8" x14ac:dyDescent="0.2">
      <c r="A7" s="3" t="s">
        <v>6</v>
      </c>
      <c r="B7" s="2" t="s">
        <v>16</v>
      </c>
      <c r="C7" s="2" t="s">
        <v>15</v>
      </c>
      <c r="D7" s="2">
        <v>0</v>
      </c>
      <c r="E7" s="2">
        <v>2.6</v>
      </c>
      <c r="G7" s="1">
        <v>3</v>
      </c>
      <c r="H7" s="1">
        <f>SUM(E20:E25)/6</f>
        <v>1.4166666666666667</v>
      </c>
    </row>
    <row r="8" spans="1:8" x14ac:dyDescent="0.2">
      <c r="A8" s="3" t="s">
        <v>6</v>
      </c>
      <c r="B8" s="2" t="s">
        <v>16</v>
      </c>
      <c r="C8" s="2" t="s">
        <v>15</v>
      </c>
      <c r="D8" s="2">
        <v>1</v>
      </c>
      <c r="E8" s="2">
        <v>1</v>
      </c>
      <c r="G8" s="1">
        <v>4</v>
      </c>
      <c r="H8" s="1">
        <f>SUM(E26:E31)/6</f>
        <v>2.0000000000000004</v>
      </c>
    </row>
    <row r="9" spans="1:8" x14ac:dyDescent="0.2">
      <c r="A9" s="3" t="s">
        <v>6</v>
      </c>
      <c r="B9" s="2" t="s">
        <v>16</v>
      </c>
      <c r="C9" s="2" t="s">
        <v>7</v>
      </c>
      <c r="D9" s="2">
        <v>1</v>
      </c>
      <c r="E9" s="2">
        <v>1</v>
      </c>
      <c r="G9" s="1">
        <v>5</v>
      </c>
      <c r="H9" s="1">
        <f>SUM(E32:E37)/6</f>
        <v>1.8666666666666669</v>
      </c>
    </row>
    <row r="10" spans="1:8" x14ac:dyDescent="0.2">
      <c r="A10" s="3" t="s">
        <v>6</v>
      </c>
      <c r="B10" s="2" t="s">
        <v>16</v>
      </c>
      <c r="C10" s="2" t="s">
        <v>19</v>
      </c>
      <c r="D10" s="2">
        <v>1</v>
      </c>
      <c r="E10" s="2">
        <v>3.2</v>
      </c>
    </row>
    <row r="11" spans="1:8" x14ac:dyDescent="0.2">
      <c r="A11" s="3" t="s">
        <v>6</v>
      </c>
      <c r="B11" s="2" t="s">
        <v>16</v>
      </c>
      <c r="C11" s="2" t="s">
        <v>18</v>
      </c>
      <c r="D11" s="2">
        <v>1</v>
      </c>
      <c r="E11" s="2">
        <v>3.1</v>
      </c>
    </row>
    <row r="12" spans="1:8" x14ac:dyDescent="0.2">
      <c r="A12" s="3" t="s">
        <v>6</v>
      </c>
      <c r="B12" s="2" t="s">
        <v>16</v>
      </c>
      <c r="C12" s="2" t="s">
        <v>17</v>
      </c>
      <c r="D12" s="2">
        <v>1</v>
      </c>
      <c r="E12" s="2">
        <v>4.8</v>
      </c>
    </row>
    <row r="13" spans="1:8" x14ac:dyDescent="0.2">
      <c r="A13" s="3" t="s">
        <v>6</v>
      </c>
      <c r="B13" s="2" t="s">
        <v>16</v>
      </c>
      <c r="C13" s="2" t="s">
        <v>4</v>
      </c>
      <c r="D13" s="2">
        <v>1</v>
      </c>
      <c r="E13" s="2">
        <v>2.4</v>
      </c>
    </row>
    <row r="14" spans="1:8" x14ac:dyDescent="0.2">
      <c r="A14" s="3" t="s">
        <v>6</v>
      </c>
      <c r="B14" s="2" t="s">
        <v>16</v>
      </c>
      <c r="C14" s="2" t="s">
        <v>15</v>
      </c>
      <c r="D14" s="2">
        <v>2</v>
      </c>
      <c r="E14" s="2">
        <v>1.5</v>
      </c>
    </row>
    <row r="15" spans="1:8" x14ac:dyDescent="0.2">
      <c r="A15" s="3" t="s">
        <v>6</v>
      </c>
      <c r="B15" s="2" t="s">
        <v>16</v>
      </c>
      <c r="C15" s="2" t="s">
        <v>18</v>
      </c>
      <c r="D15" s="2">
        <v>2</v>
      </c>
      <c r="E15" s="2">
        <v>3.2</v>
      </c>
    </row>
    <row r="16" spans="1:8" x14ac:dyDescent="0.2">
      <c r="A16" s="3" t="s">
        <v>6</v>
      </c>
      <c r="B16" s="2" t="s">
        <v>16</v>
      </c>
      <c r="C16" s="2" t="s">
        <v>7</v>
      </c>
      <c r="D16" s="2">
        <v>2</v>
      </c>
      <c r="E16" s="2">
        <v>1.2</v>
      </c>
    </row>
    <row r="17" spans="1:5" x14ac:dyDescent="0.2">
      <c r="A17" s="3" t="s">
        <v>6</v>
      </c>
      <c r="B17" s="2" t="s">
        <v>16</v>
      </c>
      <c r="C17" s="2" t="s">
        <v>4</v>
      </c>
      <c r="D17" s="2">
        <v>2</v>
      </c>
      <c r="E17" s="2">
        <v>2.9</v>
      </c>
    </row>
    <row r="18" spans="1:5" x14ac:dyDescent="0.2">
      <c r="A18" s="3" t="s">
        <v>6</v>
      </c>
      <c r="B18" s="2" t="s">
        <v>16</v>
      </c>
      <c r="C18" s="2" t="s">
        <v>19</v>
      </c>
      <c r="D18" s="2">
        <v>2</v>
      </c>
      <c r="E18" s="2">
        <v>2.5</v>
      </c>
    </row>
    <row r="19" spans="1:5" x14ac:dyDescent="0.2">
      <c r="A19" s="3" t="s">
        <v>6</v>
      </c>
      <c r="B19" s="2" t="s">
        <v>16</v>
      </c>
      <c r="C19" s="2" t="s">
        <v>17</v>
      </c>
      <c r="D19" s="2">
        <v>2</v>
      </c>
      <c r="E19" s="2">
        <v>1.9</v>
      </c>
    </row>
    <row r="20" spans="1:5" x14ac:dyDescent="0.2">
      <c r="A20" s="3" t="s">
        <v>6</v>
      </c>
      <c r="B20" s="2" t="s">
        <v>16</v>
      </c>
      <c r="C20" s="2" t="s">
        <v>17</v>
      </c>
      <c r="D20" s="2">
        <v>3</v>
      </c>
      <c r="E20" s="2">
        <v>0.6</v>
      </c>
    </row>
    <row r="21" spans="1:5" x14ac:dyDescent="0.2">
      <c r="A21" s="3" t="s">
        <v>6</v>
      </c>
      <c r="B21" s="2" t="s">
        <v>16</v>
      </c>
      <c r="C21" s="2" t="s">
        <v>19</v>
      </c>
      <c r="D21" s="2">
        <v>3</v>
      </c>
      <c r="E21" s="2">
        <v>1.5</v>
      </c>
    </row>
    <row r="22" spans="1:5" x14ac:dyDescent="0.2">
      <c r="A22" s="3" t="s">
        <v>6</v>
      </c>
      <c r="B22" s="2" t="s">
        <v>16</v>
      </c>
      <c r="C22" s="2" t="s">
        <v>15</v>
      </c>
      <c r="D22" s="2">
        <v>3</v>
      </c>
      <c r="E22" s="2">
        <v>1.4</v>
      </c>
    </row>
    <row r="23" spans="1:5" x14ac:dyDescent="0.2">
      <c r="A23" s="3" t="s">
        <v>6</v>
      </c>
      <c r="B23" s="2" t="s">
        <v>16</v>
      </c>
      <c r="C23" s="2" t="s">
        <v>18</v>
      </c>
      <c r="D23" s="2">
        <v>3</v>
      </c>
      <c r="E23" s="2">
        <v>2.1</v>
      </c>
    </row>
    <row r="24" spans="1:5" x14ac:dyDescent="0.2">
      <c r="A24" s="3" t="s">
        <v>6</v>
      </c>
      <c r="B24" s="2" t="s">
        <v>16</v>
      </c>
      <c r="C24" s="2" t="s">
        <v>7</v>
      </c>
      <c r="D24" s="2">
        <v>3</v>
      </c>
      <c r="E24" s="2">
        <v>1.2</v>
      </c>
    </row>
    <row r="25" spans="1:5" x14ac:dyDescent="0.2">
      <c r="A25" s="3" t="s">
        <v>6</v>
      </c>
      <c r="B25" s="2" t="s">
        <v>16</v>
      </c>
      <c r="C25" s="2" t="s">
        <v>4</v>
      </c>
      <c r="D25" s="2">
        <v>3</v>
      </c>
      <c r="E25" s="2">
        <v>1.7</v>
      </c>
    </row>
    <row r="26" spans="1:5" x14ac:dyDescent="0.2">
      <c r="A26" s="3" t="s">
        <v>6</v>
      </c>
      <c r="B26" s="2" t="s">
        <v>16</v>
      </c>
      <c r="C26" s="2" t="s">
        <v>19</v>
      </c>
      <c r="D26" s="2">
        <v>4</v>
      </c>
      <c r="E26" s="2">
        <v>4.4000000000000004</v>
      </c>
    </row>
    <row r="27" spans="1:5" x14ac:dyDescent="0.2">
      <c r="A27" s="3" t="s">
        <v>6</v>
      </c>
      <c r="B27" s="2" t="s">
        <v>16</v>
      </c>
      <c r="C27" s="2" t="s">
        <v>17</v>
      </c>
      <c r="D27" s="2">
        <v>4</v>
      </c>
      <c r="E27" s="2">
        <v>1.5</v>
      </c>
    </row>
    <row r="28" spans="1:5" x14ac:dyDescent="0.2">
      <c r="A28" s="3" t="s">
        <v>6</v>
      </c>
      <c r="B28" s="2" t="s">
        <v>16</v>
      </c>
      <c r="C28" s="2" t="s">
        <v>7</v>
      </c>
      <c r="D28" s="2">
        <v>4</v>
      </c>
      <c r="E28" s="2">
        <v>1.2</v>
      </c>
    </row>
    <row r="29" spans="1:5" x14ac:dyDescent="0.2">
      <c r="A29" s="3" t="s">
        <v>6</v>
      </c>
      <c r="B29" s="2" t="s">
        <v>16</v>
      </c>
      <c r="C29" s="2" t="s">
        <v>18</v>
      </c>
      <c r="D29" s="2">
        <v>4</v>
      </c>
      <c r="E29" s="2">
        <v>2.1</v>
      </c>
    </row>
    <row r="30" spans="1:5" x14ac:dyDescent="0.2">
      <c r="A30" s="3" t="s">
        <v>6</v>
      </c>
      <c r="B30" s="2" t="s">
        <v>16</v>
      </c>
      <c r="C30" s="2" t="s">
        <v>15</v>
      </c>
      <c r="D30" s="2">
        <v>4</v>
      </c>
      <c r="E30" s="2">
        <v>1.4</v>
      </c>
    </row>
    <row r="31" spans="1:5" x14ac:dyDescent="0.2">
      <c r="A31" s="3" t="s">
        <v>6</v>
      </c>
      <c r="B31" s="2" t="s">
        <v>16</v>
      </c>
      <c r="C31" s="2" t="s">
        <v>4</v>
      </c>
      <c r="D31" s="2">
        <v>4</v>
      </c>
      <c r="E31" s="2">
        <v>1.4</v>
      </c>
    </row>
    <row r="32" spans="1:5" x14ac:dyDescent="0.2">
      <c r="A32" s="3" t="s">
        <v>6</v>
      </c>
      <c r="B32" s="2" t="s">
        <v>16</v>
      </c>
      <c r="C32" s="2" t="s">
        <v>7</v>
      </c>
      <c r="D32" s="2">
        <v>5</v>
      </c>
      <c r="E32" s="2">
        <v>1</v>
      </c>
    </row>
    <row r="33" spans="1:9" x14ac:dyDescent="0.2">
      <c r="A33" s="3" t="s">
        <v>6</v>
      </c>
      <c r="B33" s="2" t="s">
        <v>16</v>
      </c>
      <c r="C33" s="2" t="s">
        <v>19</v>
      </c>
      <c r="D33" s="2">
        <v>5</v>
      </c>
      <c r="E33" s="2">
        <v>2.7</v>
      </c>
    </row>
    <row r="34" spans="1:9" x14ac:dyDescent="0.2">
      <c r="A34" s="3" t="s">
        <v>6</v>
      </c>
      <c r="B34" s="2" t="s">
        <v>16</v>
      </c>
      <c r="C34" s="2" t="s">
        <v>18</v>
      </c>
      <c r="D34" s="2">
        <v>5</v>
      </c>
      <c r="E34" s="2">
        <v>2.4</v>
      </c>
    </row>
    <row r="35" spans="1:9" x14ac:dyDescent="0.2">
      <c r="A35" s="3" t="s">
        <v>6</v>
      </c>
      <c r="B35" s="2" t="s">
        <v>16</v>
      </c>
      <c r="C35" s="2" t="s">
        <v>4</v>
      </c>
      <c r="D35" s="2">
        <v>5</v>
      </c>
      <c r="E35" s="2">
        <v>1.4</v>
      </c>
    </row>
    <row r="36" spans="1:9" x14ac:dyDescent="0.2">
      <c r="A36" s="3" t="s">
        <v>6</v>
      </c>
      <c r="B36" s="2" t="s">
        <v>16</v>
      </c>
      <c r="C36" s="2" t="s">
        <v>17</v>
      </c>
      <c r="D36" s="2">
        <v>5</v>
      </c>
      <c r="E36" s="2">
        <v>1.8</v>
      </c>
    </row>
    <row r="37" spans="1:9" x14ac:dyDescent="0.2">
      <c r="A37" s="3" t="s">
        <v>6</v>
      </c>
      <c r="B37" s="2" t="s">
        <v>16</v>
      </c>
      <c r="C37" s="2" t="s">
        <v>15</v>
      </c>
      <c r="D37" s="2">
        <v>5</v>
      </c>
      <c r="E37" s="2">
        <v>1.9</v>
      </c>
    </row>
    <row r="39" spans="1:9" x14ac:dyDescent="0.2">
      <c r="A39" s="3" t="s">
        <v>6</v>
      </c>
      <c r="B39" s="2" t="s">
        <v>5</v>
      </c>
      <c r="C39" s="2" t="s">
        <v>8</v>
      </c>
      <c r="D39" s="2">
        <v>0</v>
      </c>
      <c r="E39" s="2">
        <v>2.9</v>
      </c>
    </row>
    <row r="40" spans="1:9" x14ac:dyDescent="0.2">
      <c r="A40" s="3" t="s">
        <v>6</v>
      </c>
      <c r="B40" s="2" t="s">
        <v>5</v>
      </c>
      <c r="C40" s="2" t="s">
        <v>7</v>
      </c>
      <c r="D40" s="2">
        <v>0</v>
      </c>
      <c r="E40" s="2">
        <v>1.6</v>
      </c>
    </row>
    <row r="41" spans="1:9" x14ac:dyDescent="0.2">
      <c r="A41" s="3" t="s">
        <v>6</v>
      </c>
      <c r="B41" s="2" t="s">
        <v>5</v>
      </c>
      <c r="C41" s="2" t="s">
        <v>11</v>
      </c>
      <c r="D41" s="2">
        <v>0</v>
      </c>
      <c r="E41" s="2">
        <v>0.9</v>
      </c>
    </row>
    <row r="42" spans="1:9" x14ac:dyDescent="0.2">
      <c r="A42" s="3" t="s">
        <v>6</v>
      </c>
      <c r="B42" s="2" t="s">
        <v>5</v>
      </c>
      <c r="C42" s="2" t="s">
        <v>10</v>
      </c>
      <c r="D42" s="2">
        <v>0</v>
      </c>
      <c r="E42" s="2">
        <v>1</v>
      </c>
      <c r="G42" s="1" t="s">
        <v>14</v>
      </c>
      <c r="H42" s="1" t="s">
        <v>13</v>
      </c>
      <c r="I42" s="1" t="s">
        <v>12</v>
      </c>
    </row>
    <row r="43" spans="1:9" x14ac:dyDescent="0.2">
      <c r="A43" s="3" t="s">
        <v>6</v>
      </c>
      <c r="B43" s="2" t="s">
        <v>5</v>
      </c>
      <c r="C43" s="2" t="s">
        <v>4</v>
      </c>
      <c r="D43" s="2">
        <v>0</v>
      </c>
      <c r="E43" s="2">
        <v>1.1000000000000001</v>
      </c>
      <c r="H43" s="1">
        <v>0</v>
      </c>
      <c r="I43" s="1">
        <f>SUM(E39:E44)/6</f>
        <v>1.6333333333333335</v>
      </c>
    </row>
    <row r="44" spans="1:9" x14ac:dyDescent="0.2">
      <c r="A44" s="3" t="s">
        <v>6</v>
      </c>
      <c r="B44" s="2" t="s">
        <v>5</v>
      </c>
      <c r="C44" s="2" t="s">
        <v>9</v>
      </c>
      <c r="D44" s="2">
        <v>0</v>
      </c>
      <c r="E44" s="2">
        <v>2.2999999999999998</v>
      </c>
      <c r="H44" s="1">
        <v>1</v>
      </c>
      <c r="I44" s="1">
        <f>SUM(E45:E50)/6</f>
        <v>2.6666666666666665</v>
      </c>
    </row>
    <row r="45" spans="1:9" x14ac:dyDescent="0.2">
      <c r="A45" s="3" t="s">
        <v>6</v>
      </c>
      <c r="B45" s="2" t="s">
        <v>5</v>
      </c>
      <c r="C45" s="2" t="s">
        <v>10</v>
      </c>
      <c r="D45" s="2">
        <v>1</v>
      </c>
      <c r="E45" s="2">
        <v>0.9</v>
      </c>
      <c r="H45" s="1">
        <v>2</v>
      </c>
      <c r="I45" s="1">
        <f>SUM(E51:E56)/6</f>
        <v>1.8</v>
      </c>
    </row>
    <row r="46" spans="1:9" x14ac:dyDescent="0.2">
      <c r="A46" s="3" t="s">
        <v>6</v>
      </c>
      <c r="B46" s="2" t="s">
        <v>5</v>
      </c>
      <c r="C46" s="2" t="s">
        <v>8</v>
      </c>
      <c r="D46" s="2">
        <v>1</v>
      </c>
      <c r="E46" s="2">
        <v>4.5</v>
      </c>
      <c r="H46" s="1">
        <v>3</v>
      </c>
      <c r="I46" s="1">
        <f>SUM(E57:E62)/6</f>
        <v>3.1333333333333333</v>
      </c>
    </row>
    <row r="47" spans="1:9" x14ac:dyDescent="0.2">
      <c r="A47" s="3" t="s">
        <v>6</v>
      </c>
      <c r="B47" s="2" t="s">
        <v>5</v>
      </c>
      <c r="C47" s="2" t="s">
        <v>7</v>
      </c>
      <c r="D47" s="2">
        <v>1</v>
      </c>
      <c r="E47" s="2">
        <v>1.3</v>
      </c>
      <c r="H47" s="1">
        <v>4</v>
      </c>
      <c r="I47" s="1">
        <f>SUM(E63:E68)/6</f>
        <v>2.4833333333333329</v>
      </c>
    </row>
    <row r="48" spans="1:9" x14ac:dyDescent="0.2">
      <c r="A48" s="3" t="s">
        <v>6</v>
      </c>
      <c r="B48" s="2" t="s">
        <v>5</v>
      </c>
      <c r="C48" s="2" t="s">
        <v>4</v>
      </c>
      <c r="D48" s="2">
        <v>1</v>
      </c>
      <c r="E48" s="2">
        <v>1.5</v>
      </c>
      <c r="H48" s="1">
        <v>5</v>
      </c>
      <c r="I48" s="1">
        <f>SUM(E69:E74)/6</f>
        <v>3.6500000000000004</v>
      </c>
    </row>
    <row r="49" spans="1:5" x14ac:dyDescent="0.2">
      <c r="A49" s="3" t="s">
        <v>6</v>
      </c>
      <c r="B49" s="2" t="s">
        <v>5</v>
      </c>
      <c r="C49" s="2" t="s">
        <v>11</v>
      </c>
      <c r="D49" s="2">
        <v>1</v>
      </c>
      <c r="E49" s="2">
        <v>2.8</v>
      </c>
    </row>
    <row r="50" spans="1:5" x14ac:dyDescent="0.2">
      <c r="A50" s="3" t="s">
        <v>6</v>
      </c>
      <c r="B50" s="2" t="s">
        <v>5</v>
      </c>
      <c r="C50" s="2" t="s">
        <v>9</v>
      </c>
      <c r="D50" s="2">
        <v>1</v>
      </c>
      <c r="E50" s="2">
        <v>5</v>
      </c>
    </row>
    <row r="51" spans="1:5" x14ac:dyDescent="0.2">
      <c r="A51" s="3" t="s">
        <v>6</v>
      </c>
      <c r="B51" s="2" t="s">
        <v>5</v>
      </c>
      <c r="C51" s="2" t="s">
        <v>9</v>
      </c>
      <c r="D51" s="2">
        <v>2</v>
      </c>
      <c r="E51" s="2">
        <v>3.4</v>
      </c>
    </row>
    <row r="52" spans="1:5" x14ac:dyDescent="0.2">
      <c r="A52" s="3" t="s">
        <v>6</v>
      </c>
      <c r="B52" s="2" t="s">
        <v>5</v>
      </c>
      <c r="C52" s="2" t="s">
        <v>10</v>
      </c>
      <c r="D52" s="2">
        <v>2</v>
      </c>
      <c r="E52" s="2">
        <v>1.1000000000000001</v>
      </c>
    </row>
    <row r="53" spans="1:5" x14ac:dyDescent="0.2">
      <c r="A53" s="3" t="s">
        <v>6</v>
      </c>
      <c r="B53" s="2" t="s">
        <v>5</v>
      </c>
      <c r="C53" s="2" t="s">
        <v>4</v>
      </c>
      <c r="D53" s="2">
        <v>2</v>
      </c>
      <c r="E53" s="2">
        <v>1</v>
      </c>
    </row>
    <row r="54" spans="1:5" x14ac:dyDescent="0.2">
      <c r="A54" s="3" t="s">
        <v>6</v>
      </c>
      <c r="B54" s="2" t="s">
        <v>5</v>
      </c>
      <c r="C54" s="2" t="s">
        <v>8</v>
      </c>
      <c r="D54" s="2">
        <v>2</v>
      </c>
      <c r="E54" s="2">
        <v>1.2</v>
      </c>
    </row>
    <row r="55" spans="1:5" x14ac:dyDescent="0.2">
      <c r="A55" s="3" t="s">
        <v>6</v>
      </c>
      <c r="B55" s="2" t="s">
        <v>5</v>
      </c>
      <c r="C55" s="2" t="s">
        <v>7</v>
      </c>
      <c r="D55" s="2">
        <v>2</v>
      </c>
      <c r="E55" s="2">
        <v>0.9</v>
      </c>
    </row>
    <row r="56" spans="1:5" x14ac:dyDescent="0.2">
      <c r="A56" s="3" t="s">
        <v>6</v>
      </c>
      <c r="B56" s="2" t="s">
        <v>5</v>
      </c>
      <c r="C56" s="2" t="s">
        <v>11</v>
      </c>
      <c r="D56" s="2">
        <v>2</v>
      </c>
      <c r="E56" s="2">
        <v>3.2</v>
      </c>
    </row>
    <row r="57" spans="1:5" x14ac:dyDescent="0.2">
      <c r="A57" s="3" t="s">
        <v>6</v>
      </c>
      <c r="B57" s="2" t="s">
        <v>5</v>
      </c>
      <c r="C57" s="2" t="s">
        <v>9</v>
      </c>
      <c r="D57" s="2">
        <v>3</v>
      </c>
      <c r="E57" s="2">
        <v>2.7</v>
      </c>
    </row>
    <row r="58" spans="1:5" x14ac:dyDescent="0.2">
      <c r="A58" s="3" t="s">
        <v>6</v>
      </c>
      <c r="B58" s="2" t="s">
        <v>5</v>
      </c>
      <c r="C58" s="2" t="s">
        <v>10</v>
      </c>
      <c r="D58" s="2">
        <v>3</v>
      </c>
      <c r="E58" s="2">
        <v>1.2</v>
      </c>
    </row>
    <row r="59" spans="1:5" x14ac:dyDescent="0.2">
      <c r="A59" s="3" t="s">
        <v>6</v>
      </c>
      <c r="B59" s="2" t="s">
        <v>5</v>
      </c>
      <c r="C59" s="2" t="s">
        <v>8</v>
      </c>
      <c r="D59" s="2">
        <v>3</v>
      </c>
      <c r="E59" s="2">
        <v>6.5</v>
      </c>
    </row>
    <row r="60" spans="1:5" x14ac:dyDescent="0.2">
      <c r="A60" s="3" t="s">
        <v>6</v>
      </c>
      <c r="B60" s="2" t="s">
        <v>5</v>
      </c>
      <c r="C60" s="2" t="s">
        <v>7</v>
      </c>
      <c r="D60" s="2">
        <v>3</v>
      </c>
      <c r="E60" s="2">
        <v>2.5</v>
      </c>
    </row>
    <row r="61" spans="1:5" x14ac:dyDescent="0.2">
      <c r="A61" s="3" t="s">
        <v>6</v>
      </c>
      <c r="B61" s="2" t="s">
        <v>5</v>
      </c>
      <c r="C61" s="2" t="s">
        <v>4</v>
      </c>
      <c r="D61" s="2">
        <v>3</v>
      </c>
      <c r="E61" s="2">
        <v>4.8</v>
      </c>
    </row>
    <row r="62" spans="1:5" x14ac:dyDescent="0.2">
      <c r="A62" s="3" t="s">
        <v>6</v>
      </c>
      <c r="B62" s="2" t="s">
        <v>5</v>
      </c>
      <c r="C62" s="2" t="s">
        <v>11</v>
      </c>
      <c r="D62" s="2">
        <v>3</v>
      </c>
      <c r="E62" s="2">
        <v>1.1000000000000001</v>
      </c>
    </row>
    <row r="63" spans="1:5" x14ac:dyDescent="0.2">
      <c r="A63" s="3" t="s">
        <v>6</v>
      </c>
      <c r="B63" s="2" t="s">
        <v>5</v>
      </c>
      <c r="C63" s="2" t="s">
        <v>8</v>
      </c>
      <c r="D63" s="2">
        <v>4</v>
      </c>
      <c r="E63" s="2">
        <v>1.5</v>
      </c>
    </row>
    <row r="64" spans="1:5" x14ac:dyDescent="0.2">
      <c r="A64" s="3" t="s">
        <v>6</v>
      </c>
      <c r="B64" s="2" t="s">
        <v>5</v>
      </c>
      <c r="C64" s="2" t="s">
        <v>4</v>
      </c>
      <c r="D64" s="2">
        <v>4</v>
      </c>
      <c r="E64" s="2">
        <v>1.1000000000000001</v>
      </c>
    </row>
    <row r="65" spans="1:5" x14ac:dyDescent="0.2">
      <c r="A65" s="3" t="s">
        <v>6</v>
      </c>
      <c r="B65" s="2" t="s">
        <v>5</v>
      </c>
      <c r="C65" s="2" t="s">
        <v>10</v>
      </c>
      <c r="D65" s="2">
        <v>4</v>
      </c>
      <c r="E65" s="2">
        <v>1.5</v>
      </c>
    </row>
    <row r="66" spans="1:5" x14ac:dyDescent="0.2">
      <c r="A66" s="3" t="s">
        <v>6</v>
      </c>
      <c r="B66" s="2" t="s">
        <v>5</v>
      </c>
      <c r="C66" s="2" t="s">
        <v>7</v>
      </c>
      <c r="D66" s="2">
        <v>4</v>
      </c>
      <c r="E66" s="2">
        <v>2.2000000000000002</v>
      </c>
    </row>
    <row r="67" spans="1:5" x14ac:dyDescent="0.2">
      <c r="A67" s="3" t="s">
        <v>6</v>
      </c>
      <c r="B67" s="2" t="s">
        <v>5</v>
      </c>
      <c r="C67" s="2" t="s">
        <v>11</v>
      </c>
      <c r="D67" s="2">
        <v>4</v>
      </c>
      <c r="E67" s="2">
        <v>3.9</v>
      </c>
    </row>
    <row r="68" spans="1:5" x14ac:dyDescent="0.2">
      <c r="A68" s="3" t="s">
        <v>6</v>
      </c>
      <c r="B68" s="2" t="s">
        <v>5</v>
      </c>
      <c r="C68" s="2" t="s">
        <v>9</v>
      </c>
      <c r="D68" s="2">
        <v>4</v>
      </c>
      <c r="E68" s="2">
        <v>4.7</v>
      </c>
    </row>
    <row r="69" spans="1:5" x14ac:dyDescent="0.2">
      <c r="A69" s="3" t="s">
        <v>6</v>
      </c>
      <c r="B69" s="2" t="s">
        <v>5</v>
      </c>
      <c r="C69" s="2" t="s">
        <v>11</v>
      </c>
      <c r="D69" s="2">
        <v>5</v>
      </c>
      <c r="E69" s="2">
        <v>1.1000000000000001</v>
      </c>
    </row>
    <row r="70" spans="1:5" x14ac:dyDescent="0.2">
      <c r="A70" s="3" t="s">
        <v>6</v>
      </c>
      <c r="B70" s="2" t="s">
        <v>5</v>
      </c>
      <c r="C70" s="2" t="s">
        <v>10</v>
      </c>
      <c r="D70" s="2">
        <v>5</v>
      </c>
      <c r="E70" s="2">
        <v>1.7</v>
      </c>
    </row>
    <row r="71" spans="1:5" x14ac:dyDescent="0.2">
      <c r="A71" s="3" t="s">
        <v>6</v>
      </c>
      <c r="B71" s="2" t="s">
        <v>5</v>
      </c>
      <c r="C71" s="2" t="s">
        <v>9</v>
      </c>
      <c r="D71" s="2">
        <v>5</v>
      </c>
      <c r="E71" s="2">
        <v>5.0999999999999996</v>
      </c>
    </row>
    <row r="72" spans="1:5" x14ac:dyDescent="0.2">
      <c r="A72" s="3" t="s">
        <v>6</v>
      </c>
      <c r="B72" s="2" t="s">
        <v>5</v>
      </c>
      <c r="C72" s="2" t="s">
        <v>8</v>
      </c>
      <c r="D72" s="2">
        <v>5</v>
      </c>
      <c r="E72" s="2">
        <v>5.9</v>
      </c>
    </row>
    <row r="73" spans="1:5" x14ac:dyDescent="0.2">
      <c r="A73" s="3" t="s">
        <v>6</v>
      </c>
      <c r="B73" s="2" t="s">
        <v>5</v>
      </c>
      <c r="C73" s="2" t="s">
        <v>7</v>
      </c>
      <c r="D73" s="2">
        <v>5</v>
      </c>
      <c r="E73" s="2">
        <v>4.5</v>
      </c>
    </row>
    <row r="74" spans="1:5" x14ac:dyDescent="0.2">
      <c r="A74" s="3" t="s">
        <v>6</v>
      </c>
      <c r="B74" s="2" t="s">
        <v>5</v>
      </c>
      <c r="C74" s="2" t="s">
        <v>4</v>
      </c>
      <c r="D74" s="2">
        <v>5</v>
      </c>
      <c r="E74" s="2">
        <v>3.6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74CB7-2982-EE4D-8912-9A7B3C746B8D}">
  <dimension ref="A1"/>
  <sheetViews>
    <sheetView zoomScale="187" workbookViewId="0"/>
  </sheetViews>
  <sheetFormatPr baseColWidth="10" defaultRowHeight="15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2</vt:i4>
      </vt:variant>
    </vt:vector>
  </HeadingPairs>
  <TitlesOfParts>
    <vt:vector size="5" baseType="lpstr">
      <vt:lpstr>lab 4 data</vt:lpstr>
      <vt:lpstr>lab 6 data</vt:lpstr>
      <vt:lpstr>LAB 6 CONFOUNDS</vt:lpstr>
      <vt:lpstr>lab 4 chart</vt:lpstr>
      <vt:lpstr>lab 6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Claire</dc:creator>
  <cp:lastModifiedBy>Joan Claire Teves</cp:lastModifiedBy>
  <dcterms:created xsi:type="dcterms:W3CDTF">2024-08-14T07:20:13Z</dcterms:created>
  <dcterms:modified xsi:type="dcterms:W3CDTF">2024-09-10T04:43:40Z</dcterms:modified>
</cp:coreProperties>
</file>