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8BBD71ED-0FD7-45DD-BDA4-B27BFD071513}" xr6:coauthVersionLast="47" xr6:coauthVersionMax="47" xr10:uidLastSave="{00000000-0000-0000-0000-000000000000}"/>
  <bookViews>
    <workbookView xWindow="6430" yWindow="3710" windowWidth="19170" windowHeight="99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F3" i="1" a="1"/>
  <c r="F3" i="1" s="1"/>
  <c r="G4" i="1" a="1"/>
  <c r="G4" i="1" s="1"/>
  <c r="H5" i="1" a="1"/>
  <c r="H5" i="1" s="1"/>
  <c r="I6" i="1" a="1"/>
  <c r="I6" i="1" s="1"/>
  <c r="J7" i="1" a="1"/>
  <c r="J7" i="1" s="1"/>
  <c r="K8" i="1" a="1"/>
  <c r="K8" i="1" s="1"/>
  <c r="L9" i="1" a="1"/>
  <c r="L9" i="1" s="1"/>
  <c r="M10" i="1" a="1"/>
  <c r="M10" i="1" s="1"/>
  <c r="O12" i="1" a="1"/>
  <c r="O12" i="1" s="1"/>
  <c r="N11" i="1" a="1"/>
  <c r="N11" i="1" s="1"/>
  <c r="P13" i="1" a="1"/>
  <c r="P13" i="1" s="1"/>
  <c r="Q14" i="1" a="1"/>
  <c r="Q14" i="1" s="1"/>
  <c r="R15" i="1" a="1"/>
  <c r="R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<sst xmlns="http://schemas.openxmlformats.org/spreadsheetml/2006/main" count="18" uniqueCount="18">
  <si>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Locations</t>
  </si>
  <si>
    <t>Latitude</t>
  </si>
  <si>
    <t>Longitude</t>
  </si>
  <si>
    <t>Delft</t>
  </si>
  <si>
    <t>Den Haag</t>
  </si>
  <si>
    <t>Dordrecht</t>
  </si>
  <si>
    <t>Gouda</t>
  </si>
  <si>
    <t>Rotterdam Alexander</t>
  </si>
  <si>
    <t>Rotterdam Blaak</t>
  </si>
  <si>
    <t>Rotterdam Centraal</t>
  </si>
  <si>
    <t>Rotterdam Lombardijen</t>
  </si>
  <si>
    <t>Rotterdam Noord</t>
  </si>
  <si>
    <t>Rotterdam Zuid</t>
  </si>
  <si>
    <t>Spijkenisse</t>
  </si>
  <si>
    <t>Vlaardingen</t>
  </si>
  <si>
    <t>Westland</t>
  </si>
  <si>
    <t>Zoetermeer</t>
  </si>
  <si>
    <t>Schiedam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</si>
</sst>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E15" sqref="E15"/>
    </sheetView>
  </sheetViews>
  <sheetFormatPr defaultRowHeight="14.5" x14ac:dyDescent="0.35"/>
  <cols>
    <col min="1" max="1" width="14.54296875" customWidth="1"/>
  </cols>
  <sheetData>
    <row r="1" spans="1:18" x14ac:dyDescent="0.3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</row>
    <row r="2" spans="1:18" x14ac:dyDescent="0.35">
      <c r="A2" t="s">
        <v>3</v>
      </c>
      <c r="B2">
        <v>51.999000000000002</v>
      </c>
      <c r="C2">
        <v>4.3628</v>
      </c>
      <c r="D2">
        <v>0</v>
      </c>
      <c r="E2" s="1" cm="1">
        <f t="array" ref="E2:R2">TRANSPOSE(D3:D16)</f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0</v>
      </c>
    </row>
    <row r="3" spans="1:18" x14ac:dyDescent="0.35">
      <c r="A3" t="s">
        <v>4</v>
      </c>
      <c r="B3">
        <v>52.070500000000003</v>
      </c>
      <c r="C3">
        <v>4.3007</v>
      </c>
      <c r="D3">
        <v>1</v>
      </c>
      <c r="E3">
        <v>0</v>
      </c>
      <c r="F3" s="1" cm="1">
        <f t="array" ref="F3:R3">TRANSPOSE(E4:E16)</f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</row>
    <row r="4" spans="1:18" x14ac:dyDescent="0.35">
      <c r="A4" t="s">
        <v>5</v>
      </c>
      <c r="B4">
        <v>51.813299999999998</v>
      </c>
      <c r="C4">
        <v>4.6905000000000001</v>
      </c>
      <c r="D4">
        <v>0</v>
      </c>
      <c r="E4">
        <v>0</v>
      </c>
      <c r="F4">
        <v>0</v>
      </c>
      <c r="G4" s="1" cm="1">
        <f t="array" ref="G4:R4">TRANSPOSE(F5:F16)</f>
        <v>0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5">
      <c r="A5" t="s">
        <v>6</v>
      </c>
      <c r="B5">
        <v>52.0167</v>
      </c>
      <c r="C5">
        <v>4.7083000000000004</v>
      </c>
      <c r="D5">
        <v>0</v>
      </c>
      <c r="E5">
        <v>0</v>
      </c>
      <c r="F5">
        <v>0</v>
      </c>
      <c r="G5">
        <v>0</v>
      </c>
      <c r="H5" s="1" cm="1">
        <f t="array" ref="H5:R5">TRANSPOSE(G6:G16)</f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</row>
    <row r="6" spans="1:18" x14ac:dyDescent="0.35">
      <c r="A6" t="s">
        <v>7</v>
      </c>
      <c r="B6">
        <v>51.952199999999998</v>
      </c>
      <c r="C6">
        <v>4.5518999999999998</v>
      </c>
      <c r="D6">
        <v>0</v>
      </c>
      <c r="E6">
        <v>0</v>
      </c>
      <c r="F6">
        <v>0</v>
      </c>
      <c r="G6">
        <v>1</v>
      </c>
      <c r="H6">
        <v>0</v>
      </c>
      <c r="I6" s="1" cm="1">
        <f t="array" ref="I6:R6">TRANSPOSE(H7:H16)</f>
        <v>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5">
      <c r="A7" t="s">
        <v>8</v>
      </c>
      <c r="B7">
        <v>51.92</v>
      </c>
      <c r="C7">
        <v>4.4890999999999996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 s="1" cm="1">
        <f t="array" ref="J7:R7">TRANSPOSE(I8:I16)</f>
        <v>1</v>
      </c>
      <c r="K7" s="1">
        <v>0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</row>
    <row r="8" spans="1:18" x14ac:dyDescent="0.35">
      <c r="A8" t="s">
        <v>9</v>
      </c>
      <c r="B8">
        <v>51.922499999999999</v>
      </c>
      <c r="C8">
        <v>4.4794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 s="1" cm="1">
        <f t="array" ref="K8:R8">TRANSPOSE(J9:J16)</f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</row>
    <row r="9" spans="1:18" x14ac:dyDescent="0.35">
      <c r="A9" t="s">
        <v>10</v>
      </c>
      <c r="B9">
        <v>51.880600000000001</v>
      </c>
      <c r="C9">
        <v>4.5313999999999997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s="1" cm="1">
        <f t="array" ref="L9:R9">TRANSPOSE(K10:K16)</f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5">
      <c r="A10" t="s">
        <v>11</v>
      </c>
      <c r="B10">
        <v>51.942100000000003</v>
      </c>
      <c r="C10">
        <v>4.4814999999999996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 s="1" cm="1">
        <f t="array" ref="M10:R10">TRANSPOSE(L11:L16)</f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5">
      <c r="A11" t="s">
        <v>12</v>
      </c>
      <c r="B11">
        <v>51.905000000000001</v>
      </c>
      <c r="C11">
        <v>4.5098000000000003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s="1" cm="1">
        <f t="array" ref="N11:R11">TRANSPOSE(M12:M16)</f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5">
      <c r="A12" t="s">
        <v>17</v>
      </c>
      <c r="B12">
        <v>51.922169573927299</v>
      </c>
      <c r="C12">
        <v>4.4098035896042003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s="1" cm="1">
        <f t="array" ref="O12:R12">TRANSPOSE(N13:N16)</f>
        <v>1</v>
      </c>
      <c r="P12" s="1">
        <v>1</v>
      </c>
      <c r="Q12" s="1">
        <v>1</v>
      </c>
      <c r="R12" s="1">
        <v>0</v>
      </c>
    </row>
    <row r="13" spans="1:18" x14ac:dyDescent="0.35">
      <c r="A13" t="s">
        <v>13</v>
      </c>
      <c r="B13">
        <v>51.845799999999997</v>
      </c>
      <c r="C13">
        <v>4.3212999999999999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 s="1" cm="1">
        <f t="array" ref="P13:R13">TRANSPOSE(O14:O16)</f>
        <v>0</v>
      </c>
      <c r="Q13" s="1">
        <v>0</v>
      </c>
      <c r="R13" s="1">
        <v>0</v>
      </c>
    </row>
    <row r="14" spans="1:18" x14ac:dyDescent="0.35">
      <c r="A14" t="s">
        <v>14</v>
      </c>
      <c r="B14">
        <v>51.9129</v>
      </c>
      <c r="C14">
        <v>4.3623000000000003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 s="1">
        <v>0</v>
      </c>
      <c r="Q14" s="1" cm="1">
        <f t="array" ref="Q14:R14">TRANSPOSE(P15:P16)</f>
        <v>0</v>
      </c>
      <c r="R14" s="1">
        <v>0</v>
      </c>
    </row>
    <row r="15" spans="1:18" x14ac:dyDescent="0.35">
      <c r="A15" t="s">
        <v>15</v>
      </c>
      <c r="B15">
        <v>51.999200000000002</v>
      </c>
      <c r="C15">
        <v>4.2088999999999999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 s="1" cm="1">
        <f t="array" ref="R15">TRANSPOSE(Q16)</f>
        <v>0</v>
      </c>
    </row>
    <row r="16" spans="1:18" x14ac:dyDescent="0.35">
      <c r="A16" t="s">
        <v>16</v>
      </c>
      <c r="B16">
        <v>52.057400000000001</v>
      </c>
      <c r="C16">
        <v>4.4936999999999996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184B6F-9C77-4F99-9C89-9DA6F4E4B4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E0B6E4-7A54-47C1-9DB2-4980C3ECE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916EAA-9C41-45E2-9615-1537E15894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2024-03-06T16:06:37Z</dcterms:created>
  <dcterms:modified xsi:type="dcterms:W3CDTF">2024-03-06T18:40:10Z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