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Downloads\"/>
    </mc:Choice>
  </mc:AlternateContent>
  <xr:revisionPtr revIDLastSave="0" documentId="13_ncr:1_{EDE708BA-109E-4325-932A-F8257FDDEBB3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3" i="1" a="1"/>
  <c r="H3" i="1" s="1"/>
  <c r="I4" i="1" a="1"/>
  <c r="I4" i="1" s="1"/>
  <c r="J5" i="1" a="1"/>
  <c r="J5" i="1" s="1"/>
  <c r="K6" i="1" a="1"/>
  <c r="K6" i="1" s="1"/>
  <c r="L7" i="1" a="1"/>
  <c r="L7" i="1" s="1"/>
  <c r="M8" i="1" a="1"/>
  <c r="M8" i="1" s="1"/>
  <c r="N9" i="1" a="1"/>
  <c r="N9" i="1" s="1"/>
  <c r="O10" i="1" a="1"/>
  <c r="O10" i="1" s="1"/>
  <c r="Q12" i="1" a="1"/>
  <c r="Q12" i="1" s="1"/>
  <c r="P11" i="1" a="1"/>
  <c r="P11" i="1" s="1"/>
  <c r="R13" i="1" a="1"/>
  <c r="R13" i="1" s="1"/>
  <c r="S14" i="1" a="1"/>
  <c r="S14" i="1" s="1"/>
  <c r="T15" i="1" a="1"/>
  <c r="T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<sst xmlns="http://schemas.openxmlformats.org/spreadsheetml/2006/main" count="20" uniqueCount="20">
  <si>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Locations</t>
  </si>
  <si>
    <t>Latitude</t>
  </si>
  <si>
    <t>Longitude</t>
  </si>
  <si>
    <t>Delft</t>
  </si>
  <si>
    <t>Den Haag</t>
  </si>
  <si>
    <t>Dordrecht</t>
  </si>
  <si>
    <t>Gouda</t>
  </si>
  <si>
    <t>Rotterdam Alexander</t>
  </si>
  <si>
    <t>Rotterdam Blaak</t>
  </si>
  <si>
    <t>Rotterdam Centraal</t>
  </si>
  <si>
    <t>Rotterdam Lombardijen</t>
  </si>
  <si>
    <t>Rotterdam Noord</t>
  </si>
  <si>
    <t>Rotterdam Zuid</t>
  </si>
  <si>
    <t>Spijkenisse</t>
  </si>
  <si>
    <t>Vlaardingen</t>
  </si>
  <si>
    <t>Westland</t>
  </si>
  <si>
    <t>Zoetermeer</t>
  </si>
  <si>
    <t>Schiedam</t>
  </si>
  <si>
    <t>Population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</si>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</sst>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6" sqref="A6:E16"/>
    </sheetView>
  </sheetViews>
  <sheetFormatPr defaultRowHeight="14.5" x14ac:dyDescent="0.35"/>
  <cols>
    <col min="1" max="1" width="14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</row>
    <row r="2" spans="1:20" ht="15.5" x14ac:dyDescent="0.35">
      <c r="A2" t="s">
        <v>3</v>
      </c>
      <c r="B2" s="2">
        <v>51.999000000000002</v>
      </c>
      <c r="C2" s="3">
        <v>4.3628</v>
      </c>
      <c r="D2">
        <v>106086</v>
      </c>
      <c r="E2">
        <v>113.9789267</v>
      </c>
      <c r="F2">
        <v>0</v>
      </c>
      <c r="G2" s="1" cm="1">
        <f t="array" ref="G2:T2">TRANSPOSE(F3:F16)</f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</row>
    <row r="3" spans="1:20" x14ac:dyDescent="0.35">
      <c r="A3" t="s">
        <v>4</v>
      </c>
      <c r="B3">
        <v>52.070500000000003</v>
      </c>
      <c r="C3">
        <v>4.3007</v>
      </c>
      <c r="D3">
        <v>562839</v>
      </c>
      <c r="E3">
        <v>604.71490226709398</v>
      </c>
      <c r="F3">
        <v>1</v>
      </c>
      <c r="G3">
        <v>0</v>
      </c>
      <c r="H3" s="1" cm="1">
        <f t="array" ref="H3:T3">TRANSPOSE(G4:G16)</f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</row>
    <row r="4" spans="1:20" x14ac:dyDescent="0.35">
      <c r="A4" t="s">
        <v>5</v>
      </c>
      <c r="B4">
        <v>51.813299999999998</v>
      </c>
      <c r="C4">
        <v>4.6905000000000001</v>
      </c>
      <c r="D4">
        <v>121434</v>
      </c>
      <c r="E4">
        <v>130.46883645572231</v>
      </c>
      <c r="F4">
        <v>0</v>
      </c>
      <c r="G4">
        <v>0</v>
      </c>
      <c r="H4">
        <v>0</v>
      </c>
      <c r="I4" s="1" cm="1">
        <f t="array" ref="I4:T4">TRANSPOSE(H5:H16)</f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5">
      <c r="A5" t="s">
        <v>6</v>
      </c>
      <c r="B5">
        <v>52.0167</v>
      </c>
      <c r="C5">
        <v>4.7083000000000004</v>
      </c>
      <c r="D5">
        <v>75316</v>
      </c>
      <c r="E5">
        <v>80.919601483103435</v>
      </c>
      <c r="F5">
        <v>0</v>
      </c>
      <c r="G5">
        <v>0</v>
      </c>
      <c r="H5">
        <v>0</v>
      </c>
      <c r="I5">
        <v>0</v>
      </c>
      <c r="J5" s="1" cm="1">
        <f t="array" ref="J5:T5">TRANSPOSE(I6:I16)</f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</row>
    <row r="6" spans="1:20" x14ac:dyDescent="0.35">
      <c r="A6" t="s">
        <v>7</v>
      </c>
      <c r="B6">
        <v>51.952199999999998</v>
      </c>
      <c r="C6">
        <v>4.5518999999999998</v>
      </c>
      <c r="D6">
        <v>110650</v>
      </c>
      <c r="E6">
        <v>118.88249381413505</v>
      </c>
      <c r="F6">
        <v>0</v>
      </c>
      <c r="G6">
        <v>0</v>
      </c>
      <c r="H6">
        <v>0</v>
      </c>
      <c r="I6">
        <v>1</v>
      </c>
      <c r="J6">
        <v>0</v>
      </c>
      <c r="K6" s="1" cm="1">
        <f t="array" ref="K6:T6">TRANSPOSE(J7:J16)</f>
        <v>0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5">
      <c r="A7" t="s">
        <v>8</v>
      </c>
      <c r="B7">
        <v>51.92</v>
      </c>
      <c r="C7">
        <v>4.4890999999999996</v>
      </c>
      <c r="D7">
        <v>110650</v>
      </c>
      <c r="E7">
        <v>118.88249381413505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s="1" cm="1">
        <f t="array" ref="L7:T7">TRANSPOSE(K8:K16)</f>
        <v>1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</row>
    <row r="8" spans="1:20" x14ac:dyDescent="0.35">
      <c r="A8" t="s">
        <v>9</v>
      </c>
      <c r="B8">
        <v>51.922499999999999</v>
      </c>
      <c r="C8">
        <v>4.4794</v>
      </c>
      <c r="D8">
        <v>110650</v>
      </c>
      <c r="E8">
        <v>118.88249381413505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 s="1" cm="1">
        <f t="array" ref="M8:T8">TRANSPOSE(L9:L16)</f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</row>
    <row r="9" spans="1:20" x14ac:dyDescent="0.35">
      <c r="A9" t="s">
        <v>10</v>
      </c>
      <c r="B9">
        <v>51.880600000000001</v>
      </c>
      <c r="C9">
        <v>4.5313999999999997</v>
      </c>
      <c r="D9">
        <v>110650</v>
      </c>
      <c r="E9">
        <v>118.88249381413505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 s="1" cm="1">
        <f t="array" ref="N9:T9">TRANSPOSE(M10:M16)</f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5">
      <c r="A10" t="s">
        <v>11</v>
      </c>
      <c r="B10">
        <v>51.942100000000003</v>
      </c>
      <c r="C10">
        <v>4.4814999999999996</v>
      </c>
      <c r="D10">
        <v>110650</v>
      </c>
      <c r="E10">
        <v>118.88249381413505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 s="1" cm="1">
        <f t="array" ref="O10:T10">TRANSPOSE(N11:N16)</f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5">
      <c r="A11" t="s">
        <v>12</v>
      </c>
      <c r="B11">
        <v>51.905000000000001</v>
      </c>
      <c r="C11">
        <v>4.5098000000000003</v>
      </c>
      <c r="D11">
        <v>110650</v>
      </c>
      <c r="E11">
        <v>118.88249381413505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 s="1" cm="1">
        <f t="array" ref="P11:T11">TRANSPOSE(O12:O16)</f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5">
      <c r="A12" t="s">
        <v>17</v>
      </c>
      <c r="B12">
        <v>51.922169573927299</v>
      </c>
      <c r="C12">
        <v>4.4098035896042003</v>
      </c>
      <c r="D12">
        <v>77999</v>
      </c>
      <c r="E12">
        <v>83.802219927778751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 s="1" cm="1">
        <f t="array" ref="Q12:T12">TRANSPOSE(P13:P16)</f>
        <v>1</v>
      </c>
      <c r="R12" s="1">
        <v>1</v>
      </c>
      <c r="S12" s="1">
        <v>1</v>
      </c>
      <c r="T12" s="1">
        <v>0</v>
      </c>
    </row>
    <row r="13" spans="1:20" x14ac:dyDescent="0.35">
      <c r="A13" t="s">
        <v>13</v>
      </c>
      <c r="B13">
        <v>51.845799999999997</v>
      </c>
      <c r="C13">
        <v>4.3212999999999999</v>
      </c>
      <c r="D13">
        <v>72561</v>
      </c>
      <c r="E13">
        <v>77.959626151355195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s="1" cm="1">
        <f t="array" ref="R13:T13">TRANSPOSE(Q14:Q16)</f>
        <v>0</v>
      </c>
      <c r="S13" s="1">
        <v>0</v>
      </c>
      <c r="T13" s="1">
        <v>0</v>
      </c>
    </row>
    <row r="14" spans="1:20" x14ac:dyDescent="0.35">
      <c r="A14" t="s">
        <v>14</v>
      </c>
      <c r="B14">
        <v>51.9129</v>
      </c>
      <c r="C14">
        <v>4.3623000000000003</v>
      </c>
      <c r="D14">
        <v>75079</v>
      </c>
      <c r="E14">
        <v>80.664968396488433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s="1">
        <v>0</v>
      </c>
      <c r="S14" s="1" cm="1">
        <f t="array" ref="S14:T14">TRANSPOSE(R15:R16)</f>
        <v>0</v>
      </c>
      <c r="T14" s="1">
        <v>0</v>
      </c>
    </row>
    <row r="15" spans="1:20" x14ac:dyDescent="0.35">
      <c r="A15" t="s">
        <v>15</v>
      </c>
      <c r="B15">
        <v>51.999200000000002</v>
      </c>
      <c r="C15">
        <v>4.2088999999999999</v>
      </c>
      <c r="D15">
        <v>114887</v>
      </c>
      <c r="E15">
        <v>123.43473173813405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 s="1" cm="1">
        <f t="array" ref="T15">TRANSPOSE(S16)</f>
        <v>0</v>
      </c>
    </row>
    <row r="16" spans="1:20" x14ac:dyDescent="0.35">
      <c r="A16" t="s">
        <v>16</v>
      </c>
      <c r="B16">
        <v>52.057400000000001</v>
      </c>
      <c r="C16">
        <v>4.4936999999999996</v>
      </c>
      <c r="D16">
        <v>126998</v>
      </c>
      <c r="E16">
        <v>136.44680478452347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184B6F-9C77-4F99-9C89-9DA6F4E4B4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E0B6E4-7A54-47C1-9DB2-4980C3EC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916EAA-9C41-45E2-9615-1537E15894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2024-03-06T16:06:37Z</dcterms:created>
  <dcterms:modified xsi:type="dcterms:W3CDTF">2024-03-07T17:15:04Z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