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34D24A97-F9A9-4D04-A3AA-C3CA3C165D5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 a="1"/>
  <c r="K6" i="1" s="1"/>
  <c r="L7" i="1" a="1"/>
  <c r="L7" i="1" s="1"/>
  <c r="J5" i="1" a="1"/>
  <c r="J5" i="1" s="1"/>
  <c r="M8" i="1" a="1"/>
  <c r="M8" i="1" s="1"/>
  <c r="I4" i="1" a="1"/>
  <c r="I4" i="1" s="1"/>
  <c r="H3" i="1" a="1"/>
  <c r="H3" i="1" s="1"/>
  <c r="G2" i="1" a="1"/>
  <c r="G2" i="1" s="1"/>
  <c r="U16" i="1" a="1"/>
  <c r="U16" i="1" s="1"/>
  <c r="T15" i="1" a="1"/>
  <c r="T15" i="1" s="1"/>
  <c r="S14" i="1" a="1"/>
  <c r="S14" i="1" s="1"/>
  <c r="R13" i="1" a="1"/>
  <c r="R13" i="1" s="1"/>
  <c r="Q12" i="1" a="1"/>
  <c r="Q12" i="1" s="1"/>
  <c r="P11" i="1" a="1"/>
  <c r="P11" i="1" s="1"/>
  <c r="O10" i="1" a="1"/>
  <c r="O10" i="1" s="1"/>
  <c r="N9" i="1" a="1"/>
  <c r="N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<sst xmlns="http://schemas.openxmlformats.org/spreadsheetml/2006/main" count="21" uniqueCount="21">
  <si>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Rotterdam Central Station</t>
  </si>
  <si>
    <t>Delft</t>
  </si>
  <si>
    <t>Den Haag</t>
  </si>
  <si>
    <t>Dordrecht</t>
  </si>
  <si>
    <t>Gouda</t>
  </si>
  <si>
    <t>Spijkenisse</t>
  </si>
  <si>
    <t>Vlaardingen</t>
  </si>
  <si>
    <t>Westland</t>
  </si>
  <si>
    <t>Zoetermeer</t>
  </si>
  <si>
    <t>Longitude</t>
  </si>
  <si>
    <t>Population</t>
  </si>
  <si>
    <t>Employees</t>
  </si>
  <si>
    <t>Latitude</t>
  </si>
  <si>
    <t>Locations</t>
  </si>
  <si>
    <t>Schiedam</t>
  </si>
  <si>
    <t>Rotterdam Lombardijen</t>
  </si>
  <si>
    <t>Rotterdam Noord</t>
  </si>
  <si>
    <t>Rotterdam Zuid</t>
  </si>
  <si>
    <t>Rotterdam Alexander</t>
  </si>
  <si>
    <t>Rotterdam Blaak</t>
  </si>
  <si>
    <t>Office Periphery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</si>
</sst>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charset val="1"/>
      <scheme val="minor"/>
    </font>
    <font>
      <sz val="11"/>
      <color theme="4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3" xfId="0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4" fillId="0" borderId="8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9" xfId="0" applyFont="1" applyBorder="1" applyAlignment="1">
      <alignment horizontal="left"/>
    </xf>
    <xf numFmtId="164" fontId="1" fillId="0" borderId="5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4" fillId="0" borderId="6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zoomScale="55" zoomScaleNormal="55" workbookViewId="0">
      <selection activeCell="W20" sqref="W20"/>
    </sheetView>
  </sheetViews>
  <sheetFormatPr defaultRowHeight="14.5" x14ac:dyDescent="0.35"/>
  <cols>
    <col min="1" max="1" width="19.453125" bestFit="1" customWidth="1"/>
  </cols>
  <sheetData>
    <row r="1" spans="1:21" ht="16" thickBot="1" x14ac:dyDescent="0.4">
      <c r="A1" s="15" t="s">
        <v>13</v>
      </c>
      <c r="B1" s="4" t="s">
        <v>12</v>
      </c>
      <c r="C1" s="5" t="s">
        <v>9</v>
      </c>
      <c r="D1" s="6" t="s">
        <v>10</v>
      </c>
      <c r="E1" s="6" t="s">
        <v>11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5">
        <v>5</v>
      </c>
      <c r="L1" s="5">
        <v>6</v>
      </c>
      <c r="M1" s="5">
        <v>7</v>
      </c>
      <c r="N1" s="5">
        <v>8</v>
      </c>
      <c r="O1" s="5">
        <v>9</v>
      </c>
      <c r="P1" s="5">
        <v>10</v>
      </c>
      <c r="Q1" s="5">
        <v>11</v>
      </c>
      <c r="R1" s="5">
        <v>12</v>
      </c>
      <c r="S1" s="5">
        <v>13</v>
      </c>
      <c r="T1" s="5">
        <v>14</v>
      </c>
      <c r="U1" s="7">
        <v>15</v>
      </c>
    </row>
    <row r="2" spans="1:21" ht="15.5" x14ac:dyDescent="0.35">
      <c r="A2" s="16" t="s">
        <v>1</v>
      </c>
      <c r="B2" s="23">
        <v>51.999000000000002</v>
      </c>
      <c r="C2" s="24">
        <v>4.3628</v>
      </c>
      <c r="D2" s="8">
        <v>106086</v>
      </c>
      <c r="E2" s="9">
        <v>111.3943675892596</v>
      </c>
      <c r="F2" s="10">
        <v>0</v>
      </c>
      <c r="G2" s="11" cm="1">
        <f t="array" ref="G2:U2">TRANSPOSE(F3:F17)</f>
        <v>1</v>
      </c>
      <c r="H2" s="11">
        <v>0</v>
      </c>
      <c r="I2" s="11">
        <v>0</v>
      </c>
      <c r="J2" s="11">
        <v>1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1</v>
      </c>
      <c r="R2" s="11">
        <v>0</v>
      </c>
      <c r="S2" s="11">
        <v>0</v>
      </c>
      <c r="T2" s="11">
        <v>1</v>
      </c>
      <c r="U2" s="11">
        <v>0</v>
      </c>
    </row>
    <row r="3" spans="1:21" ht="15.5" x14ac:dyDescent="0.35">
      <c r="A3" s="17" t="s">
        <v>2</v>
      </c>
      <c r="B3" s="25">
        <v>52.070500000000003</v>
      </c>
      <c r="C3" s="26">
        <v>4.3007</v>
      </c>
      <c r="D3" s="12">
        <v>562839</v>
      </c>
      <c r="E3" s="13">
        <v>591.0025305843493</v>
      </c>
      <c r="F3" s="3">
        <v>1</v>
      </c>
      <c r="G3" s="3">
        <v>0</v>
      </c>
      <c r="H3" s="14" cm="1">
        <f t="array" ref="H3:U3">TRANSPOSE(G4:G17)</f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1</v>
      </c>
      <c r="U3" s="14">
        <v>1</v>
      </c>
    </row>
    <row r="4" spans="1:21" ht="15.5" x14ac:dyDescent="0.35">
      <c r="A4" s="17" t="s">
        <v>3</v>
      </c>
      <c r="B4" s="25">
        <v>51.813299999999998</v>
      </c>
      <c r="C4" s="26">
        <v>4.6905000000000001</v>
      </c>
      <c r="D4" s="12">
        <v>121434</v>
      </c>
      <c r="E4" s="13">
        <v>127.51035606804055</v>
      </c>
      <c r="F4" s="3">
        <v>0</v>
      </c>
      <c r="G4" s="3">
        <v>0</v>
      </c>
      <c r="H4" s="3">
        <v>0</v>
      </c>
      <c r="I4" s="14" cm="1">
        <f t="array" ref="I4:U4">TRANSPOSE(H5:H17)</f>
        <v>0</v>
      </c>
      <c r="J4" s="14">
        <v>0</v>
      </c>
      <c r="K4" s="14">
        <v>1</v>
      </c>
      <c r="L4" s="14">
        <v>1</v>
      </c>
      <c r="M4" s="14">
        <v>0</v>
      </c>
      <c r="N4" s="14">
        <v>1</v>
      </c>
      <c r="O4" s="14">
        <v>0</v>
      </c>
      <c r="P4" s="14">
        <v>1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</row>
    <row r="5" spans="1:21" ht="15.5" x14ac:dyDescent="0.35">
      <c r="A5" s="17" t="s">
        <v>4</v>
      </c>
      <c r="B5" s="25">
        <v>52.0167</v>
      </c>
      <c r="C5" s="26">
        <v>4.7083000000000004</v>
      </c>
      <c r="D5" s="12">
        <v>75316</v>
      </c>
      <c r="E5" s="13">
        <v>79.084687794361898</v>
      </c>
      <c r="F5" s="3">
        <v>0</v>
      </c>
      <c r="G5" s="3">
        <v>0</v>
      </c>
      <c r="H5" s="3">
        <v>0</v>
      </c>
      <c r="I5" s="3">
        <v>0</v>
      </c>
      <c r="J5" s="14" cm="1">
        <f t="array" ref="J5:U5">TRANSPOSE(I6:I17)</f>
        <v>0</v>
      </c>
      <c r="K5" s="14">
        <v>1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1</v>
      </c>
    </row>
    <row r="6" spans="1:21" x14ac:dyDescent="0.35">
      <c r="A6" s="18" t="s">
        <v>20</v>
      </c>
      <c r="B6" s="27">
        <v>51.934759649999997</v>
      </c>
      <c r="C6" s="28">
        <v>4.4394200000000001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14" cm="1">
        <f t="array" ref="K6:U6">TRANSPOSE(J7:J17)</f>
        <v>0</v>
      </c>
      <c r="L6" s="14">
        <v>0</v>
      </c>
      <c r="M6" s="14">
        <v>1</v>
      </c>
      <c r="N6" s="14">
        <v>0</v>
      </c>
      <c r="O6" s="14">
        <v>1</v>
      </c>
      <c r="P6" s="14">
        <v>0</v>
      </c>
      <c r="Q6" s="14">
        <v>1</v>
      </c>
      <c r="R6" s="14">
        <v>0</v>
      </c>
      <c r="S6" s="14">
        <v>0</v>
      </c>
      <c r="T6" s="14">
        <v>0</v>
      </c>
      <c r="U6" s="14">
        <v>0</v>
      </c>
    </row>
    <row r="7" spans="1:21" ht="15.5" x14ac:dyDescent="0.35">
      <c r="A7" s="19" t="s">
        <v>18</v>
      </c>
      <c r="B7" s="29">
        <v>51.952199999999998</v>
      </c>
      <c r="C7" s="30">
        <v>4.5518999999999998</v>
      </c>
      <c r="D7" s="13">
        <v>110650</v>
      </c>
      <c r="E7" s="13">
        <v>116.18674258386183</v>
      </c>
      <c r="F7" s="3">
        <v>0</v>
      </c>
      <c r="G7" s="3">
        <v>0</v>
      </c>
      <c r="H7" s="3">
        <v>1</v>
      </c>
      <c r="I7" s="3">
        <v>1</v>
      </c>
      <c r="J7" s="3">
        <v>0</v>
      </c>
      <c r="K7" s="3">
        <v>0</v>
      </c>
      <c r="L7" s="14" cm="1">
        <f t="array" ref="L7:U7">TRANSPOSE(K8:K17)</f>
        <v>1</v>
      </c>
      <c r="M7" s="14">
        <v>0</v>
      </c>
      <c r="N7" s="14">
        <v>1</v>
      </c>
      <c r="O7" s="14">
        <v>1</v>
      </c>
      <c r="P7" s="14">
        <v>1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</row>
    <row r="8" spans="1:21" ht="15.5" x14ac:dyDescent="0.35">
      <c r="A8" s="19" t="s">
        <v>19</v>
      </c>
      <c r="B8" s="29">
        <v>51.92</v>
      </c>
      <c r="C8" s="30">
        <v>4.4890999999999996</v>
      </c>
      <c r="D8" s="13">
        <v>110650</v>
      </c>
      <c r="E8" s="13">
        <v>116.18674258386183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1</v>
      </c>
      <c r="L8" s="3">
        <v>0</v>
      </c>
      <c r="M8" s="14" cm="1">
        <f t="array" ref="M8:U8">TRANSPOSE(L9:L17)</f>
        <v>1</v>
      </c>
      <c r="N8" s="14">
        <v>0</v>
      </c>
      <c r="O8" s="14">
        <v>0</v>
      </c>
      <c r="P8" s="14">
        <v>1</v>
      </c>
      <c r="Q8" s="14">
        <v>0</v>
      </c>
      <c r="R8" s="14">
        <v>1</v>
      </c>
      <c r="S8" s="14">
        <v>0</v>
      </c>
      <c r="T8" s="14">
        <v>0</v>
      </c>
      <c r="U8" s="14">
        <v>0</v>
      </c>
    </row>
    <row r="9" spans="1:21" ht="15.5" x14ac:dyDescent="0.35">
      <c r="A9" s="20" t="s">
        <v>0</v>
      </c>
      <c r="B9" s="25">
        <v>51.922499999999999</v>
      </c>
      <c r="C9" s="26">
        <v>4.4794</v>
      </c>
      <c r="D9" s="13">
        <v>110650</v>
      </c>
      <c r="E9" s="13">
        <v>116.18674258386183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1</v>
      </c>
      <c r="M9" s="3">
        <v>0</v>
      </c>
      <c r="N9" s="14" cm="1">
        <f t="array" ref="N9:U9">TRANSPOSE(M10:M17)</f>
        <v>0</v>
      </c>
      <c r="O9" s="14">
        <v>1</v>
      </c>
      <c r="P9" s="14">
        <v>0</v>
      </c>
      <c r="Q9" s="14">
        <v>1</v>
      </c>
      <c r="R9" s="14">
        <v>0</v>
      </c>
      <c r="S9" s="14">
        <v>0</v>
      </c>
      <c r="T9" s="14">
        <v>0</v>
      </c>
      <c r="U9" s="14">
        <v>0</v>
      </c>
    </row>
    <row r="10" spans="1:21" ht="15.5" x14ac:dyDescent="0.35">
      <c r="A10" s="21" t="s">
        <v>15</v>
      </c>
      <c r="B10" s="29">
        <v>51.880600000000001</v>
      </c>
      <c r="C10" s="30">
        <v>4.5313999999999997</v>
      </c>
      <c r="D10" s="13">
        <v>110650</v>
      </c>
      <c r="E10" s="13">
        <v>116.18674258386183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14" cm="1">
        <f t="array" ref="O10:U10">TRANSPOSE(N11:N17)</f>
        <v>0</v>
      </c>
      <c r="P10" s="14">
        <v>1</v>
      </c>
      <c r="Q10" s="14">
        <v>1</v>
      </c>
      <c r="R10" s="14">
        <v>0</v>
      </c>
      <c r="S10" s="14">
        <v>0</v>
      </c>
      <c r="T10" s="14">
        <v>0</v>
      </c>
      <c r="U10" s="14">
        <v>0</v>
      </c>
    </row>
    <row r="11" spans="1:21" ht="15.5" x14ac:dyDescent="0.35">
      <c r="A11" s="21" t="s">
        <v>16</v>
      </c>
      <c r="B11" s="29">
        <v>51.942100000000003</v>
      </c>
      <c r="C11" s="30">
        <v>4.4814999999999996</v>
      </c>
      <c r="D11" s="13">
        <v>110650</v>
      </c>
      <c r="E11" s="13">
        <v>116.18674258386183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14" cm="1">
        <f t="array" ref="P11:U11">TRANSPOSE(O12:O17)</f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</row>
    <row r="12" spans="1:21" ht="15.5" x14ac:dyDescent="0.35">
      <c r="A12" s="21" t="s">
        <v>17</v>
      </c>
      <c r="B12" s="29">
        <v>51.905000000000001</v>
      </c>
      <c r="C12" s="30">
        <v>4.5098000000000003</v>
      </c>
      <c r="D12" s="13">
        <v>110650</v>
      </c>
      <c r="E12" s="13">
        <v>116.18674258386183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1</v>
      </c>
      <c r="L12" s="3">
        <v>1</v>
      </c>
      <c r="M12" s="3">
        <v>0</v>
      </c>
      <c r="N12" s="3">
        <v>1</v>
      </c>
      <c r="O12" s="3">
        <v>0</v>
      </c>
      <c r="P12" s="3">
        <v>0</v>
      </c>
      <c r="Q12" s="14" cm="1">
        <f t="array" ref="Q12:U12">TRANSPOSE(P13:P17)</f>
        <v>0</v>
      </c>
      <c r="R12" s="14">
        <v>0</v>
      </c>
      <c r="S12" s="14">
        <v>0</v>
      </c>
      <c r="T12" s="14">
        <v>0</v>
      </c>
      <c r="U12" s="14">
        <v>0</v>
      </c>
    </row>
    <row r="13" spans="1:21" ht="15.5" x14ac:dyDescent="0.35">
      <c r="A13" s="17" t="s">
        <v>14</v>
      </c>
      <c r="B13" s="25">
        <v>51.922169570000001</v>
      </c>
      <c r="C13" s="26">
        <v>4.4098035900000001</v>
      </c>
      <c r="D13" s="12">
        <v>77999</v>
      </c>
      <c r="E13" s="13">
        <v>81.901940666955682</v>
      </c>
      <c r="F13" s="3">
        <v>1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1</v>
      </c>
      <c r="N13" s="3">
        <v>1</v>
      </c>
      <c r="O13" s="3">
        <v>0</v>
      </c>
      <c r="P13" s="3">
        <v>0</v>
      </c>
      <c r="Q13" s="3">
        <v>0</v>
      </c>
      <c r="R13" s="14" cm="1">
        <f t="array" ref="R13:U13">TRANSPOSE(Q14:Q17)</f>
        <v>1</v>
      </c>
      <c r="S13" s="14">
        <v>1</v>
      </c>
      <c r="T13" s="14">
        <v>0</v>
      </c>
      <c r="U13" s="14">
        <v>0</v>
      </c>
    </row>
    <row r="14" spans="1:21" ht="15.5" x14ac:dyDescent="0.35">
      <c r="A14" s="17" t="s">
        <v>5</v>
      </c>
      <c r="B14" s="25">
        <v>51.845799999999997</v>
      </c>
      <c r="C14" s="26">
        <v>4.3212999999999999</v>
      </c>
      <c r="D14" s="12">
        <v>72561</v>
      </c>
      <c r="E14" s="13">
        <v>76.191832161117077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0</v>
      </c>
      <c r="S14" s="14" cm="1">
        <f t="array" ref="S14:U14">TRANSPOSE(R15:R17)</f>
        <v>1</v>
      </c>
      <c r="T14" s="14">
        <v>0</v>
      </c>
      <c r="U14" s="14">
        <v>0</v>
      </c>
    </row>
    <row r="15" spans="1:21" ht="15.5" x14ac:dyDescent="0.35">
      <c r="A15" s="17" t="s">
        <v>6</v>
      </c>
      <c r="B15" s="25">
        <v>51.9129</v>
      </c>
      <c r="C15" s="26">
        <v>4.3623000000000003</v>
      </c>
      <c r="D15" s="12">
        <v>75079</v>
      </c>
      <c r="E15" s="13">
        <v>78.835828707218866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1</v>
      </c>
      <c r="S15" s="3">
        <v>0</v>
      </c>
      <c r="T15" s="14" cm="1">
        <f t="array" ref="T15:U15">TRANSPOSE(S16:S17)</f>
        <v>1</v>
      </c>
      <c r="U15" s="14">
        <v>0</v>
      </c>
    </row>
    <row r="16" spans="1:21" ht="15.5" x14ac:dyDescent="0.35">
      <c r="A16" s="20" t="s">
        <v>7</v>
      </c>
      <c r="B16" s="25">
        <v>51.999200000000002</v>
      </c>
      <c r="C16" s="26">
        <v>4.2088999999999999</v>
      </c>
      <c r="D16" s="12">
        <v>114887</v>
      </c>
      <c r="E16" s="13">
        <v>120.63575504050739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14" cm="1">
        <f t="array" ref="U16">TRANSPOSE(T17)</f>
        <v>0</v>
      </c>
    </row>
    <row r="17" spans="1:21" ht="16" thickBot="1" x14ac:dyDescent="0.4">
      <c r="A17" s="22" t="s">
        <v>8</v>
      </c>
      <c r="B17" s="25">
        <v>52.057400000000001</v>
      </c>
      <c r="C17" s="26">
        <v>4.4936999999999996</v>
      </c>
      <c r="D17" s="12">
        <v>126998</v>
      </c>
      <c r="E17" s="13">
        <v>133.35276940501848</v>
      </c>
      <c r="F17" s="3">
        <v>0</v>
      </c>
      <c r="G17" s="3">
        <v>1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ht="15.5" x14ac:dyDescent="0.35">
      <c r="A18" s="2"/>
      <c r="B18" s="2"/>
      <c r="C18" s="2"/>
    </row>
    <row r="19" spans="1:21" ht="15.5" x14ac:dyDescent="0.35">
      <c r="A19" s="2"/>
      <c r="B19" s="2"/>
      <c r="C19" s="2"/>
    </row>
    <row r="20" spans="1:21" ht="15.5" x14ac:dyDescent="0.35">
      <c r="A20" s="1"/>
      <c r="B20" s="2"/>
      <c r="C20" s="2"/>
    </row>
    <row r="21" spans="1:21" ht="15.5" x14ac:dyDescent="0.35">
      <c r="A21" s="1"/>
      <c r="B21" s="2"/>
      <c r="C21" s="2"/>
    </row>
    <row r="22" spans="1:21" ht="15.5" x14ac:dyDescent="0.35">
      <c r="A22" s="1"/>
      <c r="B22" s="2"/>
      <c r="C22" s="2"/>
    </row>
    <row r="23" spans="1:21" ht="15.5" x14ac:dyDescent="0.35">
      <c r="A23" s="1"/>
      <c r="B23" s="2"/>
      <c r="C23" s="2"/>
    </row>
    <row r="24" spans="1:21" ht="15.5" x14ac:dyDescent="0.35">
      <c r="A24" s="1"/>
      <c r="B24" s="2"/>
      <c r="C24" s="2"/>
    </row>
    <row r="25" spans="1:21" ht="15.5" x14ac:dyDescent="0.35">
      <c r="A25" s="1"/>
      <c r="B25" s="2"/>
      <c r="C25" s="2"/>
    </row>
    <row r="26" spans="1:21" ht="15.5" x14ac:dyDescent="0.35">
      <c r="A26" s="1"/>
      <c r="B26" s="2"/>
      <c r="C26" s="2"/>
    </row>
    <row r="27" spans="1:21" ht="15.5" x14ac:dyDescent="0.35">
      <c r="A27" s="1"/>
      <c r="B27" s="2"/>
      <c r="C27" s="2"/>
    </row>
    <row r="28" spans="1:21" ht="15.5" x14ac:dyDescent="0.35">
      <c r="A28" s="1"/>
      <c r="B28" s="2"/>
      <c r="C28" s="2"/>
    </row>
    <row r="29" spans="1:21" ht="15.5" x14ac:dyDescent="0.35">
      <c r="A29" s="1"/>
      <c r="B29" s="2"/>
      <c r="C29" s="2"/>
    </row>
    <row r="30" spans="1:21" ht="15.5" x14ac:dyDescent="0.35">
      <c r="A30" s="1"/>
      <c r="B30" s="2"/>
      <c r="C30" s="2"/>
    </row>
    <row r="31" spans="1:21" ht="15.5" x14ac:dyDescent="0.35">
      <c r="A31" s="1"/>
      <c r="B31" s="2"/>
      <c r="C31" s="2"/>
    </row>
    <row r="32" spans="1:21" ht="15.5" x14ac:dyDescent="0.35">
      <c r="A32" s="1"/>
      <c r="B32" s="2"/>
      <c r="C32" s="2"/>
    </row>
    <row r="33" spans="1:3" ht="15.5" x14ac:dyDescent="0.35">
      <c r="A33" s="1"/>
      <c r="B33" s="2"/>
      <c r="C33" s="2"/>
    </row>
    <row r="34" spans="1:3" ht="15.5" x14ac:dyDescent="0.35">
      <c r="A34" s="1"/>
      <c r="B34" s="2"/>
      <c r="C34" s="2"/>
    </row>
    <row r="35" spans="1:3" ht="15.5" x14ac:dyDescent="0.35">
      <c r="A35" s="1"/>
      <c r="B35" s="2"/>
      <c r="C35" s="2"/>
    </row>
    <row r="36" spans="1:3" ht="15.5" x14ac:dyDescent="0.35">
      <c r="A36" s="2"/>
      <c r="B36" s="2"/>
      <c r="C36" s="2"/>
    </row>
    <row r="37" spans="1:3" ht="15.5" x14ac:dyDescent="0.35">
      <c r="A37" s="1"/>
      <c r="B37" s="2"/>
      <c r="C37" s="2"/>
    </row>
    <row r="38" spans="1:3" ht="15.5" x14ac:dyDescent="0.35">
      <c r="A38" s="1"/>
      <c r="B38" s="2"/>
      <c r="C38" s="2"/>
    </row>
    <row r="39" spans="1:3" ht="15.5" x14ac:dyDescent="0.35">
      <c r="A39" s="1"/>
      <c r="B39" s="2"/>
      <c r="C3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89522E-0C82-47E8-A49E-84CDA0FE73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8AB035-1F51-4249-8F14-674B4DE5B2D9}">
  <ds:schemaRefs>
    <ds:schemaRef ds:uri="6ba023f1-a19b-4eec-904c-052d1f1cb5e0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7226C14-663C-468E-81A1-C92460C7F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2024-03-06T11:17:35Z</dcterms:created>
  <dcterms:modified xsi:type="dcterms:W3CDTF">2024-03-07T16:21:17Z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