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3281A43B-1390-4128-8A81-9E11A114CF91}" xr6:coauthVersionLast="45" xr6:coauthVersionMax="45" xr10:uidLastSave="{00000000-0000-0000-0000-000000000000}"/>
  <bookViews>
    <workbookView xWindow="18300" yWindow="9900" windowWidth="33345" windowHeight="21630" xr2:uid="{00000000-000D-0000-FFFF-FFFF00000000}"/>
  </bookViews>
  <sheets>
    <sheet name="Files" sheetId="1" r:id="rId1"/>
    <sheet name="Sheet1" sheetId="2" r:id="rId2"/>
  </sheets>
  <definedNames>
    <definedName name="_xlnm._FilterDatabase" localSheetId="0" hidden="1">Files!$A$1:$M$1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46" i="1" l="1" a="1"/>
  <c r="J946" i="1" s="1"/>
  <c r="J945" i="1" a="1"/>
  <c r="J945" i="1" s="1"/>
  <c r="J944" i="1" a="1"/>
  <c r="J944" i="1" s="1"/>
  <c r="J943" i="1" a="1"/>
  <c r="J943" i="1" s="1"/>
  <c r="J942" i="1" a="1"/>
  <c r="J942" i="1" s="1"/>
  <c r="J941" i="1" a="1"/>
  <c r="J941" i="1" s="1"/>
  <c r="J940" i="1" a="1"/>
  <c r="J940" i="1" s="1"/>
  <c r="J939" i="1" a="1"/>
  <c r="J939" i="1" s="1"/>
  <c r="J938" i="1" a="1"/>
  <c r="J938" i="1" s="1"/>
  <c r="J937" i="1" a="1"/>
  <c r="J937" i="1" s="1"/>
  <c r="J936" i="1" a="1"/>
  <c r="J936" i="1" s="1"/>
  <c r="J935" i="1" a="1"/>
  <c r="J935" i="1" s="1"/>
  <c r="J934" i="1" a="1"/>
  <c r="J934" i="1" s="1"/>
  <c r="J933" i="1" a="1"/>
  <c r="J933" i="1" s="1"/>
  <c r="J932" i="1"/>
  <c r="J932" i="1" a="1"/>
  <c r="J931" i="1" a="1"/>
  <c r="J931" i="1" s="1"/>
  <c r="J930" i="1" a="1"/>
  <c r="J930" i="1" s="1"/>
  <c r="J929" i="1" a="1"/>
  <c r="J929" i="1" s="1"/>
  <c r="J928" i="1" a="1"/>
  <c r="J928" i="1" s="1"/>
  <c r="J927" i="1" a="1"/>
  <c r="J927" i="1" s="1"/>
  <c r="J926" i="1" a="1"/>
  <c r="J926" i="1" s="1"/>
  <c r="J925" i="1" a="1"/>
  <c r="J925" i="1" s="1"/>
  <c r="J924" i="1"/>
  <c r="J924" i="1" a="1"/>
  <c r="J923" i="1" a="1"/>
  <c r="J923" i="1" s="1"/>
  <c r="J922" i="1" a="1"/>
  <c r="J922" i="1" s="1"/>
  <c r="J921" i="1" a="1"/>
  <c r="J921" i="1" s="1"/>
  <c r="J920" i="1" a="1"/>
  <c r="J920" i="1" s="1"/>
  <c r="J919" i="1" a="1"/>
  <c r="J919" i="1" s="1"/>
  <c r="J918" i="1" a="1"/>
  <c r="J918" i="1" s="1"/>
  <c r="J917" i="1" a="1"/>
  <c r="J917" i="1" s="1"/>
  <c r="J916" i="1" a="1"/>
  <c r="J916" i="1" s="1"/>
  <c r="J915" i="1" a="1"/>
  <c r="J915" i="1" s="1"/>
  <c r="J914" i="1" a="1"/>
  <c r="J914" i="1" s="1"/>
  <c r="J913" i="1" a="1"/>
  <c r="J913" i="1" s="1"/>
  <c r="J912" i="1" a="1"/>
  <c r="J912" i="1" s="1"/>
  <c r="J911" i="1" a="1"/>
  <c r="J911" i="1" s="1"/>
  <c r="J910" i="1" a="1"/>
  <c r="J910" i="1" s="1"/>
  <c r="J909" i="1" a="1"/>
  <c r="J909" i="1" s="1"/>
  <c r="J908" i="1" a="1"/>
  <c r="J908" i="1" s="1"/>
  <c r="J907" i="1" a="1"/>
  <c r="J907" i="1" s="1"/>
  <c r="J906" i="1" a="1"/>
  <c r="J906" i="1" s="1"/>
  <c r="J905" i="1" a="1"/>
  <c r="J905" i="1" s="1"/>
  <c r="J904" i="1" a="1"/>
  <c r="J904" i="1" s="1"/>
  <c r="J903" i="1" a="1"/>
  <c r="J903" i="1" s="1"/>
  <c r="J902" i="1" a="1"/>
  <c r="J902" i="1" s="1"/>
  <c r="J901" i="1" a="1"/>
  <c r="J901" i="1" s="1"/>
  <c r="J900" i="1" a="1"/>
  <c r="J900" i="1" s="1"/>
  <c r="J899" i="1" a="1"/>
  <c r="J899" i="1" s="1"/>
  <c r="J898" i="1" a="1"/>
  <c r="J898" i="1" s="1"/>
  <c r="J897" i="1" a="1"/>
  <c r="J897" i="1" s="1"/>
  <c r="J896" i="1" a="1"/>
  <c r="J896" i="1" s="1"/>
  <c r="J895" i="1" a="1"/>
  <c r="J895" i="1" s="1"/>
  <c r="J894" i="1" a="1"/>
  <c r="J894" i="1" s="1"/>
  <c r="J893" i="1" a="1"/>
  <c r="J893" i="1" s="1"/>
  <c r="J892" i="1"/>
  <c r="J892" i="1" a="1"/>
  <c r="J891" i="1" a="1"/>
  <c r="J891" i="1" s="1"/>
  <c r="J890" i="1" a="1"/>
  <c r="J890" i="1" s="1"/>
  <c r="J889" i="1" a="1"/>
  <c r="J889" i="1" s="1"/>
  <c r="J888" i="1" a="1"/>
  <c r="J888" i="1" s="1"/>
  <c r="J887" i="1" a="1"/>
  <c r="J887" i="1" s="1"/>
  <c r="J886" i="1" a="1"/>
  <c r="J886" i="1" s="1"/>
  <c r="J885" i="1" a="1"/>
  <c r="J885" i="1" s="1"/>
  <c r="J884" i="1" a="1"/>
  <c r="J884" i="1" s="1"/>
  <c r="J883" i="1" a="1"/>
  <c r="J883" i="1" s="1"/>
  <c r="J882" i="1" a="1"/>
  <c r="J882" i="1" s="1"/>
  <c r="J881" i="1" a="1"/>
  <c r="J881" i="1" s="1"/>
  <c r="J880" i="1" a="1"/>
  <c r="J880" i="1" s="1"/>
  <c r="J879" i="1" a="1"/>
  <c r="J879" i="1" s="1"/>
  <c r="J878" i="1" a="1"/>
  <c r="J878" i="1" s="1"/>
  <c r="J877" i="1" a="1"/>
  <c r="J877" i="1" s="1"/>
  <c r="J876" i="1" a="1"/>
  <c r="J876" i="1" s="1"/>
  <c r="J875" i="1" a="1"/>
  <c r="J875" i="1" s="1"/>
  <c r="J874" i="1" a="1"/>
  <c r="J874" i="1" s="1"/>
  <c r="J873" i="1" a="1"/>
  <c r="J873" i="1" s="1"/>
  <c r="J872" i="1" a="1"/>
  <c r="J872" i="1" s="1"/>
  <c r="J871" i="1" a="1"/>
  <c r="J871" i="1" s="1"/>
  <c r="J870" i="1" a="1"/>
  <c r="J870" i="1" s="1"/>
  <c r="J869" i="1" a="1"/>
  <c r="J869" i="1" s="1"/>
  <c r="J868" i="1" a="1"/>
  <c r="J868" i="1" s="1"/>
  <c r="J867" i="1" a="1"/>
  <c r="J867" i="1" s="1"/>
  <c r="J866" i="1" a="1"/>
  <c r="J866" i="1" s="1"/>
  <c r="J865" i="1" a="1"/>
  <c r="J865" i="1" s="1"/>
  <c r="J864" i="1" a="1"/>
  <c r="J864" i="1" s="1"/>
  <c r="J863" i="1" a="1"/>
  <c r="J863" i="1" s="1"/>
  <c r="J862" i="1" a="1"/>
  <c r="J862" i="1" s="1"/>
  <c r="J861" i="1" a="1"/>
  <c r="J861" i="1" s="1"/>
  <c r="J860" i="1" a="1"/>
  <c r="J860" i="1" s="1"/>
  <c r="J859" i="1" a="1"/>
  <c r="J859" i="1" s="1"/>
  <c r="J858" i="1" a="1"/>
  <c r="J858" i="1" s="1"/>
  <c r="J857" i="1" a="1"/>
  <c r="J857" i="1" s="1"/>
  <c r="J856" i="1" a="1"/>
  <c r="J856" i="1" s="1"/>
  <c r="J855" i="1" a="1"/>
  <c r="J855" i="1" s="1"/>
  <c r="J854" i="1" a="1"/>
  <c r="J854" i="1" s="1"/>
  <c r="J853" i="1" a="1"/>
  <c r="J853" i="1" s="1"/>
  <c r="J852" i="1" a="1"/>
  <c r="J852" i="1" s="1"/>
  <c r="J851" i="1" a="1"/>
  <c r="J851" i="1" s="1"/>
  <c r="J850" i="1" a="1"/>
  <c r="J850" i="1" s="1"/>
  <c r="J849" i="1" a="1"/>
  <c r="J849" i="1" s="1"/>
  <c r="J848" i="1" a="1"/>
  <c r="J848" i="1" s="1"/>
  <c r="J847" i="1" a="1"/>
  <c r="J847" i="1" s="1"/>
  <c r="J846" i="1" a="1"/>
  <c r="J846" i="1" s="1"/>
  <c r="J845" i="1" a="1"/>
  <c r="J845" i="1" s="1"/>
  <c r="J844" i="1"/>
  <c r="J844" i="1" a="1"/>
  <c r="J843" i="1" a="1"/>
  <c r="J843" i="1" s="1"/>
  <c r="J842" i="1" a="1"/>
  <c r="J842" i="1" s="1"/>
  <c r="J841" i="1" a="1"/>
  <c r="J841" i="1" s="1"/>
  <c r="J840" i="1" a="1"/>
  <c r="J840" i="1" s="1"/>
  <c r="J839" i="1" a="1"/>
  <c r="J839" i="1" s="1"/>
  <c r="J838" i="1" a="1"/>
  <c r="J838" i="1" s="1"/>
  <c r="J837" i="1" a="1"/>
  <c r="J837" i="1" s="1"/>
  <c r="J836" i="1"/>
  <c r="J836" i="1" a="1"/>
  <c r="J835" i="1" a="1"/>
  <c r="J835" i="1" s="1"/>
  <c r="J834" i="1" a="1"/>
  <c r="J834" i="1" s="1"/>
  <c r="J833" i="1" a="1"/>
  <c r="J833" i="1" s="1"/>
  <c r="J832" i="1" a="1"/>
  <c r="J832" i="1" s="1"/>
  <c r="J831" i="1" a="1"/>
  <c r="J831" i="1" s="1"/>
  <c r="J830" i="1" a="1"/>
  <c r="J830" i="1" s="1"/>
  <c r="J829" i="1" a="1"/>
  <c r="J829" i="1" s="1"/>
  <c r="J828" i="1"/>
  <c r="J828" i="1" a="1"/>
  <c r="J827" i="1" a="1"/>
  <c r="J827" i="1" s="1"/>
  <c r="J826" i="1" a="1"/>
  <c r="J826" i="1" s="1"/>
  <c r="J825" i="1" a="1"/>
  <c r="J825" i="1" s="1"/>
  <c r="J824" i="1" a="1"/>
  <c r="J824" i="1" s="1"/>
  <c r="J823" i="1" a="1"/>
  <c r="J823" i="1" s="1"/>
  <c r="J822" i="1" a="1"/>
  <c r="J822" i="1" s="1"/>
  <c r="J821" i="1" a="1"/>
  <c r="J821" i="1" s="1"/>
  <c r="J820" i="1" a="1"/>
  <c r="J820" i="1" s="1"/>
  <c r="J819" i="1" a="1"/>
  <c r="J819" i="1" s="1"/>
  <c r="J818" i="1" a="1"/>
  <c r="J818" i="1" s="1"/>
  <c r="J817" i="1" a="1"/>
  <c r="J817" i="1" s="1"/>
  <c r="J816" i="1" a="1"/>
  <c r="J816" i="1" s="1"/>
  <c r="J815" i="1" a="1"/>
  <c r="J815" i="1" s="1"/>
  <c r="J814" i="1" a="1"/>
  <c r="J814" i="1" s="1"/>
  <c r="J813" i="1" a="1"/>
  <c r="J813" i="1" s="1"/>
  <c r="J812" i="1"/>
  <c r="J812" i="1" a="1"/>
  <c r="J811" i="1" a="1"/>
  <c r="J811" i="1" s="1"/>
  <c r="J810" i="1" a="1"/>
  <c r="J810" i="1" s="1"/>
  <c r="J809" i="1" a="1"/>
  <c r="J809" i="1" s="1"/>
  <c r="J808" i="1" a="1"/>
  <c r="J808" i="1" s="1"/>
  <c r="J807" i="1" a="1"/>
  <c r="J807" i="1" s="1"/>
  <c r="J806" i="1" a="1"/>
  <c r="J806" i="1" s="1"/>
  <c r="J805" i="1" a="1"/>
  <c r="J805" i="1" s="1"/>
  <c r="J804" i="1"/>
  <c r="J804" i="1" a="1"/>
  <c r="J803" i="1" a="1"/>
  <c r="J803" i="1" s="1"/>
  <c r="J802" i="1" a="1"/>
  <c r="J802" i="1" s="1"/>
  <c r="J801" i="1" a="1"/>
  <c r="J801" i="1" s="1"/>
  <c r="J800" i="1" a="1"/>
  <c r="J800" i="1" s="1"/>
  <c r="J799" i="1" a="1"/>
  <c r="J799" i="1" s="1"/>
  <c r="J798" i="1" a="1"/>
  <c r="J798" i="1" s="1"/>
  <c r="J797" i="1" a="1"/>
  <c r="J797" i="1" s="1"/>
  <c r="J796" i="1"/>
  <c r="J796" i="1" a="1"/>
  <c r="J795" i="1" a="1"/>
  <c r="J795" i="1" s="1"/>
  <c r="J794" i="1" a="1"/>
  <c r="J794" i="1" s="1"/>
  <c r="J793" i="1" a="1"/>
  <c r="J793" i="1" s="1"/>
  <c r="J792" i="1" a="1"/>
  <c r="J792" i="1" s="1"/>
  <c r="J791" i="1" a="1"/>
  <c r="J791" i="1" s="1"/>
  <c r="J790" i="1" a="1"/>
  <c r="J790" i="1" s="1"/>
  <c r="J789" i="1" a="1"/>
  <c r="J789" i="1" s="1"/>
  <c r="J788" i="1" a="1"/>
  <c r="J788" i="1" s="1"/>
  <c r="J787" i="1" a="1"/>
  <c r="J787" i="1" s="1"/>
  <c r="J786" i="1" a="1"/>
  <c r="J786" i="1" s="1"/>
  <c r="J785" i="1" a="1"/>
  <c r="J785" i="1" s="1"/>
  <c r="J784" i="1" a="1"/>
  <c r="J784" i="1" s="1"/>
  <c r="J783" i="1" a="1"/>
  <c r="J783" i="1" s="1"/>
  <c r="J782" i="1" a="1"/>
  <c r="J782" i="1" s="1"/>
  <c r="J781" i="1" a="1"/>
  <c r="J781" i="1" s="1"/>
  <c r="J780" i="1" a="1"/>
  <c r="J780" i="1" s="1"/>
  <c r="J779" i="1" a="1"/>
  <c r="J779" i="1" s="1"/>
  <c r="J778" i="1" a="1"/>
  <c r="J778" i="1" s="1"/>
  <c r="J777" i="1" a="1"/>
  <c r="J777" i="1" s="1"/>
  <c r="J776" i="1" a="1"/>
  <c r="J776" i="1" s="1"/>
  <c r="J775" i="1" a="1"/>
  <c r="J775" i="1" s="1"/>
  <c r="J774" i="1" a="1"/>
  <c r="J774" i="1" s="1"/>
  <c r="J773" i="1" a="1"/>
  <c r="J773" i="1" s="1"/>
  <c r="J772" i="1" a="1"/>
  <c r="J772" i="1" s="1"/>
  <c r="J771" i="1" a="1"/>
  <c r="J771" i="1" s="1"/>
  <c r="J770" i="1" a="1"/>
  <c r="J770" i="1" s="1"/>
  <c r="J769" i="1" a="1"/>
  <c r="J769" i="1" s="1"/>
  <c r="J768" i="1" a="1"/>
  <c r="J768" i="1" s="1"/>
  <c r="J767" i="1" a="1"/>
  <c r="J767" i="1" s="1"/>
  <c r="J766" i="1" a="1"/>
  <c r="J766" i="1" s="1"/>
  <c r="J765" i="1" a="1"/>
  <c r="J765" i="1" s="1"/>
  <c r="J764" i="1"/>
  <c r="J764" i="1" a="1"/>
  <c r="J763" i="1" a="1"/>
  <c r="J763" i="1" s="1"/>
  <c r="J762" i="1" a="1"/>
  <c r="J762" i="1" s="1"/>
  <c r="J761" i="1" a="1"/>
  <c r="J761" i="1" s="1"/>
  <c r="J760" i="1" a="1"/>
  <c r="J760" i="1" s="1"/>
  <c r="J759" i="1" a="1"/>
  <c r="J759" i="1" s="1"/>
  <c r="J758" i="1" a="1"/>
  <c r="J758" i="1" s="1"/>
  <c r="J757" i="1" a="1"/>
  <c r="J757" i="1" s="1"/>
  <c r="J756" i="1" a="1"/>
  <c r="J756" i="1" s="1"/>
  <c r="J755" i="1" a="1"/>
  <c r="J755" i="1" s="1"/>
  <c r="J754" i="1" a="1"/>
  <c r="J754" i="1" s="1"/>
  <c r="J753" i="1" a="1"/>
  <c r="J753" i="1" s="1"/>
  <c r="J752" i="1" a="1"/>
  <c r="J752" i="1" s="1"/>
  <c r="J751" i="1" a="1"/>
  <c r="J751" i="1" s="1"/>
  <c r="J750" i="1" a="1"/>
  <c r="J750" i="1" s="1"/>
  <c r="J749" i="1" a="1"/>
  <c r="J749" i="1" s="1"/>
  <c r="J748" i="1" a="1"/>
  <c r="J748" i="1" s="1"/>
  <c r="J747" i="1" a="1"/>
  <c r="J747" i="1" s="1"/>
  <c r="J746" i="1" a="1"/>
  <c r="J746" i="1" s="1"/>
  <c r="J745" i="1" a="1"/>
  <c r="J745" i="1" s="1"/>
  <c r="J744" i="1" a="1"/>
  <c r="J744" i="1" s="1"/>
  <c r="J743" i="1" a="1"/>
  <c r="J743" i="1" s="1"/>
  <c r="J742" i="1" a="1"/>
  <c r="J742" i="1" s="1"/>
  <c r="J741" i="1" a="1"/>
  <c r="J741" i="1" s="1"/>
  <c r="J740" i="1" a="1"/>
  <c r="J740" i="1" s="1"/>
  <c r="J739" i="1" a="1"/>
  <c r="J739" i="1" s="1"/>
  <c r="J738" i="1" a="1"/>
  <c r="J738" i="1" s="1"/>
  <c r="J737" i="1" a="1"/>
  <c r="J737" i="1" s="1"/>
  <c r="J736" i="1" a="1"/>
  <c r="J736" i="1" s="1"/>
  <c r="J735" i="1" a="1"/>
  <c r="J735" i="1" s="1"/>
  <c r="J734" i="1" a="1"/>
  <c r="J734" i="1" s="1"/>
  <c r="J733" i="1" a="1"/>
  <c r="J733" i="1" s="1"/>
  <c r="J732" i="1" a="1"/>
  <c r="J732" i="1" s="1"/>
  <c r="J731" i="1" a="1"/>
  <c r="J731" i="1" s="1"/>
  <c r="J730" i="1" a="1"/>
  <c r="J730" i="1" s="1"/>
  <c r="J729" i="1" a="1"/>
  <c r="J729" i="1" s="1"/>
  <c r="J728" i="1" a="1"/>
  <c r="J728" i="1" s="1"/>
  <c r="J727" i="1" a="1"/>
  <c r="J727" i="1" s="1"/>
  <c r="J726" i="1" a="1"/>
  <c r="J726" i="1" s="1"/>
  <c r="J725" i="1" a="1"/>
  <c r="J725" i="1" s="1"/>
  <c r="J724" i="1" a="1"/>
  <c r="J724" i="1" s="1"/>
  <c r="J723" i="1" a="1"/>
  <c r="J723" i="1" s="1"/>
  <c r="J722" i="1" a="1"/>
  <c r="J722" i="1" s="1"/>
  <c r="J721" i="1" a="1"/>
  <c r="J721" i="1" s="1"/>
  <c r="J720" i="1" a="1"/>
  <c r="J720" i="1" s="1"/>
  <c r="J719" i="1" a="1"/>
  <c r="J719" i="1" s="1"/>
  <c r="J718" i="1" a="1"/>
  <c r="J718" i="1" s="1"/>
  <c r="J717" i="1" a="1"/>
  <c r="J717" i="1" s="1"/>
  <c r="J716" i="1"/>
  <c r="J716" i="1" a="1"/>
  <c r="J715" i="1" a="1"/>
  <c r="J715" i="1" s="1"/>
  <c r="J714" i="1" a="1"/>
  <c r="J714" i="1" s="1"/>
  <c r="J713" i="1" a="1"/>
  <c r="J713" i="1" s="1"/>
  <c r="J712" i="1" a="1"/>
  <c r="J712" i="1" s="1"/>
  <c r="J711" i="1" a="1"/>
  <c r="J711" i="1" s="1"/>
  <c r="J710" i="1" a="1"/>
  <c r="J710" i="1" s="1"/>
  <c r="J709" i="1" a="1"/>
  <c r="J709" i="1" s="1"/>
  <c r="J708" i="1"/>
  <c r="J708" i="1" a="1"/>
  <c r="J707" i="1" a="1"/>
  <c r="J707" i="1" s="1"/>
  <c r="J706" i="1" a="1"/>
  <c r="J706" i="1" s="1"/>
  <c r="J705" i="1" a="1"/>
  <c r="J705" i="1" s="1"/>
  <c r="J704" i="1" a="1"/>
  <c r="J704" i="1" s="1"/>
  <c r="J703" i="1" a="1"/>
  <c r="J703" i="1" s="1"/>
  <c r="J702" i="1" a="1"/>
  <c r="J702" i="1" s="1"/>
  <c r="J701" i="1" a="1"/>
  <c r="J701" i="1" s="1"/>
  <c r="J700" i="1" a="1"/>
  <c r="J700" i="1" s="1"/>
  <c r="J699" i="1" a="1"/>
  <c r="J699" i="1" s="1"/>
  <c r="J698" i="1" a="1"/>
  <c r="J698" i="1" s="1"/>
  <c r="J697" i="1" a="1"/>
  <c r="J697" i="1" s="1"/>
  <c r="J696" i="1" a="1"/>
  <c r="J696" i="1" s="1"/>
  <c r="J695" i="1" a="1"/>
  <c r="J695" i="1" s="1"/>
  <c r="J694" i="1" a="1"/>
  <c r="J694" i="1" s="1"/>
  <c r="J693" i="1" a="1"/>
  <c r="J693" i="1" s="1"/>
  <c r="J692" i="1" a="1"/>
  <c r="J692" i="1" s="1"/>
  <c r="J691" i="1" a="1"/>
  <c r="J691" i="1" s="1"/>
  <c r="J690" i="1" a="1"/>
  <c r="J690" i="1" s="1"/>
  <c r="J689" i="1" a="1"/>
  <c r="J689" i="1" s="1"/>
  <c r="J688" i="1" a="1"/>
  <c r="J688" i="1" s="1"/>
  <c r="J687" i="1" a="1"/>
  <c r="J687" i="1" s="1"/>
  <c r="J686" i="1" a="1"/>
  <c r="J686" i="1" s="1"/>
  <c r="J685" i="1" a="1"/>
  <c r="J685" i="1" s="1"/>
  <c r="J684" i="1"/>
  <c r="J684" i="1" a="1"/>
  <c r="J683" i="1" a="1"/>
  <c r="J683" i="1" s="1"/>
  <c r="J682" i="1" a="1"/>
  <c r="J682" i="1" s="1"/>
  <c r="J681" i="1" a="1"/>
  <c r="J681" i="1" s="1"/>
  <c r="J680" i="1" a="1"/>
  <c r="J680" i="1" s="1"/>
  <c r="J679" i="1" a="1"/>
  <c r="J679" i="1" s="1"/>
  <c r="J678" i="1" a="1"/>
  <c r="J678" i="1" s="1"/>
  <c r="J677" i="1" a="1"/>
  <c r="J677" i="1" s="1"/>
  <c r="J676" i="1"/>
  <c r="J676" i="1" a="1"/>
  <c r="J675" i="1" a="1"/>
  <c r="J675" i="1" s="1"/>
  <c r="J674" i="1" a="1"/>
  <c r="J674" i="1" s="1"/>
  <c r="J673" i="1" a="1"/>
  <c r="J673" i="1" s="1"/>
  <c r="J672" i="1" a="1"/>
  <c r="J672" i="1" s="1"/>
  <c r="J671" i="1" a="1"/>
  <c r="J671" i="1" s="1"/>
  <c r="J670" i="1" a="1"/>
  <c r="J670" i="1" s="1"/>
  <c r="J669" i="1" a="1"/>
  <c r="J669" i="1" s="1"/>
  <c r="J668" i="1"/>
  <c r="J668" i="1" a="1"/>
  <c r="J667" i="1" a="1"/>
  <c r="J667" i="1" s="1"/>
  <c r="J666" i="1" a="1"/>
  <c r="J666" i="1" s="1"/>
  <c r="J665" i="1" a="1"/>
  <c r="J665" i="1" s="1"/>
  <c r="J664" i="1" a="1"/>
  <c r="J664" i="1" s="1"/>
  <c r="J663" i="1" a="1"/>
  <c r="J663" i="1" s="1"/>
  <c r="J662" i="1" a="1"/>
  <c r="J662" i="1" s="1"/>
  <c r="J661" i="1" a="1"/>
  <c r="J661" i="1" s="1"/>
  <c r="J660" i="1"/>
  <c r="J660" i="1" a="1"/>
  <c r="J659" i="1" a="1"/>
  <c r="J659" i="1" s="1"/>
  <c r="J658" i="1" a="1"/>
  <c r="J658" i="1" s="1"/>
  <c r="J657" i="1" a="1"/>
  <c r="J657" i="1" s="1"/>
  <c r="J656" i="1" a="1"/>
  <c r="J656" i="1" s="1"/>
  <c r="J655" i="1" a="1"/>
  <c r="J655" i="1" s="1"/>
  <c r="J654" i="1" a="1"/>
  <c r="J654" i="1" s="1"/>
  <c r="J653" i="1" a="1"/>
  <c r="J653" i="1" s="1"/>
  <c r="J652" i="1" a="1"/>
  <c r="J652" i="1" s="1"/>
  <c r="J651" i="1" a="1"/>
  <c r="J651" i="1" s="1"/>
  <c r="J650" i="1" a="1"/>
  <c r="J650" i="1" s="1"/>
  <c r="J649" i="1" a="1"/>
  <c r="J649" i="1" s="1"/>
  <c r="J648" i="1" a="1"/>
  <c r="J648" i="1" s="1"/>
  <c r="J647" i="1" a="1"/>
  <c r="J647" i="1" s="1"/>
  <c r="J646" i="1" a="1"/>
  <c r="J646" i="1" s="1"/>
  <c r="J645" i="1" a="1"/>
  <c r="J645" i="1" s="1"/>
  <c r="J644" i="1" a="1"/>
  <c r="J644" i="1" s="1"/>
  <c r="J643" i="1" a="1"/>
  <c r="J643" i="1" s="1"/>
  <c r="J642" i="1" a="1"/>
  <c r="J642" i="1" s="1"/>
  <c r="J641" i="1" a="1"/>
  <c r="J641" i="1" s="1"/>
  <c r="J640" i="1" a="1"/>
  <c r="J640" i="1" s="1"/>
  <c r="J639" i="1" a="1"/>
  <c r="J639" i="1" s="1"/>
  <c r="J638" i="1" a="1"/>
  <c r="J638" i="1" s="1"/>
  <c r="J637" i="1" a="1"/>
  <c r="J637" i="1" s="1"/>
  <c r="J636" i="1"/>
  <c r="J636" i="1" a="1"/>
  <c r="J635" i="1" a="1"/>
  <c r="J635" i="1" s="1"/>
  <c r="J634" i="1" a="1"/>
  <c r="J634" i="1" s="1"/>
  <c r="J633" i="1" a="1"/>
  <c r="J633" i="1" s="1"/>
  <c r="J632" i="1" a="1"/>
  <c r="J632" i="1" s="1"/>
  <c r="J631" i="1" a="1"/>
  <c r="J631" i="1" s="1"/>
  <c r="J630" i="1" a="1"/>
  <c r="J630" i="1" s="1"/>
  <c r="J629" i="1" a="1"/>
  <c r="J629" i="1" s="1"/>
  <c r="J628" i="1" a="1"/>
  <c r="J628" i="1" s="1"/>
  <c r="J627" i="1" a="1"/>
  <c r="J627" i="1" s="1"/>
  <c r="J626" i="1" a="1"/>
  <c r="J626" i="1" s="1"/>
  <c r="J625" i="1" a="1"/>
  <c r="J625" i="1" s="1"/>
  <c r="J624" i="1" a="1"/>
  <c r="J624" i="1" s="1"/>
  <c r="J623" i="1" a="1"/>
  <c r="J623" i="1" s="1"/>
  <c r="J622" i="1" a="1"/>
  <c r="J622" i="1" s="1"/>
  <c r="J621" i="1" a="1"/>
  <c r="J621" i="1" s="1"/>
  <c r="J620" i="1" a="1"/>
  <c r="J620" i="1" s="1"/>
  <c r="J619" i="1" a="1"/>
  <c r="J619" i="1" s="1"/>
  <c r="J618" i="1" a="1"/>
  <c r="J618" i="1" s="1"/>
  <c r="J617" i="1" a="1"/>
  <c r="J617" i="1" s="1"/>
  <c r="J616" i="1" a="1"/>
  <c r="J616" i="1" s="1"/>
  <c r="J615" i="1" a="1"/>
  <c r="J615" i="1" s="1"/>
  <c r="J614" i="1" a="1"/>
  <c r="J614" i="1" s="1"/>
  <c r="J613" i="1" a="1"/>
  <c r="J613" i="1" s="1"/>
  <c r="J612" i="1" a="1"/>
  <c r="J612" i="1" s="1"/>
  <c r="J611" i="1" a="1"/>
  <c r="J611" i="1" s="1"/>
  <c r="J610" i="1" a="1"/>
  <c r="J610" i="1" s="1"/>
  <c r="J609" i="1" a="1"/>
  <c r="J609" i="1" s="1"/>
  <c r="J608" i="1" a="1"/>
  <c r="J608" i="1" s="1"/>
  <c r="J607" i="1" a="1"/>
  <c r="J607" i="1" s="1"/>
  <c r="J606" i="1" a="1"/>
  <c r="J606" i="1" s="1"/>
  <c r="J605" i="1" a="1"/>
  <c r="J605" i="1" s="1"/>
  <c r="J604" i="1" a="1"/>
  <c r="J604" i="1" s="1"/>
  <c r="J603" i="1" a="1"/>
  <c r="J603" i="1" s="1"/>
  <c r="J602" i="1" a="1"/>
  <c r="J602" i="1" s="1"/>
  <c r="J601" i="1" a="1"/>
  <c r="J601" i="1" s="1"/>
  <c r="J600" i="1" a="1"/>
  <c r="J600" i="1" s="1"/>
  <c r="J599" i="1" a="1"/>
  <c r="J599" i="1" s="1"/>
  <c r="J598" i="1" a="1"/>
  <c r="J598" i="1" s="1"/>
  <c r="J597" i="1" a="1"/>
  <c r="J597" i="1" s="1"/>
  <c r="J596" i="1" a="1"/>
  <c r="J596" i="1" s="1"/>
  <c r="J595" i="1" a="1"/>
  <c r="J595" i="1" s="1"/>
  <c r="J594" i="1" a="1"/>
  <c r="J594" i="1" s="1"/>
  <c r="J593" i="1" a="1"/>
  <c r="J593" i="1" s="1"/>
  <c r="J592" i="1" a="1"/>
  <c r="J592" i="1" s="1"/>
  <c r="J591" i="1" a="1"/>
  <c r="J591" i="1" s="1"/>
  <c r="J590" i="1" a="1"/>
  <c r="J590" i="1" s="1"/>
  <c r="J589" i="1" a="1"/>
  <c r="J589" i="1" s="1"/>
  <c r="J588" i="1"/>
  <c r="J588" i="1" a="1"/>
  <c r="J587" i="1" a="1"/>
  <c r="J587" i="1" s="1"/>
  <c r="J586" i="1" a="1"/>
  <c r="J586" i="1" s="1"/>
  <c r="J585" i="1" a="1"/>
  <c r="J585" i="1" s="1"/>
  <c r="J584" i="1" a="1"/>
  <c r="J584" i="1" s="1"/>
  <c r="J583" i="1" a="1"/>
  <c r="J583" i="1" s="1"/>
  <c r="J582" i="1" a="1"/>
  <c r="J582" i="1" s="1"/>
  <c r="J581" i="1" a="1"/>
  <c r="J581" i="1" s="1"/>
  <c r="J580" i="1" a="1"/>
  <c r="J580" i="1" s="1"/>
  <c r="J579" i="1" a="1"/>
  <c r="J579" i="1" s="1"/>
  <c r="J578" i="1" a="1"/>
  <c r="J578" i="1" s="1"/>
  <c r="J577" i="1" a="1"/>
  <c r="J577" i="1" s="1"/>
  <c r="J576" i="1" a="1"/>
  <c r="J576" i="1" s="1"/>
  <c r="J575" i="1" a="1"/>
  <c r="J575" i="1" s="1"/>
  <c r="J574" i="1" a="1"/>
  <c r="J574" i="1" s="1"/>
  <c r="J573" i="1" a="1"/>
  <c r="J573" i="1" s="1"/>
  <c r="J572" i="1" a="1"/>
  <c r="J572" i="1" s="1"/>
  <c r="J571" i="1" a="1"/>
  <c r="J571" i="1" s="1"/>
  <c r="J570" i="1" a="1"/>
  <c r="J570" i="1" s="1"/>
  <c r="J569" i="1" a="1"/>
  <c r="J569" i="1" s="1"/>
  <c r="J568" i="1" a="1"/>
  <c r="J568" i="1" s="1"/>
  <c r="J567" i="1" a="1"/>
  <c r="J567" i="1" s="1"/>
  <c r="J566" i="1" a="1"/>
  <c r="J566" i="1" s="1"/>
  <c r="J565" i="1" a="1"/>
  <c r="J565" i="1" s="1"/>
  <c r="J564" i="1" a="1"/>
  <c r="J564" i="1" s="1"/>
  <c r="J563" i="1" a="1"/>
  <c r="J563" i="1" s="1"/>
  <c r="J562" i="1" a="1"/>
  <c r="J562" i="1" s="1"/>
  <c r="J561" i="1" a="1"/>
  <c r="J561" i="1" s="1"/>
  <c r="J560" i="1" a="1"/>
  <c r="J560" i="1" s="1"/>
  <c r="J559" i="1" a="1"/>
  <c r="J559" i="1" s="1"/>
  <c r="J558" i="1" a="1"/>
  <c r="J558" i="1" s="1"/>
  <c r="J557" i="1" a="1"/>
  <c r="J557" i="1" s="1"/>
  <c r="J556" i="1"/>
  <c r="J556" i="1" a="1"/>
  <c r="J555" i="1" a="1"/>
  <c r="J555" i="1" s="1"/>
  <c r="J554" i="1" a="1"/>
  <c r="J554" i="1" s="1"/>
  <c r="J553" i="1" a="1"/>
  <c r="J553" i="1" s="1"/>
  <c r="J552" i="1" a="1"/>
  <c r="J552" i="1" s="1"/>
  <c r="J551" i="1" a="1"/>
  <c r="J551" i="1" s="1"/>
  <c r="J550" i="1" a="1"/>
  <c r="J550" i="1" s="1"/>
  <c r="J549" i="1" a="1"/>
  <c r="J549" i="1" s="1"/>
  <c r="J548" i="1"/>
  <c r="J548" i="1" a="1"/>
  <c r="J547" i="1" a="1"/>
  <c r="J547" i="1" s="1"/>
  <c r="J546" i="1" a="1"/>
  <c r="J546" i="1" s="1"/>
  <c r="J545" i="1" a="1"/>
  <c r="J545" i="1" s="1"/>
  <c r="J544" i="1" a="1"/>
  <c r="J544" i="1" s="1"/>
  <c r="J543" i="1" a="1"/>
  <c r="J543" i="1" s="1"/>
  <c r="J542" i="1" a="1"/>
  <c r="J542" i="1" s="1"/>
  <c r="J541" i="1" a="1"/>
  <c r="J541" i="1" s="1"/>
  <c r="J540" i="1"/>
  <c r="J540" i="1" a="1"/>
  <c r="J539" i="1" a="1"/>
  <c r="J539" i="1" s="1"/>
  <c r="J538" i="1" a="1"/>
  <c r="J538" i="1" s="1"/>
  <c r="J537" i="1" a="1"/>
  <c r="J537" i="1" s="1"/>
  <c r="J536" i="1" a="1"/>
  <c r="J536" i="1" s="1"/>
  <c r="J535" i="1" a="1"/>
  <c r="J535" i="1" s="1"/>
  <c r="J534" i="1" a="1"/>
  <c r="J534" i="1" s="1"/>
  <c r="J533" i="1" a="1"/>
  <c r="J533" i="1" s="1"/>
  <c r="J532" i="1" a="1"/>
  <c r="J532" i="1" s="1"/>
  <c r="J531" i="1" a="1"/>
  <c r="J531" i="1" s="1"/>
  <c r="J530" i="1" a="1"/>
  <c r="J530" i="1" s="1"/>
  <c r="J529" i="1" a="1"/>
  <c r="J529" i="1" s="1"/>
  <c r="J528" i="1" a="1"/>
  <c r="J528" i="1" s="1"/>
  <c r="J527" i="1" a="1"/>
  <c r="J527" i="1" s="1"/>
  <c r="J526" i="1" a="1"/>
  <c r="J526" i="1" s="1"/>
  <c r="J525" i="1" a="1"/>
  <c r="J525" i="1" s="1"/>
  <c r="J524" i="1" a="1"/>
  <c r="J524" i="1" s="1"/>
  <c r="J523" i="1" a="1"/>
  <c r="J523" i="1" s="1"/>
  <c r="J522" i="1" a="1"/>
  <c r="J522" i="1" s="1"/>
  <c r="J521" i="1" a="1"/>
  <c r="J521" i="1" s="1"/>
  <c r="J520" i="1" a="1"/>
  <c r="J520" i="1" s="1"/>
  <c r="J519" i="1" a="1"/>
  <c r="J519" i="1" s="1"/>
  <c r="J518" i="1" a="1"/>
  <c r="J518" i="1" s="1"/>
  <c r="J517" i="1" a="1"/>
  <c r="J517" i="1" s="1"/>
  <c r="J516" i="1" a="1"/>
  <c r="J516" i="1" s="1"/>
  <c r="J515" i="1" a="1"/>
  <c r="J515" i="1" s="1"/>
  <c r="J514" i="1" a="1"/>
  <c r="J514" i="1" s="1"/>
  <c r="J513" i="1" a="1"/>
  <c r="J513" i="1" s="1"/>
  <c r="J512" i="1" a="1"/>
  <c r="J512" i="1" s="1"/>
  <c r="J511" i="1" a="1"/>
  <c r="J511" i="1" s="1"/>
  <c r="J510" i="1" a="1"/>
  <c r="J510" i="1" s="1"/>
  <c r="J509" i="1" a="1"/>
  <c r="J509" i="1" s="1"/>
  <c r="J508" i="1"/>
  <c r="J508" i="1" a="1"/>
  <c r="J507" i="1" a="1"/>
  <c r="J507" i="1" s="1"/>
  <c r="J506" i="1" a="1"/>
  <c r="J506" i="1" s="1"/>
  <c r="J505" i="1" a="1"/>
  <c r="J505" i="1" s="1"/>
  <c r="J504" i="1" a="1"/>
  <c r="J504" i="1" s="1"/>
  <c r="J503" i="1" a="1"/>
  <c r="J503" i="1" s="1"/>
  <c r="J502" i="1" a="1"/>
  <c r="J502" i="1" s="1"/>
  <c r="J501" i="1" a="1"/>
  <c r="J501" i="1" s="1"/>
  <c r="J500" i="1" a="1"/>
  <c r="J500" i="1" s="1"/>
  <c r="J499" i="1" a="1"/>
  <c r="J499" i="1" s="1"/>
  <c r="J498" i="1" a="1"/>
  <c r="J498" i="1" s="1"/>
  <c r="J497" i="1" a="1"/>
  <c r="J497" i="1" s="1"/>
  <c r="J496" i="1" a="1"/>
  <c r="J496" i="1" s="1"/>
  <c r="J495" i="1" a="1"/>
  <c r="J495" i="1" s="1"/>
  <c r="J494" i="1" a="1"/>
  <c r="J494" i="1" s="1"/>
  <c r="J493" i="1" a="1"/>
  <c r="J493" i="1" s="1"/>
  <c r="J492" i="1"/>
  <c r="J492" i="1" a="1"/>
  <c r="J491" i="1" a="1"/>
  <c r="J491" i="1" s="1"/>
  <c r="J490" i="1" a="1"/>
  <c r="J490" i="1" s="1"/>
  <c r="J489" i="1" a="1"/>
  <c r="J489" i="1" s="1"/>
  <c r="J488" i="1" a="1"/>
  <c r="J488" i="1" s="1"/>
  <c r="J487" i="1" a="1"/>
  <c r="J487" i="1" s="1"/>
  <c r="J486" i="1" a="1"/>
  <c r="J486" i="1" s="1"/>
  <c r="J485" i="1" a="1"/>
  <c r="J485" i="1" s="1"/>
  <c r="J484" i="1" a="1"/>
  <c r="J484" i="1" s="1"/>
  <c r="J483" i="1" a="1"/>
  <c r="J483" i="1" s="1"/>
  <c r="J482" i="1" a="1"/>
  <c r="J482" i="1" s="1"/>
  <c r="J481" i="1" a="1"/>
  <c r="J481" i="1" s="1"/>
  <c r="J480" i="1" a="1"/>
  <c r="J480" i="1" s="1"/>
  <c r="J479" i="1" a="1"/>
  <c r="J479" i="1" s="1"/>
  <c r="J478" i="1" a="1"/>
  <c r="J478" i="1" s="1"/>
  <c r="J477" i="1" a="1"/>
  <c r="J477" i="1" s="1"/>
  <c r="J476" i="1" a="1"/>
  <c r="J476" i="1" s="1"/>
  <c r="J475" i="1" a="1"/>
  <c r="J475" i="1" s="1"/>
  <c r="J474" i="1" a="1"/>
  <c r="J474" i="1" s="1"/>
  <c r="J473" i="1" a="1"/>
  <c r="J473" i="1" s="1"/>
  <c r="J472" i="1" a="1"/>
  <c r="J472" i="1" s="1"/>
  <c r="J471" i="1" a="1"/>
  <c r="J471" i="1" s="1"/>
  <c r="J470" i="1" a="1"/>
  <c r="J470" i="1" s="1"/>
  <c r="J469" i="1" a="1"/>
  <c r="J469" i="1" s="1"/>
  <c r="J468" i="1" a="1"/>
  <c r="J468" i="1" s="1"/>
  <c r="J467" i="1"/>
  <c r="J467" i="1" a="1"/>
  <c r="J466" i="1" a="1"/>
  <c r="J466" i="1" s="1"/>
  <c r="J465" i="1" a="1"/>
  <c r="J465" i="1" s="1"/>
  <c r="J464" i="1" a="1"/>
  <c r="J464" i="1" s="1"/>
  <c r="J463" i="1" a="1"/>
  <c r="J463" i="1" s="1"/>
  <c r="J462" i="1" a="1"/>
  <c r="J462" i="1" s="1"/>
  <c r="J461" i="1" a="1"/>
  <c r="J461" i="1" s="1"/>
  <c r="J460" i="1" a="1"/>
  <c r="J460" i="1" s="1"/>
  <c r="J459" i="1" a="1"/>
  <c r="J459" i="1" s="1"/>
  <c r="J458" i="1" a="1"/>
  <c r="J458" i="1" s="1"/>
  <c r="J457" i="1" a="1"/>
  <c r="J457" i="1" s="1"/>
  <c r="J456" i="1" a="1"/>
  <c r="J456" i="1" s="1"/>
  <c r="J455" i="1" a="1"/>
  <c r="J455" i="1" s="1"/>
  <c r="J454" i="1" a="1"/>
  <c r="J454" i="1" s="1"/>
  <c r="J453" i="1" a="1"/>
  <c r="J453" i="1" s="1"/>
  <c r="J452" i="1" a="1"/>
  <c r="J452" i="1" s="1"/>
  <c r="J451" i="1" a="1"/>
  <c r="J451" i="1" s="1"/>
  <c r="J450" i="1" a="1"/>
  <c r="J450" i="1" s="1"/>
  <c r="J449" i="1" a="1"/>
  <c r="J449" i="1" s="1"/>
  <c r="J448" i="1" a="1"/>
  <c r="J448" i="1" s="1"/>
  <c r="J447" i="1" a="1"/>
  <c r="J447" i="1" s="1"/>
  <c r="J446" i="1" a="1"/>
  <c r="J446" i="1" s="1"/>
  <c r="J445" i="1" a="1"/>
  <c r="J445" i="1" s="1"/>
  <c r="J444" i="1" a="1"/>
  <c r="J444" i="1" s="1"/>
  <c r="J443" i="1" a="1"/>
  <c r="J443" i="1" s="1"/>
  <c r="J442" i="1" a="1"/>
  <c r="J442" i="1" s="1"/>
  <c r="J441" i="1" a="1"/>
  <c r="J441" i="1" s="1"/>
  <c r="J440" i="1" a="1"/>
  <c r="J440" i="1" s="1"/>
  <c r="J439" i="1" a="1"/>
  <c r="J439" i="1" s="1"/>
  <c r="J438" i="1" a="1"/>
  <c r="J438" i="1" s="1"/>
  <c r="J437" i="1" a="1"/>
  <c r="J437" i="1" s="1"/>
  <c r="J436" i="1" a="1"/>
  <c r="J436" i="1" s="1"/>
  <c r="J435" i="1" a="1"/>
  <c r="J435" i="1" s="1"/>
  <c r="J434" i="1" a="1"/>
  <c r="J434" i="1" s="1"/>
  <c r="J433" i="1" a="1"/>
  <c r="J433" i="1" s="1"/>
  <c r="J432" i="1" a="1"/>
  <c r="J432" i="1" s="1"/>
  <c r="J431" i="1" a="1"/>
  <c r="J431" i="1" s="1"/>
  <c r="J430" i="1" a="1"/>
  <c r="J430" i="1" s="1"/>
  <c r="J429" i="1" a="1"/>
  <c r="J429" i="1" s="1"/>
  <c r="J428" i="1"/>
  <c r="J428" i="1" a="1"/>
  <c r="J427" i="1" a="1"/>
  <c r="J427" i="1" s="1"/>
  <c r="J426" i="1" a="1"/>
  <c r="J426" i="1" s="1"/>
  <c r="J425" i="1" a="1"/>
  <c r="J425" i="1" s="1"/>
  <c r="J424" i="1" a="1"/>
  <c r="J424" i="1" s="1"/>
  <c r="J423" i="1" a="1"/>
  <c r="J423" i="1" s="1"/>
  <c r="J422" i="1" a="1"/>
  <c r="J422" i="1" s="1"/>
  <c r="J421" i="1" a="1"/>
  <c r="J421" i="1" s="1"/>
  <c r="J420" i="1" a="1"/>
  <c r="J420" i="1" s="1"/>
  <c r="J419" i="1" a="1"/>
  <c r="J419" i="1" s="1"/>
  <c r="J418" i="1" a="1"/>
  <c r="J418" i="1" s="1"/>
  <c r="J417" i="1" a="1"/>
  <c r="J417" i="1" s="1"/>
  <c r="J416" i="1" a="1"/>
  <c r="J416" i="1" s="1"/>
  <c r="J415" i="1" a="1"/>
  <c r="J415" i="1" s="1"/>
  <c r="J414" i="1" a="1"/>
  <c r="J414" i="1" s="1"/>
  <c r="J413" i="1" a="1"/>
  <c r="J413" i="1" s="1"/>
  <c r="J412" i="1" a="1"/>
  <c r="J412" i="1" s="1"/>
  <c r="J411" i="1" a="1"/>
  <c r="J411" i="1" s="1"/>
  <c r="J410" i="1" a="1"/>
  <c r="J410" i="1" s="1"/>
  <c r="J409" i="1" a="1"/>
  <c r="J409" i="1" s="1"/>
  <c r="J408" i="1" a="1"/>
  <c r="J408" i="1" s="1"/>
  <c r="J407" i="1" a="1"/>
  <c r="J407" i="1" s="1"/>
  <c r="J406" i="1" a="1"/>
  <c r="J406" i="1" s="1"/>
  <c r="J405" i="1" a="1"/>
  <c r="J405" i="1" s="1"/>
  <c r="J404" i="1" a="1"/>
  <c r="J404" i="1" s="1"/>
  <c r="J403" i="1"/>
  <c r="J403" i="1" a="1"/>
  <c r="J402" i="1" a="1"/>
  <c r="J402" i="1" s="1"/>
  <c r="J401" i="1" a="1"/>
  <c r="J401" i="1" s="1"/>
  <c r="J400" i="1" a="1"/>
  <c r="J400" i="1" s="1"/>
  <c r="J399" i="1" a="1"/>
  <c r="J399" i="1" s="1"/>
  <c r="J398" i="1" a="1"/>
  <c r="J398" i="1" s="1"/>
  <c r="J397" i="1" a="1"/>
  <c r="J397" i="1" s="1"/>
  <c r="J396" i="1" a="1"/>
  <c r="J396" i="1" s="1"/>
  <c r="J395" i="1" a="1"/>
  <c r="J395" i="1" s="1"/>
  <c r="J394" i="1" a="1"/>
  <c r="J394" i="1" s="1"/>
  <c r="J393" i="1" a="1"/>
  <c r="J393" i="1" s="1"/>
  <c r="J392" i="1" a="1"/>
  <c r="J392" i="1" s="1"/>
  <c r="J391" i="1" a="1"/>
  <c r="J391" i="1" s="1"/>
  <c r="J390" i="1" a="1"/>
  <c r="J390" i="1" s="1"/>
  <c r="J389" i="1" a="1"/>
  <c r="J389" i="1" s="1"/>
  <c r="J388" i="1" a="1"/>
  <c r="J388" i="1" s="1"/>
  <c r="J387" i="1" a="1"/>
  <c r="J387" i="1" s="1"/>
  <c r="J386" i="1" a="1"/>
  <c r="J386" i="1" s="1"/>
  <c r="J385" i="1" a="1"/>
  <c r="J385" i="1" s="1"/>
  <c r="J384" i="1" a="1"/>
  <c r="J384" i="1" s="1"/>
  <c r="J383" i="1" a="1"/>
  <c r="J383" i="1" s="1"/>
  <c r="J382" i="1" a="1"/>
  <c r="J382" i="1" s="1"/>
  <c r="J381" i="1" a="1"/>
  <c r="J381" i="1" s="1"/>
  <c r="J380" i="1" a="1"/>
  <c r="J380" i="1" s="1"/>
  <c r="J379" i="1" a="1"/>
  <c r="J379" i="1" s="1"/>
  <c r="J378" i="1" a="1"/>
  <c r="J378" i="1" s="1"/>
  <c r="J377" i="1" a="1"/>
  <c r="J377" i="1" s="1"/>
  <c r="J376" i="1" a="1"/>
  <c r="J376" i="1" s="1"/>
  <c r="J375" i="1" a="1"/>
  <c r="J375" i="1" s="1"/>
  <c r="J374" i="1" a="1"/>
  <c r="J374" i="1" s="1"/>
  <c r="J373" i="1" a="1"/>
  <c r="J373" i="1" s="1"/>
  <c r="J372" i="1" a="1"/>
  <c r="J372" i="1" s="1"/>
  <c r="J371" i="1" a="1"/>
  <c r="J371" i="1" s="1"/>
  <c r="J370" i="1" a="1"/>
  <c r="J370" i="1" s="1"/>
  <c r="J369" i="1" a="1"/>
  <c r="J369" i="1" s="1"/>
  <c r="J368" i="1" a="1"/>
  <c r="J368" i="1" s="1"/>
  <c r="J367" i="1" a="1"/>
  <c r="J367" i="1" s="1"/>
  <c r="J366" i="1" a="1"/>
  <c r="J366" i="1" s="1"/>
  <c r="J365" i="1" a="1"/>
  <c r="J365" i="1" s="1"/>
  <c r="J364" i="1"/>
  <c r="J364" i="1" a="1"/>
  <c r="J363" i="1" a="1"/>
  <c r="J363" i="1" s="1"/>
  <c r="J362" i="1" a="1"/>
  <c r="J362" i="1" s="1"/>
  <c r="J361" i="1" a="1"/>
  <c r="J361" i="1" s="1"/>
  <c r="J360" i="1" a="1"/>
  <c r="J360" i="1" s="1"/>
  <c r="J359" i="1" a="1"/>
  <c r="J359" i="1" s="1"/>
  <c r="J358" i="1" a="1"/>
  <c r="J358" i="1" s="1"/>
  <c r="J357" i="1" a="1"/>
  <c r="J357" i="1" s="1"/>
  <c r="J356" i="1" a="1"/>
  <c r="J356" i="1" s="1"/>
  <c r="J355" i="1" a="1"/>
  <c r="J355" i="1" s="1"/>
  <c r="J354" i="1" a="1"/>
  <c r="J354" i="1" s="1"/>
  <c r="J353" i="1" a="1"/>
  <c r="J353" i="1" s="1"/>
  <c r="J352" i="1" a="1"/>
  <c r="J352" i="1" s="1"/>
  <c r="J351" i="1" a="1"/>
  <c r="J351" i="1" s="1"/>
  <c r="J350" i="1" a="1"/>
  <c r="J350" i="1" s="1"/>
  <c r="J349" i="1" a="1"/>
  <c r="J349" i="1" s="1"/>
  <c r="J348" i="1" a="1"/>
  <c r="J348" i="1" s="1"/>
  <c r="J347" i="1" a="1"/>
  <c r="J347" i="1" s="1"/>
  <c r="J346" i="1" a="1"/>
  <c r="J346" i="1" s="1"/>
  <c r="J345" i="1" a="1"/>
  <c r="J345" i="1" s="1"/>
  <c r="J344" i="1" a="1"/>
  <c r="J344" i="1" s="1"/>
  <c r="J343" i="1" a="1"/>
  <c r="J343" i="1" s="1"/>
  <c r="J342" i="1" a="1"/>
  <c r="J342" i="1" s="1"/>
  <c r="J341" i="1" a="1"/>
  <c r="J341" i="1" s="1"/>
  <c r="J340" i="1" a="1"/>
  <c r="J340" i="1" s="1"/>
  <c r="J339" i="1" a="1"/>
  <c r="J339" i="1" s="1"/>
  <c r="J338" i="1" a="1"/>
  <c r="J338" i="1" s="1"/>
  <c r="J337" i="1" a="1"/>
  <c r="J337" i="1" s="1"/>
  <c r="J336" i="1" a="1"/>
  <c r="J336" i="1" s="1"/>
  <c r="J335" i="1" a="1"/>
  <c r="J335" i="1" s="1"/>
  <c r="J334" i="1" a="1"/>
  <c r="J334" i="1" s="1"/>
  <c r="J333" i="1" a="1"/>
  <c r="J333" i="1" s="1"/>
  <c r="J332" i="1" a="1"/>
  <c r="J332" i="1" s="1"/>
  <c r="J331" i="1" a="1"/>
  <c r="J331" i="1" s="1"/>
  <c r="J330" i="1" a="1"/>
  <c r="J330" i="1" s="1"/>
  <c r="J329" i="1" a="1"/>
  <c r="J329" i="1" s="1"/>
  <c r="J328" i="1" a="1"/>
  <c r="J328" i="1" s="1"/>
  <c r="J327" i="1" a="1"/>
  <c r="J327" i="1" s="1"/>
  <c r="J326" i="1" a="1"/>
  <c r="J326" i="1" s="1"/>
  <c r="J325" i="1" a="1"/>
  <c r="J325" i="1" s="1"/>
  <c r="J324" i="1" a="1"/>
  <c r="J324" i="1" s="1"/>
  <c r="J323" i="1"/>
  <c r="J323" i="1" a="1"/>
  <c r="J322" i="1" a="1"/>
  <c r="J322" i="1" s="1"/>
  <c r="J321" i="1" a="1"/>
  <c r="J321" i="1" s="1"/>
  <c r="J320" i="1" a="1"/>
  <c r="J320" i="1" s="1"/>
  <c r="J319" i="1" a="1"/>
  <c r="J319" i="1" s="1"/>
  <c r="J318" i="1" a="1"/>
  <c r="J318" i="1" s="1"/>
  <c r="J317" i="1" a="1"/>
  <c r="J317" i="1" s="1"/>
  <c r="J316" i="1"/>
  <c r="J316" i="1" a="1"/>
  <c r="J315" i="1" a="1"/>
  <c r="J315" i="1" s="1"/>
  <c r="J314" i="1" a="1"/>
  <c r="J314" i="1" s="1"/>
  <c r="J313" i="1" a="1"/>
  <c r="J313" i="1" s="1"/>
  <c r="J312" i="1" a="1"/>
  <c r="J312" i="1" s="1"/>
  <c r="J311" i="1"/>
  <c r="J311" i="1" a="1"/>
  <c r="J310" i="1" a="1"/>
  <c r="J310" i="1" s="1"/>
  <c r="J309" i="1" a="1"/>
  <c r="J309" i="1" s="1"/>
  <c r="J308" i="1" a="1"/>
  <c r="J308" i="1" s="1"/>
  <c r="J307" i="1"/>
  <c r="J307" i="1" a="1"/>
  <c r="J306" i="1" a="1"/>
  <c r="J306" i="1" s="1"/>
  <c r="J305" i="1" a="1"/>
  <c r="J305" i="1" s="1"/>
  <c r="J304" i="1" a="1"/>
  <c r="J304" i="1" s="1"/>
  <c r="J303" i="1" a="1"/>
  <c r="J303" i="1" s="1"/>
  <c r="J302" i="1" a="1"/>
  <c r="J302" i="1" s="1"/>
  <c r="J301" i="1" a="1"/>
  <c r="J301" i="1" s="1"/>
  <c r="J300" i="1" a="1"/>
  <c r="J300" i="1" s="1"/>
  <c r="J299" i="1" a="1"/>
  <c r="J299" i="1" s="1"/>
  <c r="J298" i="1" a="1"/>
  <c r="J298" i="1" s="1"/>
  <c r="J297" i="1" a="1"/>
  <c r="J297" i="1" s="1"/>
  <c r="J296" i="1" a="1"/>
  <c r="J296" i="1" s="1"/>
  <c r="J295" i="1"/>
  <c r="J295" i="1" a="1"/>
  <c r="J294" i="1" a="1"/>
  <c r="J294" i="1" s="1"/>
  <c r="J293" i="1" a="1"/>
  <c r="J293" i="1" s="1"/>
  <c r="J292" i="1" a="1"/>
  <c r="J292" i="1" s="1"/>
  <c r="J291" i="1"/>
  <c r="J291" i="1" a="1"/>
  <c r="J290" i="1" a="1"/>
  <c r="J290" i="1" s="1"/>
  <c r="J289" i="1" a="1"/>
  <c r="J289" i="1" s="1"/>
  <c r="J288" i="1" a="1"/>
  <c r="J288" i="1" s="1"/>
  <c r="J287" i="1" a="1"/>
  <c r="J287" i="1" s="1"/>
  <c r="J286" i="1" a="1"/>
  <c r="J286" i="1" s="1"/>
  <c r="J285" i="1" a="1"/>
  <c r="J285" i="1" s="1"/>
  <c r="J284" i="1" a="1"/>
  <c r="J284" i="1" s="1"/>
  <c r="J283" i="1" a="1"/>
  <c r="J283" i="1" s="1"/>
  <c r="J282" i="1" a="1"/>
  <c r="J282" i="1" s="1"/>
  <c r="J281" i="1" a="1"/>
  <c r="J281" i="1" s="1"/>
  <c r="J280" i="1" a="1"/>
  <c r="J280" i="1" s="1"/>
  <c r="J279" i="1" a="1"/>
  <c r="J279" i="1" s="1"/>
  <c r="J278" i="1" a="1"/>
  <c r="J278" i="1" s="1"/>
  <c r="J277" i="1" a="1"/>
  <c r="J277" i="1" s="1"/>
  <c r="J276" i="1" a="1"/>
  <c r="J276" i="1" s="1"/>
  <c r="J275" i="1" a="1"/>
  <c r="J275" i="1" s="1"/>
  <c r="J274" i="1" a="1"/>
  <c r="J274" i="1" s="1"/>
  <c r="J273" i="1" a="1"/>
  <c r="J273" i="1" s="1"/>
  <c r="J272" i="1" a="1"/>
  <c r="J272" i="1" s="1"/>
  <c r="J271" i="1" a="1"/>
  <c r="J271" i="1" s="1"/>
  <c r="J270" i="1" a="1"/>
  <c r="J270" i="1" s="1"/>
  <c r="J269" i="1" a="1"/>
  <c r="J269" i="1" s="1"/>
  <c r="J268" i="1" a="1"/>
  <c r="J268" i="1" s="1"/>
  <c r="J267" i="1" a="1"/>
  <c r="J267" i="1" s="1"/>
  <c r="J266" i="1" a="1"/>
  <c r="J266" i="1" s="1"/>
  <c r="J265" i="1" a="1"/>
  <c r="J265" i="1" s="1"/>
  <c r="J264" i="1" a="1"/>
  <c r="J264" i="1" s="1"/>
  <c r="J263" i="1"/>
  <c r="J263" i="1" a="1"/>
  <c r="J262" i="1" a="1"/>
  <c r="J262" i="1" s="1"/>
  <c r="J261" i="1" a="1"/>
  <c r="J261" i="1" s="1"/>
  <c r="J260" i="1" a="1"/>
  <c r="J260" i="1" s="1"/>
  <c r="J259" i="1" a="1"/>
  <c r="J259" i="1" s="1"/>
  <c r="J258" i="1" a="1"/>
  <c r="J258" i="1" s="1"/>
  <c r="J257" i="1" a="1"/>
  <c r="J257" i="1" s="1"/>
  <c r="J256" i="1" a="1"/>
  <c r="J256" i="1" s="1"/>
  <c r="J255" i="1"/>
  <c r="J255" i="1" a="1"/>
  <c r="J254" i="1" a="1"/>
  <c r="J254" i="1" s="1"/>
  <c r="J253" i="1" a="1"/>
  <c r="J253" i="1" s="1"/>
  <c r="J252" i="1" a="1"/>
  <c r="J252" i="1" s="1"/>
  <c r="J251" i="1" a="1"/>
  <c r="J251" i="1" s="1"/>
  <c r="J250" i="1" a="1"/>
  <c r="J250" i="1" s="1"/>
  <c r="J249" i="1" a="1"/>
  <c r="J249" i="1" s="1"/>
  <c r="J248" i="1" a="1"/>
  <c r="J248" i="1" s="1"/>
  <c r="J247" i="1"/>
  <c r="J247" i="1" a="1"/>
  <c r="J246" i="1" a="1"/>
  <c r="J246" i="1" s="1"/>
  <c r="J245" i="1" a="1"/>
  <c r="J245" i="1" s="1"/>
  <c r="J244" i="1" a="1"/>
  <c r="J244" i="1" s="1"/>
  <c r="J243" i="1" a="1"/>
  <c r="J243" i="1" s="1"/>
  <c r="J242" i="1" a="1"/>
  <c r="J242" i="1" s="1"/>
  <c r="J241" i="1" a="1"/>
  <c r="J241" i="1" s="1"/>
  <c r="J240" i="1" a="1"/>
  <c r="J240" i="1" s="1"/>
  <c r="J239" i="1"/>
  <c r="J239" i="1" a="1"/>
  <c r="J238" i="1" a="1"/>
  <c r="J238" i="1" s="1"/>
  <c r="J237" i="1" a="1"/>
  <c r="J237" i="1" s="1"/>
  <c r="J236" i="1" a="1"/>
  <c r="J236" i="1" s="1"/>
  <c r="J235" i="1" a="1"/>
  <c r="J235" i="1" s="1"/>
  <c r="J234" i="1" a="1"/>
  <c r="J234" i="1" s="1"/>
  <c r="J233" i="1" a="1"/>
  <c r="J233" i="1" s="1"/>
  <c r="J232" i="1" a="1"/>
  <c r="J232" i="1" s="1"/>
  <c r="J231" i="1"/>
  <c r="J231" i="1" a="1"/>
  <c r="J230" i="1" a="1"/>
  <c r="J230" i="1" s="1"/>
  <c r="J229" i="1" a="1"/>
  <c r="J229" i="1" s="1"/>
  <c r="J228" i="1" a="1"/>
  <c r="J228" i="1" s="1"/>
  <c r="J227" i="1" a="1"/>
  <c r="J227" i="1" s="1"/>
  <c r="J226" i="1" a="1"/>
  <c r="J226" i="1" s="1"/>
  <c r="J225" i="1" a="1"/>
  <c r="J225" i="1" s="1"/>
  <c r="J224" i="1" a="1"/>
  <c r="J224" i="1" s="1"/>
  <c r="J223" i="1"/>
  <c r="J223" i="1" a="1"/>
  <c r="J222" i="1" a="1"/>
  <c r="J222" i="1" s="1"/>
  <c r="J221" i="1" a="1"/>
  <c r="J221" i="1" s="1"/>
  <c r="J220" i="1" a="1"/>
  <c r="J220" i="1" s="1"/>
  <c r="J219" i="1" a="1"/>
  <c r="J219" i="1" s="1"/>
  <c r="J218" i="1" a="1"/>
  <c r="J218" i="1" s="1"/>
  <c r="J217" i="1" a="1"/>
  <c r="J217" i="1" s="1"/>
  <c r="J216" i="1" a="1"/>
  <c r="J216" i="1" s="1"/>
  <c r="J215" i="1"/>
  <c r="J215" i="1" a="1"/>
  <c r="J214" i="1" a="1"/>
  <c r="J214" i="1" s="1"/>
  <c r="J213" i="1" a="1"/>
  <c r="J213" i="1" s="1"/>
  <c r="J212" i="1" a="1"/>
  <c r="J212" i="1" s="1"/>
  <c r="J211" i="1" a="1"/>
  <c r="J211" i="1" s="1"/>
  <c r="J210" i="1" a="1"/>
  <c r="J210" i="1" s="1"/>
  <c r="J209" i="1" a="1"/>
  <c r="J209" i="1" s="1"/>
  <c r="J208" i="1" a="1"/>
  <c r="J208" i="1" s="1"/>
  <c r="J207" i="1"/>
  <c r="J207" i="1" a="1"/>
  <c r="J206" i="1" a="1"/>
  <c r="J206" i="1" s="1"/>
  <c r="J205" i="1" a="1"/>
  <c r="J205" i="1" s="1"/>
  <c r="J204" i="1" a="1"/>
  <c r="J204" i="1" s="1"/>
  <c r="J203" i="1" a="1"/>
  <c r="J203" i="1" s="1"/>
  <c r="J202" i="1" a="1"/>
  <c r="J202" i="1" s="1"/>
  <c r="J201" i="1" a="1"/>
  <c r="J201" i="1" s="1"/>
  <c r="J200" i="1" a="1"/>
  <c r="J200" i="1" s="1"/>
  <c r="J199" i="1"/>
  <c r="J199" i="1" a="1"/>
  <c r="J198" i="1" a="1"/>
  <c r="J198" i="1" s="1"/>
  <c r="J197" i="1" a="1"/>
  <c r="J197" i="1" s="1"/>
  <c r="J196" i="1" a="1"/>
  <c r="J196" i="1" s="1"/>
  <c r="J195" i="1" a="1"/>
  <c r="J195" i="1" s="1"/>
  <c r="J194" i="1" a="1"/>
  <c r="J194" i="1" s="1"/>
  <c r="J193" i="1" a="1"/>
  <c r="J193" i="1" s="1"/>
  <c r="J192" i="1" a="1"/>
  <c r="J192" i="1" s="1"/>
  <c r="J191" i="1"/>
  <c r="J191" i="1" a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/>
  <c r="J183" i="1" a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/>
  <c r="J175" i="1" a="1"/>
  <c r="J174" i="1" a="1"/>
  <c r="J174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/>
  <c r="J167" i="1" a="1"/>
  <c r="J166" i="1" a="1"/>
  <c r="J166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9" i="1"/>
  <c r="J159" i="1" a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/>
  <c r="J151" i="1" a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/>
  <c r="J143" i="1" a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/>
  <c r="J135" i="1" a="1"/>
  <c r="J134" i="1" a="1"/>
  <c r="J134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/>
  <c r="J127" i="1" a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/>
  <c r="J119" i="1" a="1"/>
  <c r="J118" i="1" a="1"/>
  <c r="J118" i="1" s="1"/>
  <c r="J117" i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 a="1"/>
  <c r="J112" i="1" s="1"/>
  <c r="J111" i="1"/>
  <c r="J111" i="1" a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/>
  <c r="J103" i="1" a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/>
  <c r="J95" i="1" a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/>
  <c r="J87" i="1" a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/>
  <c r="J79" i="1" a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/>
  <c r="J71" i="1" a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/>
  <c r="J63" i="1" a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/>
  <c r="J55" i="1" a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/>
  <c r="J47" i="1" a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/>
  <c r="J39" i="1" a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/>
  <c r="J31" i="1" a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/>
  <c r="J23" i="1" a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/>
  <c r="J15" i="1" a="1"/>
  <c r="J14" i="1" a="1"/>
  <c r="J14" i="1" s="1"/>
  <c r="J13" i="1" a="1"/>
  <c r="J13" i="1" s="1"/>
  <c r="J12" i="1" a="1"/>
  <c r="J12" i="1" s="1"/>
  <c r="M190" i="1" l="1"/>
  <c r="M612" i="1"/>
  <c r="K603" i="1"/>
  <c r="M820" i="1"/>
  <c r="M369" i="1"/>
  <c r="M718" i="1"/>
  <c r="A71" i="2"/>
  <c r="C71" i="2" s="1"/>
  <c r="A70" i="2"/>
  <c r="C70" i="2" s="1"/>
  <c r="A69" i="2"/>
  <c r="C69" i="2" s="1"/>
  <c r="A68" i="2"/>
  <c r="C68" i="2" s="1"/>
  <c r="A67" i="2"/>
  <c r="C67" i="2" s="1"/>
  <c r="A66" i="2"/>
  <c r="C66" i="2" s="1"/>
  <c r="A65" i="2"/>
  <c r="C65" i="2" s="1"/>
  <c r="A64" i="2"/>
  <c r="C64" i="2" s="1"/>
  <c r="A63" i="2"/>
  <c r="C63" i="2" s="1"/>
  <c r="A62" i="2"/>
  <c r="C62" i="2" s="1"/>
  <c r="A61" i="2"/>
  <c r="C61" i="2" s="1"/>
  <c r="A60" i="2"/>
  <c r="C60" i="2" s="1"/>
  <c r="A59" i="2"/>
  <c r="C59" i="2" s="1"/>
  <c r="A58" i="2"/>
  <c r="C58" i="2" s="1"/>
  <c r="A57" i="2"/>
  <c r="C57" i="2" s="1"/>
  <c r="A56" i="2"/>
  <c r="C56" i="2" s="1"/>
  <c r="A55" i="2"/>
  <c r="C55" i="2" s="1"/>
  <c r="A54" i="2"/>
  <c r="C54" i="2" s="1"/>
  <c r="A53" i="2"/>
  <c r="C53" i="2" s="1"/>
  <c r="A52" i="2"/>
  <c r="C52" i="2" s="1"/>
  <c r="A51" i="2"/>
  <c r="C51" i="2" s="1"/>
  <c r="A50" i="2"/>
  <c r="C50" i="2" s="1"/>
  <c r="A49" i="2"/>
  <c r="C49" i="2" s="1"/>
  <c r="A48" i="2"/>
  <c r="C48" i="2" s="1"/>
  <c r="A47" i="2"/>
  <c r="C47" i="2" s="1"/>
  <c r="A46" i="2"/>
  <c r="C46" i="2" s="1"/>
  <c r="A45" i="2"/>
  <c r="C45" i="2" s="1"/>
  <c r="A44" i="2"/>
  <c r="C44" i="2" s="1"/>
  <c r="A43" i="2"/>
  <c r="C43" i="2" s="1"/>
  <c r="A42" i="2"/>
  <c r="C42" i="2" s="1"/>
  <c r="A41" i="2"/>
  <c r="C41" i="2" s="1"/>
  <c r="A40" i="2"/>
  <c r="C40" i="2" s="1"/>
  <c r="A39" i="2"/>
  <c r="C39" i="2" s="1"/>
  <c r="A38" i="2"/>
  <c r="C38" i="2" s="1"/>
  <c r="A37" i="2"/>
  <c r="C37" i="2" s="1"/>
  <c r="A36" i="2"/>
  <c r="C36" i="2" s="1"/>
  <c r="A35" i="2"/>
  <c r="C35" i="2" s="1"/>
  <c r="A34" i="2"/>
  <c r="C34" i="2" s="1"/>
  <c r="A33" i="2"/>
  <c r="C33" i="2" s="1"/>
  <c r="A32" i="2"/>
  <c r="C32" i="2" s="1"/>
  <c r="A31" i="2"/>
  <c r="C31" i="2" s="1"/>
  <c r="A30" i="2"/>
  <c r="C30" i="2" s="1"/>
  <c r="A29" i="2"/>
  <c r="C29" i="2" s="1"/>
  <c r="A28" i="2"/>
  <c r="C28" i="2" s="1"/>
  <c r="A27" i="2"/>
  <c r="C27" i="2" s="1"/>
  <c r="A26" i="2"/>
  <c r="C26" i="2" s="1"/>
  <c r="A25" i="2"/>
  <c r="C25" i="2" s="1"/>
  <c r="A24" i="2"/>
  <c r="C24" i="2" s="1"/>
  <c r="A23" i="2"/>
  <c r="C23" i="2" s="1"/>
  <c r="A22" i="2"/>
  <c r="C22" i="2" s="1"/>
  <c r="A21" i="2"/>
  <c r="C21" i="2" s="1"/>
  <c r="A20" i="2"/>
  <c r="C20" i="2" s="1"/>
  <c r="A19" i="2"/>
  <c r="C19" i="2" s="1"/>
  <c r="A18" i="2"/>
  <c r="C18" i="2" s="1"/>
  <c r="A17" i="2"/>
  <c r="C17" i="2" s="1"/>
  <c r="A16" i="2"/>
  <c r="C16" i="2" s="1"/>
  <c r="A15" i="2"/>
  <c r="C15" i="2" s="1"/>
  <c r="A14" i="2"/>
  <c r="C14" i="2" s="1"/>
  <c r="A13" i="2"/>
  <c r="C13" i="2" s="1"/>
  <c r="A12" i="2"/>
  <c r="C12" i="2" s="1"/>
  <c r="A11" i="2"/>
  <c r="C11" i="2" s="1"/>
  <c r="A10" i="2"/>
  <c r="C10" i="2" s="1"/>
  <c r="A9" i="2"/>
  <c r="C9" i="2" s="1"/>
  <c r="A8" i="2"/>
  <c r="C8" i="2" s="1"/>
  <c r="A7" i="2"/>
  <c r="C7" i="2" s="1"/>
  <c r="A6" i="2"/>
  <c r="C6" i="2" s="1"/>
  <c r="A5" i="2"/>
  <c r="C5" i="2" s="1"/>
  <c r="A4" i="2"/>
  <c r="C4" i="2" s="1"/>
  <c r="A3" i="2"/>
  <c r="C3" i="2" s="1"/>
  <c r="A2" i="2"/>
  <c r="C2" i="2" s="1"/>
  <c r="A1" i="2"/>
  <c r="C1" i="2" s="1"/>
  <c r="K5" i="1"/>
  <c r="L5" i="1" s="1"/>
  <c r="K7" i="1"/>
  <c r="L7" i="1" s="1"/>
  <c r="K8" i="1"/>
  <c r="L8" i="1" s="1"/>
  <c r="K14" i="1"/>
  <c r="L14" i="1" s="1"/>
  <c r="K13" i="1"/>
  <c r="L13" i="1" s="1"/>
  <c r="K16" i="1"/>
  <c r="M16" i="1" s="1"/>
  <c r="K15" i="1"/>
  <c r="L15" i="1" s="1"/>
  <c r="K18" i="1"/>
  <c r="L18" i="1" s="1"/>
  <c r="K17" i="1"/>
  <c r="L17" i="1" s="1"/>
  <c r="K23" i="1"/>
  <c r="L23" i="1" s="1"/>
  <c r="K21" i="1"/>
  <c r="L21" i="1" s="1"/>
  <c r="K22" i="1"/>
  <c r="L22" i="1" s="1"/>
  <c r="K20" i="1"/>
  <c r="L20" i="1" s="1"/>
  <c r="K25" i="1"/>
  <c r="L25" i="1" s="1"/>
  <c r="K24" i="1"/>
  <c r="L24" i="1" s="1"/>
  <c r="K28" i="1"/>
  <c r="L28" i="1" s="1"/>
  <c r="K27" i="1"/>
  <c r="L27" i="1" s="1"/>
  <c r="K26" i="1"/>
  <c r="L26" i="1" s="1"/>
  <c r="K29" i="1"/>
  <c r="L29" i="1" s="1"/>
  <c r="K31" i="1"/>
  <c r="L31" i="1" s="1"/>
  <c r="K30" i="1"/>
  <c r="L30" i="1" s="1"/>
  <c r="K34" i="1"/>
  <c r="L34" i="1" s="1"/>
  <c r="K33" i="1"/>
  <c r="L33" i="1" s="1"/>
  <c r="K36" i="1"/>
  <c r="L36" i="1" s="1"/>
  <c r="K38" i="1"/>
  <c r="L38" i="1" s="1"/>
  <c r="K39" i="1"/>
  <c r="L39" i="1" s="1"/>
  <c r="K37" i="1"/>
  <c r="M37" i="1" s="1"/>
  <c r="K41" i="1"/>
  <c r="L41" i="1" s="1"/>
  <c r="K43" i="1"/>
  <c r="L43" i="1" s="1"/>
  <c r="K40" i="1"/>
  <c r="K42" i="1"/>
  <c r="L42" i="1" s="1"/>
  <c r="K48" i="1"/>
  <c r="K49" i="1"/>
  <c r="L49" i="1" s="1"/>
  <c r="K47" i="1"/>
  <c r="L47" i="1" s="1"/>
  <c r="K46" i="1"/>
  <c r="L46" i="1" s="1"/>
  <c r="K51" i="1"/>
  <c r="K50" i="1"/>
  <c r="M50" i="1" s="1"/>
  <c r="K53" i="1"/>
  <c r="L53" i="1" s="1"/>
  <c r="K52" i="1"/>
  <c r="L52" i="1" s="1"/>
  <c r="K54" i="1"/>
  <c r="K57" i="1"/>
  <c r="L57" i="1" s="1"/>
  <c r="K56" i="1"/>
  <c r="L56" i="1" s="1"/>
  <c r="K55" i="1"/>
  <c r="L55" i="1" s="1"/>
  <c r="K59" i="1"/>
  <c r="K58" i="1"/>
  <c r="L58" i="1" s="1"/>
  <c r="K62" i="1"/>
  <c r="L62" i="1" s="1"/>
  <c r="K61" i="1"/>
  <c r="L61" i="1" s="1"/>
  <c r="K60" i="1"/>
  <c r="K63" i="1"/>
  <c r="M63" i="1" s="1"/>
  <c r="K64" i="1"/>
  <c r="L64" i="1" s="1"/>
  <c r="K65" i="1"/>
  <c r="L65" i="1" s="1"/>
  <c r="K66" i="1"/>
  <c r="K70" i="1"/>
  <c r="L70" i="1" s="1"/>
  <c r="K69" i="1"/>
  <c r="L69" i="1" s="1"/>
  <c r="K68" i="1"/>
  <c r="L68" i="1" s="1"/>
  <c r="K72" i="1"/>
  <c r="L72" i="1" s="1"/>
  <c r="K73" i="1"/>
  <c r="L73" i="1" s="1"/>
  <c r="K71" i="1"/>
  <c r="K76" i="1"/>
  <c r="K75" i="1"/>
  <c r="M75" i="1" s="1"/>
  <c r="K74" i="1"/>
  <c r="L74" i="1" s="1"/>
  <c r="K78" i="1"/>
  <c r="K79" i="1"/>
  <c r="K80" i="1"/>
  <c r="M80" i="1" s="1"/>
  <c r="K77" i="1"/>
  <c r="L77" i="1" s="1"/>
  <c r="K82" i="1"/>
  <c r="K81" i="1"/>
  <c r="K83" i="1"/>
  <c r="L83" i="1" s="1"/>
  <c r="K86" i="1"/>
  <c r="L86" i="1" s="1"/>
  <c r="K85" i="1"/>
  <c r="K84" i="1"/>
  <c r="K87" i="1"/>
  <c r="M87" i="1" s="1"/>
  <c r="K90" i="1"/>
  <c r="L90" i="1" s="1"/>
  <c r="K91" i="1"/>
  <c r="K92" i="1"/>
  <c r="K89" i="1"/>
  <c r="L89" i="1" s="1"/>
  <c r="K88" i="1"/>
  <c r="L88" i="1" s="1"/>
  <c r="K93" i="1"/>
  <c r="K95" i="1"/>
  <c r="K96" i="1"/>
  <c r="L96" i="1" s="1"/>
  <c r="K94" i="1"/>
  <c r="L94" i="1" s="1"/>
  <c r="K97" i="1"/>
  <c r="K100" i="1"/>
  <c r="M100" i="1" s="1"/>
  <c r="K99" i="1"/>
  <c r="L99" i="1" s="1"/>
  <c r="K103" i="1"/>
  <c r="K104" i="1"/>
  <c r="K105" i="1"/>
  <c r="M105" i="1" s="1"/>
  <c r="K102" i="1"/>
  <c r="L102" i="1" s="1"/>
  <c r="K101" i="1"/>
  <c r="K107" i="1"/>
  <c r="K106" i="1"/>
  <c r="L106" i="1" s="1"/>
  <c r="K108" i="1"/>
  <c r="L108" i="1" s="1"/>
  <c r="K109" i="1"/>
  <c r="K111" i="1"/>
  <c r="K110" i="1"/>
  <c r="M110" i="1" s="1"/>
  <c r="K112" i="1"/>
  <c r="L112" i="1" s="1"/>
  <c r="K115" i="1"/>
  <c r="K116" i="1"/>
  <c r="K117" i="1"/>
  <c r="L117" i="1" s="1"/>
  <c r="K114" i="1"/>
  <c r="M114" i="1" s="1"/>
  <c r="K113" i="1"/>
  <c r="K120" i="1"/>
  <c r="K119" i="1"/>
  <c r="L119" i="1" s="1"/>
  <c r="K121" i="1"/>
  <c r="L121" i="1" s="1"/>
  <c r="K118" i="1"/>
  <c r="K123" i="1"/>
  <c r="K122" i="1"/>
  <c r="M122" i="1" s="1"/>
  <c r="K127" i="1"/>
  <c r="L127" i="1" s="1"/>
  <c r="K128" i="1"/>
  <c r="K126" i="1"/>
  <c r="K124" i="1"/>
  <c r="M124" i="1" s="1"/>
  <c r="K125" i="1"/>
  <c r="L125" i="1" s="1"/>
  <c r="K130" i="1"/>
  <c r="K129" i="1"/>
  <c r="K131" i="1"/>
  <c r="L131" i="1" s="1"/>
  <c r="K132" i="1"/>
  <c r="L132" i="1" s="1"/>
  <c r="K134" i="1"/>
  <c r="K135" i="1"/>
  <c r="K136" i="1"/>
  <c r="M136" i="1" s="1"/>
  <c r="K137" i="1"/>
  <c r="L137" i="1" s="1"/>
  <c r="K133" i="1"/>
  <c r="K140" i="1"/>
  <c r="K138" i="1"/>
  <c r="M138" i="1" s="1"/>
  <c r="K139" i="1"/>
  <c r="M139" i="1" s="1"/>
  <c r="K141" i="1"/>
  <c r="K144" i="1"/>
  <c r="K143" i="1"/>
  <c r="L143" i="1" s="1"/>
  <c r="K142" i="1"/>
  <c r="L142" i="1" s="1"/>
  <c r="K146" i="1"/>
  <c r="K145" i="1"/>
  <c r="K148" i="1"/>
  <c r="M148" i="1" s="1"/>
  <c r="K147" i="1"/>
  <c r="L147" i="1" s="1"/>
  <c r="K151" i="1"/>
  <c r="K150" i="1"/>
  <c r="K149" i="1"/>
  <c r="L149" i="1" s="1"/>
  <c r="K152" i="1"/>
  <c r="L152" i="1" s="1"/>
  <c r="K154" i="1"/>
  <c r="K155" i="1"/>
  <c r="L155" i="1" s="1"/>
  <c r="K156" i="1"/>
  <c r="L156" i="1" s="1"/>
  <c r="K157" i="1"/>
  <c r="K158" i="1"/>
  <c r="K160" i="1"/>
  <c r="M160" i="1" s="1"/>
  <c r="K159" i="1"/>
  <c r="L159" i="1" s="1"/>
  <c r="K162" i="1"/>
  <c r="K161" i="1"/>
  <c r="K164" i="1"/>
  <c r="M164" i="1" s="1"/>
  <c r="K163" i="1"/>
  <c r="M163" i="1" s="1"/>
  <c r="K166" i="1"/>
  <c r="K165" i="1"/>
  <c r="K168" i="1"/>
  <c r="L168" i="1" s="1"/>
  <c r="K167" i="1"/>
  <c r="L167" i="1" s="1"/>
  <c r="K170" i="1"/>
  <c r="K169" i="1"/>
  <c r="K173" i="1"/>
  <c r="M173" i="1" s="1"/>
  <c r="K172" i="1"/>
  <c r="L172" i="1" s="1"/>
  <c r="K171" i="1"/>
  <c r="K174" i="1"/>
  <c r="K176" i="1"/>
  <c r="M176" i="1" s="1"/>
  <c r="K175" i="1"/>
  <c r="L175" i="1" s="1"/>
  <c r="K177" i="1"/>
  <c r="K180" i="1"/>
  <c r="K181" i="1"/>
  <c r="L181" i="1" s="1"/>
  <c r="K182" i="1"/>
  <c r="L182" i="1" s="1"/>
  <c r="K183" i="1"/>
  <c r="L183" i="1" s="1"/>
  <c r="K184" i="1"/>
  <c r="K185" i="1"/>
  <c r="K179" i="1"/>
  <c r="L179" i="1" s="1"/>
  <c r="K178" i="1"/>
  <c r="L178" i="1" s="1"/>
  <c r="K188" i="1"/>
  <c r="K189" i="1"/>
  <c r="L189" i="1" s="1"/>
  <c r="K187" i="1"/>
  <c r="K186" i="1"/>
  <c r="L186" i="1" s="1"/>
  <c r="K192" i="1"/>
  <c r="K193" i="1"/>
  <c r="L193" i="1" s="1"/>
  <c r="K191" i="1"/>
  <c r="L191" i="1" s="1"/>
  <c r="K195" i="1"/>
  <c r="K194" i="1"/>
  <c r="L194" i="1" s="1"/>
  <c r="K197" i="1"/>
  <c r="K200" i="1"/>
  <c r="M200" i="1" s="1"/>
  <c r="K199" i="1"/>
  <c r="L199" i="1" s="1"/>
  <c r="K198" i="1"/>
  <c r="L198" i="1" s="1"/>
  <c r="K201" i="1"/>
  <c r="L201" i="1" s="1"/>
  <c r="K204" i="1"/>
  <c r="L204" i="1" s="1"/>
  <c r="K205" i="1"/>
  <c r="K206" i="1"/>
  <c r="L206" i="1" s="1"/>
  <c r="K203" i="1"/>
  <c r="L203" i="1" s="1"/>
  <c r="K202" i="1"/>
  <c r="M202" i="1" s="1"/>
  <c r="K207" i="1"/>
  <c r="M207" i="1" s="1"/>
  <c r="K210" i="1"/>
  <c r="L210" i="1" s="1"/>
  <c r="K211" i="1"/>
  <c r="L211" i="1" s="1"/>
  <c r="K209" i="1"/>
  <c r="M209" i="1" s="1"/>
  <c r="K208" i="1"/>
  <c r="M208" i="1" s="1"/>
  <c r="K215" i="1"/>
  <c r="L215" i="1" s="1"/>
  <c r="K216" i="1"/>
  <c r="L216" i="1" s="1"/>
  <c r="K217" i="1"/>
  <c r="M217" i="1" s="1"/>
  <c r="K218" i="1"/>
  <c r="K214" i="1"/>
  <c r="L214" i="1" s="1"/>
  <c r="K213" i="1"/>
  <c r="M213" i="1" s="1"/>
  <c r="K219" i="1"/>
  <c r="L219" i="1" s="1"/>
  <c r="K222" i="1"/>
  <c r="M222" i="1" s="1"/>
  <c r="K223" i="1"/>
  <c r="L223" i="1" s="1"/>
  <c r="K221" i="1"/>
  <c r="L221" i="1" s="1"/>
  <c r="K220" i="1"/>
  <c r="M220" i="1" s="1"/>
  <c r="K226" i="1"/>
  <c r="L226" i="1" s="1"/>
  <c r="K227" i="1"/>
  <c r="L227" i="1" s="1"/>
  <c r="K225" i="1"/>
  <c r="L225" i="1" s="1"/>
  <c r="K224" i="1"/>
  <c r="L224" i="1" s="1"/>
  <c r="K229" i="1"/>
  <c r="L229" i="1" s="1"/>
  <c r="K228" i="1"/>
  <c r="K232" i="1"/>
  <c r="L232" i="1" s="1"/>
  <c r="K231" i="1"/>
  <c r="M231" i="1" s="1"/>
  <c r="K230" i="1"/>
  <c r="M230" i="1" s="1"/>
  <c r="K234" i="1"/>
  <c r="L234" i="1" s="1"/>
  <c r="K235" i="1"/>
  <c r="L235" i="1" s="1"/>
  <c r="K233" i="1"/>
  <c r="L233" i="1" s="1"/>
  <c r="K237" i="1"/>
  <c r="M237" i="1" s="1"/>
  <c r="K236" i="1"/>
  <c r="L236" i="1" s="1"/>
  <c r="K238" i="1"/>
  <c r="L238" i="1" s="1"/>
  <c r="K241" i="1"/>
  <c r="L241" i="1" s="1"/>
  <c r="K240" i="1"/>
  <c r="L240" i="1" s="1"/>
  <c r="K239" i="1"/>
  <c r="L239" i="1" s="1"/>
  <c r="K242" i="1"/>
  <c r="M242" i="1" s="1"/>
  <c r="K249" i="1"/>
  <c r="K246" i="1"/>
  <c r="M246" i="1" s="1"/>
  <c r="K247" i="1"/>
  <c r="L247" i="1" s="1"/>
  <c r="K248" i="1"/>
  <c r="M248" i="1" s="1"/>
  <c r="K250" i="1"/>
  <c r="L250" i="1" s="1"/>
  <c r="K244" i="1"/>
  <c r="L244" i="1" s="1"/>
  <c r="K245" i="1"/>
  <c r="L245" i="1" s="1"/>
  <c r="K243" i="1"/>
  <c r="M243" i="1" s="1"/>
  <c r="K252" i="1"/>
  <c r="L252" i="1" s="1"/>
  <c r="K251" i="1"/>
  <c r="L251" i="1" s="1"/>
  <c r="K255" i="1"/>
  <c r="K256" i="1"/>
  <c r="L256" i="1" s="1"/>
  <c r="K254" i="1"/>
  <c r="M254" i="1" s="1"/>
  <c r="K253" i="1"/>
  <c r="K257" i="1"/>
  <c r="M257" i="1" s="1"/>
  <c r="K262" i="1"/>
  <c r="L262" i="1" s="1"/>
  <c r="K261" i="1"/>
  <c r="L261" i="1" s="1"/>
  <c r="K260" i="1"/>
  <c r="L260" i="1" s="1"/>
  <c r="K264" i="1"/>
  <c r="L264" i="1" s="1"/>
  <c r="K263" i="1"/>
  <c r="L263" i="1" s="1"/>
  <c r="K266" i="1"/>
  <c r="L266" i="1" s="1"/>
  <c r="K265" i="1"/>
  <c r="M265" i="1" s="1"/>
  <c r="K267" i="1"/>
  <c r="M267" i="1" s="1"/>
  <c r="K270" i="1"/>
  <c r="M270" i="1" s="1"/>
  <c r="K271" i="1"/>
  <c r="K269" i="1"/>
  <c r="L269" i="1" s="1"/>
  <c r="K268" i="1"/>
  <c r="L268" i="1" s="1"/>
  <c r="K272" i="1"/>
  <c r="M272" i="1" s="1"/>
  <c r="K273" i="1"/>
  <c r="L273" i="1" s="1"/>
  <c r="K274" i="1"/>
  <c r="L274" i="1" s="1"/>
  <c r="K276" i="1"/>
  <c r="L276" i="1" s="1"/>
  <c r="K275" i="1"/>
  <c r="M275" i="1" s="1"/>
  <c r="K277" i="1"/>
  <c r="K279" i="1"/>
  <c r="K280" i="1"/>
  <c r="M280" i="1" s="1"/>
  <c r="K281" i="1"/>
  <c r="L281" i="1" s="1"/>
  <c r="K282" i="1"/>
  <c r="L282" i="1" s="1"/>
  <c r="K278" i="1"/>
  <c r="L278" i="1" s="1"/>
  <c r="K286" i="1"/>
  <c r="L286" i="1" s="1"/>
  <c r="K285" i="1"/>
  <c r="M285" i="1" s="1"/>
  <c r="K283" i="1"/>
  <c r="L283" i="1" s="1"/>
  <c r="K284" i="1"/>
  <c r="L284" i="1" s="1"/>
  <c r="K289" i="1"/>
  <c r="L289" i="1" s="1"/>
  <c r="K290" i="1"/>
  <c r="L290" i="1" s="1"/>
  <c r="K291" i="1"/>
  <c r="L291" i="1" s="1"/>
  <c r="K288" i="1"/>
  <c r="M288" i="1" s="1"/>
  <c r="K296" i="1"/>
  <c r="L296" i="1" s="1"/>
  <c r="K297" i="1"/>
  <c r="L297" i="1" s="1"/>
  <c r="K298" i="1"/>
  <c r="L298" i="1" s="1"/>
  <c r="K300" i="1"/>
  <c r="K299" i="1"/>
  <c r="L299" i="1" s="1"/>
  <c r="K302" i="1"/>
  <c r="K301" i="1"/>
  <c r="L301" i="1" s="1"/>
  <c r="K304" i="1"/>
  <c r="M304" i="1" s="1"/>
  <c r="K303" i="1"/>
  <c r="M303" i="1" s="1"/>
  <c r="K307" i="1"/>
  <c r="K306" i="1"/>
  <c r="M306" i="1" s="1"/>
  <c r="K305" i="1"/>
  <c r="L305" i="1" s="1"/>
  <c r="K308" i="1"/>
  <c r="L308" i="1" s="1"/>
  <c r="K309" i="1"/>
  <c r="L309" i="1" s="1"/>
  <c r="K310" i="1"/>
  <c r="L310" i="1" s="1"/>
  <c r="K313" i="1"/>
  <c r="L313" i="1" s="1"/>
  <c r="K314" i="1"/>
  <c r="L314" i="1" s="1"/>
  <c r="K315" i="1"/>
  <c r="K312" i="1"/>
  <c r="M312" i="1" s="1"/>
  <c r="K316" i="1"/>
  <c r="M316" i="1" s="1"/>
  <c r="K318" i="1"/>
  <c r="L318" i="1" s="1"/>
  <c r="K317" i="1"/>
  <c r="L317" i="1" s="1"/>
  <c r="K321" i="1"/>
  <c r="L321" i="1" s="1"/>
  <c r="K320" i="1"/>
  <c r="K325" i="1"/>
  <c r="L325" i="1" s="1"/>
  <c r="K326" i="1"/>
  <c r="L326" i="1" s="1"/>
  <c r="K327" i="1"/>
  <c r="K328" i="1"/>
  <c r="M328" i="1" s="1"/>
  <c r="K329" i="1"/>
  <c r="M329" i="1" s="1"/>
  <c r="K330" i="1"/>
  <c r="M330" i="1" s="1"/>
  <c r="K331" i="1"/>
  <c r="L331" i="1" s="1"/>
  <c r="K324" i="1"/>
  <c r="M324" i="1" s="1"/>
  <c r="K323" i="1"/>
  <c r="L323" i="1" s="1"/>
  <c r="K332" i="1"/>
  <c r="L332" i="1" s="1"/>
  <c r="K335" i="1"/>
  <c r="L335" i="1" s="1"/>
  <c r="K334" i="1"/>
  <c r="L334" i="1" s="1"/>
  <c r="K333" i="1"/>
  <c r="L333" i="1" s="1"/>
  <c r="K338" i="1"/>
  <c r="L338" i="1" s="1"/>
  <c r="K337" i="1"/>
  <c r="M337" i="1" s="1"/>
  <c r="K341" i="1"/>
  <c r="M341" i="1" s="1"/>
  <c r="K340" i="1"/>
  <c r="M340" i="1" s="1"/>
  <c r="K339" i="1"/>
  <c r="L339" i="1" s="1"/>
  <c r="K344" i="1"/>
  <c r="L344" i="1" s="1"/>
  <c r="K345" i="1"/>
  <c r="L345" i="1" s="1"/>
  <c r="K343" i="1"/>
  <c r="L343" i="1" s="1"/>
  <c r="K342" i="1"/>
  <c r="L342" i="1" s="1"/>
  <c r="K348" i="1"/>
  <c r="K347" i="1"/>
  <c r="L347" i="1" s="1"/>
  <c r="K346" i="1"/>
  <c r="L346" i="1" s="1"/>
  <c r="K351" i="1"/>
  <c r="L351" i="1" s="1"/>
  <c r="K350" i="1"/>
  <c r="L350" i="1" s="1"/>
  <c r="K349" i="1"/>
  <c r="L349" i="1" s="1"/>
  <c r="K353" i="1"/>
  <c r="L353" i="1" s="1"/>
  <c r="K354" i="1"/>
  <c r="L354" i="1" s="1"/>
  <c r="K355" i="1"/>
  <c r="K358" i="1"/>
  <c r="M358" i="1" s="1"/>
  <c r="K360" i="1"/>
  <c r="M360" i="1" s="1"/>
  <c r="K359" i="1"/>
  <c r="L359" i="1" s="1"/>
  <c r="K362" i="1"/>
  <c r="M362" i="1" s="1"/>
  <c r="K361" i="1"/>
  <c r="L361" i="1" s="1"/>
  <c r="K365" i="1"/>
  <c r="L365" i="1" s="1"/>
  <c r="K364" i="1"/>
  <c r="L364" i="1" s="1"/>
  <c r="K363" i="1"/>
  <c r="M363" i="1" s="1"/>
  <c r="K366" i="1"/>
  <c r="L366" i="1" s="1"/>
  <c r="K367" i="1"/>
  <c r="L367" i="1" s="1"/>
  <c r="K368" i="1"/>
  <c r="K370" i="1"/>
  <c r="M370" i="1" s="1"/>
  <c r="K373" i="1"/>
  <c r="L373" i="1" s="1"/>
  <c r="K372" i="1"/>
  <c r="L372" i="1" s="1"/>
  <c r="K376" i="1"/>
  <c r="L376" i="1" s="1"/>
  <c r="K375" i="1"/>
  <c r="L375" i="1" s="1"/>
  <c r="K374" i="1"/>
  <c r="L374" i="1" s="1"/>
  <c r="K380" i="1"/>
  <c r="K381" i="1"/>
  <c r="M381" i="1" s="1"/>
  <c r="K382" i="1"/>
  <c r="L382" i="1" s="1"/>
  <c r="K378" i="1"/>
  <c r="L378" i="1" s="1"/>
  <c r="K379" i="1"/>
  <c r="M379" i="1" s="1"/>
  <c r="K377" i="1"/>
  <c r="L377" i="1" s="1"/>
  <c r="M377" i="1"/>
  <c r="K386" i="1"/>
  <c r="M386" i="1" s="1"/>
  <c r="K385" i="1"/>
  <c r="L385" i="1" s="1"/>
  <c r="K384" i="1"/>
  <c r="L384" i="1" s="1"/>
  <c r="K383" i="1"/>
  <c r="L383" i="1" s="1"/>
  <c r="K388" i="1"/>
  <c r="L388" i="1" s="1"/>
  <c r="K391" i="1"/>
  <c r="L391" i="1" s="1"/>
  <c r="K390" i="1"/>
  <c r="L390" i="1" s="1"/>
  <c r="K394" i="1"/>
  <c r="L394" i="1" s="1"/>
  <c r="K395" i="1"/>
  <c r="M395" i="1" s="1"/>
  <c r="K396" i="1"/>
  <c r="M396" i="1" s="1"/>
  <c r="K393" i="1"/>
  <c r="L393" i="1" s="1"/>
  <c r="K392" i="1"/>
  <c r="L392" i="1" s="1"/>
  <c r="K397" i="1"/>
  <c r="L397" i="1" s="1"/>
  <c r="K398" i="1"/>
  <c r="M398" i="1" s="1"/>
  <c r="K399" i="1"/>
  <c r="L399" i="1" s="1"/>
  <c r="K400" i="1"/>
  <c r="L400" i="1" s="1"/>
  <c r="K402" i="1"/>
  <c r="K403" i="1"/>
  <c r="L403" i="1" s="1"/>
  <c r="K404" i="1"/>
  <c r="K401" i="1"/>
  <c r="L401" i="1" s="1"/>
  <c r="K405" i="1"/>
  <c r="M405" i="1" s="1"/>
  <c r="K407" i="1"/>
  <c r="L407" i="1" s="1"/>
  <c r="K406" i="1"/>
  <c r="M406" i="1" s="1"/>
  <c r="K413" i="1"/>
  <c r="L413" i="1" s="1"/>
  <c r="K408" i="1"/>
  <c r="L408" i="1" s="1"/>
  <c r="K412" i="1"/>
  <c r="L412" i="1" s="1"/>
  <c r="K414" i="1"/>
  <c r="L414" i="1" s="1"/>
  <c r="K410" i="1"/>
  <c r="L410" i="1" s="1"/>
  <c r="K409" i="1"/>
  <c r="M409" i="1" s="1"/>
  <c r="K411" i="1"/>
  <c r="K416" i="1"/>
  <c r="L416" i="1" s="1"/>
  <c r="K415" i="1"/>
  <c r="K419" i="1"/>
  <c r="M419" i="1" s="1"/>
  <c r="K420" i="1"/>
  <c r="M420" i="1" s="1"/>
  <c r="K421" i="1"/>
  <c r="L421" i="1" s="1"/>
  <c r="K422" i="1"/>
  <c r="L422" i="1" s="1"/>
  <c r="K417" i="1"/>
  <c r="M417" i="1" s="1"/>
  <c r="K418" i="1"/>
  <c r="L418" i="1" s="1"/>
  <c r="K425" i="1"/>
  <c r="K427" i="1"/>
  <c r="L427" i="1" s="1"/>
  <c r="K426" i="1"/>
  <c r="K430" i="1"/>
  <c r="K429" i="1"/>
  <c r="M429" i="1" s="1"/>
  <c r="K428" i="1"/>
  <c r="M428" i="1" s="1"/>
  <c r="K432" i="1"/>
  <c r="M432" i="1" s="1"/>
  <c r="K431" i="1"/>
  <c r="L431" i="1" s="1"/>
  <c r="K433" i="1"/>
  <c r="M433" i="1" s="1"/>
  <c r="K437" i="1"/>
  <c r="L437" i="1" s="1"/>
  <c r="K435" i="1"/>
  <c r="L435" i="1" s="1"/>
  <c r="K436" i="1"/>
  <c r="L436" i="1" s="1"/>
  <c r="K438" i="1"/>
  <c r="K440" i="1"/>
  <c r="M440" i="1" s="1"/>
  <c r="K439" i="1"/>
  <c r="K442" i="1"/>
  <c r="L442" i="1" s="1"/>
  <c r="K441" i="1"/>
  <c r="M441" i="1" s="1"/>
  <c r="K444" i="1"/>
  <c r="L444" i="1" s="1"/>
  <c r="K443" i="1"/>
  <c r="L443" i="1" s="1"/>
  <c r="K445" i="1"/>
  <c r="L445" i="1" s="1"/>
  <c r="K446" i="1"/>
  <c r="L446" i="1" s="1"/>
  <c r="K447" i="1"/>
  <c r="L447" i="1" s="1"/>
  <c r="K448" i="1"/>
  <c r="L448" i="1" s="1"/>
  <c r="K450" i="1"/>
  <c r="K449" i="1"/>
  <c r="L449" i="1" s="1"/>
  <c r="K452" i="1"/>
  <c r="L452" i="1" s="1"/>
  <c r="K454" i="1"/>
  <c r="M454" i="1" s="1"/>
  <c r="K455" i="1"/>
  <c r="L455" i="1" s="1"/>
  <c r="K453" i="1"/>
  <c r="M453" i="1" s="1"/>
  <c r="K456" i="1"/>
  <c r="L456" i="1" s="1"/>
  <c r="K458" i="1"/>
  <c r="M458" i="1" s="1"/>
  <c r="K457" i="1"/>
  <c r="L457" i="1" s="1"/>
  <c r="K459" i="1"/>
  <c r="M459" i="1" s="1"/>
  <c r="K461" i="1"/>
  <c r="L461" i="1" s="1"/>
  <c r="K460" i="1"/>
  <c r="M460" i="1" s="1"/>
  <c r="K462" i="1"/>
  <c r="K464" i="1"/>
  <c r="L464" i="1" s="1"/>
  <c r="K465" i="1"/>
  <c r="K463" i="1"/>
  <c r="L463" i="1" s="1"/>
  <c r="K467" i="1"/>
  <c r="M467" i="1" s="1"/>
  <c r="K466" i="1"/>
  <c r="L466" i="1" s="1"/>
  <c r="K470" i="1"/>
  <c r="L470" i="1" s="1"/>
  <c r="K469" i="1"/>
  <c r="L469" i="1" s="1"/>
  <c r="K468" i="1"/>
  <c r="L468" i="1" s="1"/>
  <c r="K473" i="1"/>
  <c r="L473" i="1" s="1"/>
  <c r="K474" i="1"/>
  <c r="L474" i="1" s="1"/>
  <c r="K472" i="1"/>
  <c r="K471" i="1"/>
  <c r="L471" i="1" s="1"/>
  <c r="K476" i="1"/>
  <c r="K477" i="1"/>
  <c r="M477" i="1" s="1"/>
  <c r="K481" i="1"/>
  <c r="L481" i="1" s="1"/>
  <c r="K480" i="1"/>
  <c r="M480" i="1" s="1"/>
  <c r="K479" i="1"/>
  <c r="L479" i="1" s="1"/>
  <c r="K478" i="1"/>
  <c r="L478" i="1" s="1"/>
  <c r="K483" i="1"/>
  <c r="L483" i="1" s="1"/>
  <c r="K482" i="1"/>
  <c r="L482" i="1" s="1"/>
  <c r="K484" i="1"/>
  <c r="L484" i="1" s="1"/>
  <c r="K487" i="1"/>
  <c r="L487" i="1" s="1"/>
  <c r="K486" i="1"/>
  <c r="K485" i="1"/>
  <c r="M485" i="1" s="1"/>
  <c r="K489" i="1"/>
  <c r="K495" i="1"/>
  <c r="M495" i="1" s="1"/>
  <c r="K496" i="1"/>
  <c r="M496" i="1" s="1"/>
  <c r="K488" i="1"/>
  <c r="L488" i="1" s="1"/>
  <c r="K490" i="1"/>
  <c r="M490" i="1" s="1"/>
  <c r="K491" i="1"/>
  <c r="L491" i="1" s="1"/>
  <c r="K492" i="1"/>
  <c r="M492" i="1" s="1"/>
  <c r="K493" i="1"/>
  <c r="L493" i="1" s="1"/>
  <c r="K494" i="1"/>
  <c r="M494" i="1" s="1"/>
  <c r="K498" i="1"/>
  <c r="L498" i="1" s="1"/>
  <c r="K497" i="1"/>
  <c r="M497" i="1" s="1"/>
  <c r="K501" i="1"/>
  <c r="L501" i="1" s="1"/>
  <c r="K500" i="1"/>
  <c r="M500" i="1" s="1"/>
  <c r="L500" i="1"/>
  <c r="K499" i="1"/>
  <c r="L499" i="1" s="1"/>
  <c r="K502" i="1"/>
  <c r="M502" i="1" s="1"/>
  <c r="K503" i="1"/>
  <c r="M503" i="1" s="1"/>
  <c r="K505" i="1"/>
  <c r="M505" i="1" s="1"/>
  <c r="K504" i="1"/>
  <c r="L504" i="1" s="1"/>
  <c r="K507" i="1"/>
  <c r="M507" i="1" s="1"/>
  <c r="K508" i="1"/>
  <c r="M508" i="1" s="1"/>
  <c r="K506" i="1"/>
  <c r="M506" i="1" s="1"/>
  <c r="K511" i="1"/>
  <c r="L511" i="1" s="1"/>
  <c r="K512" i="1"/>
  <c r="M512" i="1" s="1"/>
  <c r="K510" i="1"/>
  <c r="L510" i="1" s="1"/>
  <c r="K509" i="1"/>
  <c r="M509" i="1" s="1"/>
  <c r="K513" i="1"/>
  <c r="M513" i="1" s="1"/>
  <c r="K514" i="1"/>
  <c r="M514" i="1" s="1"/>
  <c r="K516" i="1"/>
  <c r="M516" i="1" s="1"/>
  <c r="K515" i="1"/>
  <c r="M515" i="1" s="1"/>
  <c r="K521" i="1"/>
  <c r="L521" i="1" s="1"/>
  <c r="K520" i="1"/>
  <c r="M520" i="1" s="1"/>
  <c r="K517" i="1"/>
  <c r="L517" i="1" s="1"/>
  <c r="K519" i="1"/>
  <c r="M519" i="1" s="1"/>
  <c r="K518" i="1"/>
  <c r="L518" i="1" s="1"/>
  <c r="K523" i="1"/>
  <c r="M523" i="1" s="1"/>
  <c r="K522" i="1"/>
  <c r="L522" i="1" s="1"/>
  <c r="K525" i="1"/>
  <c r="M525" i="1" s="1"/>
  <c r="K526" i="1"/>
  <c r="M526" i="1" s="1"/>
  <c r="K524" i="1"/>
  <c r="M524" i="1" s="1"/>
  <c r="K527" i="1"/>
  <c r="L527" i="1" s="1"/>
  <c r="K529" i="1"/>
  <c r="M529" i="1" s="1"/>
  <c r="K528" i="1"/>
  <c r="L528" i="1" s="1"/>
  <c r="K530" i="1"/>
  <c r="L530" i="1" s="1"/>
  <c r="K535" i="1"/>
  <c r="M535" i="1" s="1"/>
  <c r="K534" i="1"/>
  <c r="M534" i="1" s="1"/>
  <c r="K533" i="1"/>
  <c r="M533" i="1" s="1"/>
  <c r="K532" i="1"/>
  <c r="L532" i="1" s="1"/>
  <c r="K536" i="1"/>
  <c r="L536" i="1" s="1"/>
  <c r="K538" i="1"/>
  <c r="L538" i="1" s="1"/>
  <c r="K537" i="1"/>
  <c r="M537" i="1" s="1"/>
  <c r="K539" i="1"/>
  <c r="M539" i="1" s="1"/>
  <c r="K540" i="1"/>
  <c r="L540" i="1" s="1"/>
  <c r="K544" i="1"/>
  <c r="M544" i="1" s="1"/>
  <c r="K545" i="1"/>
  <c r="L545" i="1" s="1"/>
  <c r="K546" i="1"/>
  <c r="L546" i="1" s="1"/>
  <c r="K547" i="1"/>
  <c r="M547" i="1" s="1"/>
  <c r="K543" i="1"/>
  <c r="M543" i="1" s="1"/>
  <c r="K542" i="1"/>
  <c r="L542" i="1" s="1"/>
  <c r="K549" i="1"/>
  <c r="L549" i="1" s="1"/>
  <c r="K548" i="1"/>
  <c r="M548" i="1" s="1"/>
  <c r="K550" i="1"/>
  <c r="M550" i="1" s="1"/>
  <c r="K553" i="1"/>
  <c r="L553" i="1" s="1"/>
  <c r="K554" i="1"/>
  <c r="M554" i="1" s="1"/>
  <c r="K551" i="1"/>
  <c r="L551" i="1" s="1"/>
  <c r="K552" i="1"/>
  <c r="M552" i="1" s="1"/>
  <c r="K556" i="1"/>
  <c r="L556" i="1" s="1"/>
  <c r="K555" i="1"/>
  <c r="L555" i="1" s="1"/>
  <c r="K558" i="1"/>
  <c r="L558" i="1" s="1"/>
  <c r="K557" i="1"/>
  <c r="M557" i="1" s="1"/>
  <c r="K560" i="1"/>
  <c r="L560" i="1" s="1"/>
  <c r="K559" i="1"/>
  <c r="M559" i="1" s="1"/>
  <c r="K563" i="1"/>
  <c r="L563" i="1" s="1"/>
  <c r="K564" i="1"/>
  <c r="M564" i="1" s="1"/>
  <c r="K562" i="1"/>
  <c r="L562" i="1" s="1"/>
  <c r="K561" i="1"/>
  <c r="L561" i="1" s="1"/>
  <c r="K567" i="1"/>
  <c r="M567" i="1" s="1"/>
  <c r="K568" i="1"/>
  <c r="M568" i="1" s="1"/>
  <c r="K566" i="1"/>
  <c r="L566" i="1" s="1"/>
  <c r="K565" i="1"/>
  <c r="L565" i="1" s="1"/>
  <c r="K571" i="1"/>
  <c r="L571" i="1" s="1"/>
  <c r="K570" i="1"/>
  <c r="M570" i="1" s="1"/>
  <c r="K569" i="1"/>
  <c r="M569" i="1" s="1"/>
  <c r="L569" i="1"/>
  <c r="K572" i="1"/>
  <c r="L572" i="1" s="1"/>
  <c r="K573" i="1"/>
  <c r="L573" i="1" s="1"/>
  <c r="K574" i="1"/>
  <c r="M574" i="1" s="1"/>
  <c r="K575" i="1"/>
  <c r="L575" i="1" s="1"/>
  <c r="K577" i="1"/>
  <c r="L577" i="1" s="1"/>
  <c r="K576" i="1"/>
  <c r="L576" i="1" s="1"/>
  <c r="K580" i="1"/>
  <c r="L580" i="1" s="1"/>
  <c r="K579" i="1"/>
  <c r="L579" i="1" s="1"/>
  <c r="K582" i="1"/>
  <c r="M582" i="1" s="1"/>
  <c r="K581" i="1"/>
  <c r="M581" i="1" s="1"/>
  <c r="K583" i="1"/>
  <c r="L583" i="1" s="1"/>
  <c r="K588" i="1"/>
  <c r="M588" i="1" s="1"/>
  <c r="K584" i="1"/>
  <c r="L584" i="1" s="1"/>
  <c r="K586" i="1"/>
  <c r="M586" i="1" s="1"/>
  <c r="K587" i="1"/>
  <c r="M587" i="1" s="1"/>
  <c r="K585" i="1"/>
  <c r="L585" i="1" s="1"/>
  <c r="K590" i="1"/>
  <c r="L590" i="1" s="1"/>
  <c r="K589" i="1"/>
  <c r="M589" i="1" s="1"/>
  <c r="K594" i="1"/>
  <c r="L594" i="1" s="1"/>
  <c r="K593" i="1"/>
  <c r="L593" i="1" s="1"/>
  <c r="K591" i="1"/>
  <c r="L591" i="1" s="1"/>
  <c r="K592" i="1"/>
  <c r="M592" i="1" s="1"/>
  <c r="K597" i="1"/>
  <c r="L597" i="1" s="1"/>
  <c r="K598" i="1"/>
  <c r="L598" i="1" s="1"/>
  <c r="K596" i="1"/>
  <c r="L596" i="1" s="1"/>
  <c r="K595" i="1"/>
  <c r="M595" i="1" s="1"/>
  <c r="K601" i="1"/>
  <c r="L601" i="1" s="1"/>
  <c r="K602" i="1"/>
  <c r="M602" i="1" s="1"/>
  <c r="K600" i="1"/>
  <c r="L600" i="1" s="1"/>
  <c r="K599" i="1"/>
  <c r="M599" i="1" s="1"/>
  <c r="K604" i="1"/>
  <c r="L604" i="1" s="1"/>
  <c r="K606" i="1"/>
  <c r="M606" i="1" s="1"/>
  <c r="K608" i="1"/>
  <c r="L608" i="1" s="1"/>
  <c r="K607" i="1"/>
  <c r="L607" i="1" s="1"/>
  <c r="K611" i="1"/>
  <c r="M611" i="1" s="1"/>
  <c r="K615" i="1"/>
  <c r="L615" i="1" s="1"/>
  <c r="K616" i="1"/>
  <c r="M616" i="1" s="1"/>
  <c r="K614" i="1"/>
  <c r="M614" i="1" s="1"/>
  <c r="K613" i="1"/>
  <c r="L613" i="1" s="1"/>
  <c r="K620" i="1"/>
  <c r="L620" i="1" s="1"/>
  <c r="K621" i="1"/>
  <c r="M621" i="1" s="1"/>
  <c r="K622" i="1"/>
  <c r="L622" i="1" s="1"/>
  <c r="K619" i="1"/>
  <c r="M619" i="1" s="1"/>
  <c r="K618" i="1"/>
  <c r="M618" i="1" s="1"/>
  <c r="K623" i="1"/>
  <c r="L623" i="1" s="1"/>
  <c r="K624" i="1"/>
  <c r="L624" i="1" s="1"/>
  <c r="K625" i="1"/>
  <c r="L625" i="1" s="1"/>
  <c r="K626" i="1"/>
  <c r="M626" i="1" s="1"/>
  <c r="K628" i="1"/>
  <c r="M628" i="1" s="1"/>
  <c r="K627" i="1"/>
  <c r="L627" i="1" s="1"/>
  <c r="K629" i="1"/>
  <c r="L629" i="1" s="1"/>
  <c r="K631" i="1"/>
  <c r="L631" i="1" s="1"/>
  <c r="K633" i="1"/>
  <c r="L633" i="1" s="1"/>
  <c r="K632" i="1"/>
  <c r="L632" i="1" s="1"/>
  <c r="K635" i="1"/>
  <c r="M635" i="1" s="1"/>
  <c r="K634" i="1"/>
  <c r="M634" i="1" s="1"/>
  <c r="K637" i="1"/>
  <c r="L637" i="1" s="1"/>
  <c r="K636" i="1"/>
  <c r="L636" i="1" s="1"/>
  <c r="K640" i="1"/>
  <c r="M640" i="1" s="1"/>
  <c r="K641" i="1"/>
  <c r="L641" i="1" s="1"/>
  <c r="K642" i="1"/>
  <c r="L642" i="1" s="1"/>
  <c r="K639" i="1"/>
  <c r="L639" i="1" s="1"/>
  <c r="K638" i="1"/>
  <c r="M638" i="1" s="1"/>
  <c r="K644" i="1"/>
  <c r="L644" i="1" s="1"/>
  <c r="K643" i="1"/>
  <c r="L643" i="1" s="1"/>
  <c r="K647" i="1"/>
  <c r="M647" i="1" s="1"/>
  <c r="K646" i="1"/>
  <c r="L646" i="1" s="1"/>
  <c r="K648" i="1"/>
  <c r="M648" i="1" s="1"/>
  <c r="K650" i="1"/>
  <c r="L650" i="1" s="1"/>
  <c r="K651" i="1"/>
  <c r="M651" i="1" s="1"/>
  <c r="K649" i="1"/>
  <c r="M649" i="1" s="1"/>
  <c r="K654" i="1"/>
  <c r="K655" i="1"/>
  <c r="M655" i="1" s="1"/>
  <c r="K653" i="1"/>
  <c r="M653" i="1" s="1"/>
  <c r="K652" i="1"/>
  <c r="L652" i="1" s="1"/>
  <c r="K658" i="1"/>
  <c r="L658" i="1" s="1"/>
  <c r="K657" i="1"/>
  <c r="M657" i="1" s="1"/>
  <c r="K659" i="1"/>
  <c r="L659" i="1" s="1"/>
  <c r="K661" i="1"/>
  <c r="L661" i="1" s="1"/>
  <c r="K662" i="1"/>
  <c r="M662" i="1" s="1"/>
  <c r="K660" i="1"/>
  <c r="M660" i="1" s="1"/>
  <c r="K664" i="1"/>
  <c r="L664" i="1" s="1"/>
  <c r="K665" i="1"/>
  <c r="K663" i="1"/>
  <c r="M663" i="1" s="1"/>
  <c r="K667" i="1"/>
  <c r="L667" i="1" s="1"/>
  <c r="K668" i="1"/>
  <c r="L668" i="1" s="1"/>
  <c r="K670" i="1"/>
  <c r="L670" i="1" s="1"/>
  <c r="K669" i="1"/>
  <c r="M669" i="1" s="1"/>
  <c r="K672" i="1"/>
  <c r="L672" i="1" s="1"/>
  <c r="K671" i="1"/>
  <c r="L671" i="1" s="1"/>
  <c r="K673" i="1"/>
  <c r="L673" i="1" s="1"/>
  <c r="K675" i="1"/>
  <c r="M675" i="1" s="1"/>
  <c r="K676" i="1"/>
  <c r="M676" i="1" s="1"/>
  <c r="K674" i="1"/>
  <c r="L674" i="1" s="1"/>
  <c r="K677" i="1"/>
  <c r="L677" i="1" s="1"/>
  <c r="K680" i="1"/>
  <c r="M680" i="1" s="1"/>
  <c r="K681" i="1"/>
  <c r="L681" i="1" s="1"/>
  <c r="K679" i="1"/>
  <c r="L679" i="1" s="1"/>
  <c r="K678" i="1"/>
  <c r="L678" i="1" s="1"/>
  <c r="K682" i="1"/>
  <c r="M682" i="1" s="1"/>
  <c r="K684" i="1"/>
  <c r="K683" i="1"/>
  <c r="L683" i="1" s="1"/>
  <c r="K686" i="1"/>
  <c r="L686" i="1" s="1"/>
  <c r="K685" i="1"/>
  <c r="M685" i="1" s="1"/>
  <c r="K688" i="1"/>
  <c r="M688" i="1" s="1"/>
  <c r="K689" i="1"/>
  <c r="M689" i="1" s="1"/>
  <c r="K687" i="1"/>
  <c r="M687" i="1" s="1"/>
  <c r="K691" i="1"/>
  <c r="M691" i="1" s="1"/>
  <c r="K693" i="1"/>
  <c r="L693" i="1" s="1"/>
  <c r="K692" i="1"/>
  <c r="L692" i="1" s="1"/>
  <c r="K697" i="1"/>
  <c r="L697" i="1" s="1"/>
  <c r="K698" i="1"/>
  <c r="K699" i="1"/>
  <c r="M699" i="1" s="1"/>
  <c r="K700" i="1"/>
  <c r="M700" i="1" s="1"/>
  <c r="K701" i="1"/>
  <c r="M701" i="1" s="1"/>
  <c r="K696" i="1"/>
  <c r="M696" i="1" s="1"/>
  <c r="K695" i="1"/>
  <c r="M695" i="1" s="1"/>
  <c r="K702" i="1"/>
  <c r="M702" i="1" s="1"/>
  <c r="K705" i="1"/>
  <c r="L705" i="1" s="1"/>
  <c r="K704" i="1"/>
  <c r="M704" i="1" s="1"/>
  <c r="K703" i="1"/>
  <c r="M703" i="1" s="1"/>
  <c r="K708" i="1"/>
  <c r="M708" i="1" s="1"/>
  <c r="K709" i="1"/>
  <c r="M709" i="1" s="1"/>
  <c r="K707" i="1"/>
  <c r="M707" i="1" s="1"/>
  <c r="K706" i="1"/>
  <c r="M706" i="1" s="1"/>
  <c r="K710" i="1"/>
  <c r="L710" i="1" s="1"/>
  <c r="K713" i="1"/>
  <c r="M713" i="1" s="1"/>
  <c r="K712" i="1"/>
  <c r="M712" i="1" s="1"/>
  <c r="K716" i="1"/>
  <c r="M716" i="1" s="1"/>
  <c r="K715" i="1"/>
  <c r="L715" i="1" s="1"/>
  <c r="K714" i="1"/>
  <c r="M714" i="1" s="1"/>
  <c r="K719" i="1"/>
  <c r="L719" i="1" s="1"/>
  <c r="K720" i="1"/>
  <c r="M720" i="1" s="1"/>
  <c r="K721" i="1"/>
  <c r="L721" i="1" s="1"/>
  <c r="K724" i="1"/>
  <c r="M724" i="1" s="1"/>
  <c r="K723" i="1"/>
  <c r="M723" i="1" s="1"/>
  <c r="K722" i="1"/>
  <c r="M722" i="1" s="1"/>
  <c r="K725" i="1"/>
  <c r="L725" i="1" s="1"/>
  <c r="K729" i="1"/>
  <c r="L729" i="1" s="1"/>
  <c r="K728" i="1"/>
  <c r="M728" i="1" s="1"/>
  <c r="K727" i="1"/>
  <c r="M727" i="1" s="1"/>
  <c r="K730" i="1"/>
  <c r="M730" i="1" s="1"/>
  <c r="K732" i="1"/>
  <c r="M732" i="1" s="1"/>
  <c r="K734" i="1"/>
  <c r="L734" i="1" s="1"/>
  <c r="K733" i="1"/>
  <c r="M733" i="1" s="1"/>
  <c r="K737" i="1"/>
  <c r="M737" i="1" s="1"/>
  <c r="K736" i="1"/>
  <c r="M736" i="1" s="1"/>
  <c r="K735" i="1"/>
  <c r="M735" i="1" s="1"/>
  <c r="K739" i="1"/>
  <c r="M739" i="1" s="1"/>
  <c r="K738" i="1"/>
  <c r="M738" i="1" s="1"/>
  <c r="K741" i="1"/>
  <c r="M741" i="1" s="1"/>
  <c r="K743" i="1"/>
  <c r="M743" i="1" s="1"/>
  <c r="K742" i="1"/>
  <c r="L742" i="1" s="1"/>
  <c r="K746" i="1"/>
  <c r="M746" i="1" s="1"/>
  <c r="K748" i="1"/>
  <c r="L748" i="1" s="1"/>
  <c r="K747" i="1"/>
  <c r="M747" i="1" s="1"/>
  <c r="K749" i="1"/>
  <c r="L749" i="1" s="1"/>
  <c r="K750" i="1"/>
  <c r="M750" i="1" s="1"/>
  <c r="K752" i="1"/>
  <c r="M752" i="1" s="1"/>
  <c r="K751" i="1"/>
  <c r="M751" i="1" s="1"/>
  <c r="K753" i="1"/>
  <c r="M753" i="1" s="1"/>
  <c r="K755" i="1"/>
  <c r="M755" i="1" s="1"/>
  <c r="K754" i="1"/>
  <c r="L754" i="1" s="1"/>
  <c r="K756" i="1"/>
  <c r="M756" i="1" s="1"/>
  <c r="K759" i="1"/>
  <c r="L759" i="1" s="1"/>
  <c r="K760" i="1"/>
  <c r="M760" i="1" s="1"/>
  <c r="K762" i="1"/>
  <c r="M762" i="1" s="1"/>
  <c r="K761" i="1"/>
  <c r="M761" i="1" s="1"/>
  <c r="K763" i="1"/>
  <c r="M763" i="1" s="1"/>
  <c r="K764" i="1"/>
  <c r="L764" i="1" s="1"/>
  <c r="K768" i="1"/>
  <c r="M768" i="1" s="1"/>
  <c r="K767" i="1"/>
  <c r="M767" i="1" s="1"/>
  <c r="K769" i="1"/>
  <c r="L769" i="1" s="1"/>
  <c r="K771" i="1"/>
  <c r="M771" i="1" s="1"/>
  <c r="K770" i="1"/>
  <c r="M770" i="1" s="1"/>
  <c r="K774" i="1"/>
  <c r="L774" i="1" s="1"/>
  <c r="K773" i="1"/>
  <c r="M773" i="1" s="1"/>
  <c r="K775" i="1"/>
  <c r="L775" i="1" s="1"/>
  <c r="K776" i="1"/>
  <c r="M776" i="1" s="1"/>
  <c r="K780" i="1"/>
  <c r="M780" i="1" s="1"/>
  <c r="K779" i="1"/>
  <c r="L779" i="1" s="1"/>
  <c r="K778" i="1"/>
  <c r="M778" i="1" s="1"/>
  <c r="K781" i="1"/>
  <c r="L781" i="1" s="1"/>
  <c r="K782" i="1"/>
  <c r="M782" i="1" s="1"/>
  <c r="K783" i="1"/>
  <c r="L783" i="1" s="1"/>
  <c r="K786" i="1"/>
  <c r="M786" i="1" s="1"/>
  <c r="K785" i="1"/>
  <c r="L785" i="1" s="1"/>
  <c r="K784" i="1"/>
  <c r="M784" i="1" s="1"/>
  <c r="K788" i="1"/>
  <c r="L788" i="1" s="1"/>
  <c r="K787" i="1"/>
  <c r="M787" i="1" s="1"/>
  <c r="K792" i="1"/>
  <c r="L792" i="1" s="1"/>
  <c r="K790" i="1"/>
  <c r="M790" i="1" s="1"/>
  <c r="K791" i="1"/>
  <c r="L791" i="1" s="1"/>
  <c r="K793" i="1"/>
  <c r="M793" i="1" s="1"/>
  <c r="K789" i="1"/>
  <c r="L789" i="1" s="1"/>
  <c r="K794" i="1"/>
  <c r="M794" i="1" s="1"/>
  <c r="K797" i="1"/>
  <c r="L797" i="1" s="1"/>
  <c r="K798" i="1"/>
  <c r="M798" i="1" s="1"/>
  <c r="K799" i="1"/>
  <c r="L799" i="1" s="1"/>
  <c r="K796" i="1"/>
  <c r="M796" i="1" s="1"/>
  <c r="K795" i="1"/>
  <c r="L795" i="1" s="1"/>
  <c r="K801" i="1"/>
  <c r="M801" i="1" s="1"/>
  <c r="K804" i="1"/>
  <c r="M804" i="1" s="1"/>
  <c r="K803" i="1"/>
  <c r="L803" i="1" s="1"/>
  <c r="K802" i="1"/>
  <c r="M802" i="1" s="1"/>
  <c r="K805" i="1"/>
  <c r="M805" i="1" s="1"/>
  <c r="K807" i="1"/>
  <c r="M807" i="1" s="1"/>
  <c r="K806" i="1"/>
  <c r="M806" i="1" s="1"/>
  <c r="K808" i="1"/>
  <c r="M808" i="1" s="1"/>
  <c r="K810" i="1"/>
  <c r="L810" i="1" s="1"/>
  <c r="K811" i="1"/>
  <c r="M811" i="1" s="1"/>
  <c r="K812" i="1"/>
  <c r="L812" i="1" s="1"/>
  <c r="K809" i="1"/>
  <c r="M809" i="1" s="1"/>
  <c r="K813" i="1"/>
  <c r="L813" i="1" s="1"/>
  <c r="K816" i="1"/>
  <c r="M816" i="1" s="1"/>
  <c r="K817" i="1"/>
  <c r="L817" i="1" s="1"/>
  <c r="K818" i="1"/>
  <c r="M818" i="1" s="1"/>
  <c r="K815" i="1"/>
  <c r="L815" i="1" s="1"/>
  <c r="K814" i="1"/>
  <c r="M814" i="1" s="1"/>
  <c r="K819" i="1"/>
  <c r="L819" i="1" s="1"/>
  <c r="K821" i="1"/>
  <c r="L821" i="1" s="1"/>
  <c r="K822" i="1"/>
  <c r="M822" i="1" s="1"/>
  <c r="K825" i="1"/>
  <c r="M825" i="1" s="1"/>
  <c r="K824" i="1"/>
  <c r="M824" i="1" s="1"/>
  <c r="K823" i="1"/>
  <c r="L823" i="1" s="1"/>
  <c r="K826" i="1"/>
  <c r="M826" i="1" s="1"/>
  <c r="K828" i="1"/>
  <c r="M828" i="1" s="1"/>
  <c r="K829" i="1"/>
  <c r="L829" i="1" s="1"/>
  <c r="K831" i="1"/>
  <c r="M831" i="1" s="1"/>
  <c r="K830" i="1"/>
  <c r="M830" i="1" s="1"/>
  <c r="K834" i="1"/>
  <c r="M834" i="1" s="1"/>
  <c r="K835" i="1"/>
  <c r="L835" i="1" s="1"/>
  <c r="K833" i="1"/>
  <c r="M833" i="1" s="1"/>
  <c r="K832" i="1"/>
  <c r="L832" i="1" s="1"/>
  <c r="K838" i="1"/>
  <c r="M838" i="1" s="1"/>
  <c r="K839" i="1"/>
  <c r="L839" i="1" s="1"/>
  <c r="K840" i="1"/>
  <c r="M840" i="1" s="1"/>
  <c r="K841" i="1"/>
  <c r="L841" i="1" s="1"/>
  <c r="K837" i="1"/>
  <c r="M837" i="1" s="1"/>
  <c r="K836" i="1"/>
  <c r="L836" i="1" s="1"/>
  <c r="K843" i="1"/>
  <c r="M843" i="1" s="1"/>
  <c r="K842" i="1"/>
  <c r="M842" i="1" s="1"/>
  <c r="K846" i="1"/>
  <c r="M846" i="1" s="1"/>
  <c r="K847" i="1"/>
  <c r="L847" i="1" s="1"/>
  <c r="K848" i="1"/>
  <c r="M848" i="1" s="1"/>
  <c r="K849" i="1"/>
  <c r="M849" i="1" s="1"/>
  <c r="K850" i="1"/>
  <c r="M850" i="1" s="1"/>
  <c r="K845" i="1"/>
  <c r="L845" i="1" s="1"/>
  <c r="K844" i="1"/>
  <c r="M844" i="1" s="1"/>
  <c r="K851" i="1"/>
  <c r="L851" i="1" s="1"/>
  <c r="K854" i="1"/>
  <c r="M854" i="1" s="1"/>
  <c r="K855" i="1"/>
  <c r="L855" i="1" s="1"/>
  <c r="K853" i="1"/>
  <c r="M853" i="1" s="1"/>
  <c r="K852" i="1"/>
  <c r="L852" i="1" s="1"/>
  <c r="K856" i="1"/>
  <c r="M856" i="1" s="1"/>
  <c r="K859" i="1"/>
  <c r="L859" i="1" s="1"/>
  <c r="K860" i="1"/>
  <c r="M860" i="1" s="1"/>
  <c r="K858" i="1"/>
  <c r="M858" i="1" s="1"/>
  <c r="K857" i="1"/>
  <c r="M857" i="1" s="1"/>
  <c r="K863" i="1"/>
  <c r="L863" i="1" s="1"/>
  <c r="K864" i="1"/>
  <c r="M864" i="1" s="1"/>
  <c r="K862" i="1"/>
  <c r="M862" i="1" s="1"/>
  <c r="K861" i="1"/>
  <c r="M861" i="1" s="1"/>
  <c r="K866" i="1"/>
  <c r="L866" i="1" s="1"/>
  <c r="K865" i="1"/>
  <c r="M865" i="1" s="1"/>
  <c r="K869" i="1"/>
  <c r="L869" i="1" s="1"/>
  <c r="K868" i="1"/>
  <c r="M868" i="1" s="1"/>
  <c r="K867" i="1"/>
  <c r="L867" i="1" s="1"/>
  <c r="K870" i="1"/>
  <c r="M870" i="1" s="1"/>
  <c r="K873" i="1"/>
  <c r="L873" i="1" s="1"/>
  <c r="K874" i="1"/>
  <c r="M874" i="1" s="1"/>
  <c r="K872" i="1"/>
  <c r="L872" i="1" s="1"/>
  <c r="K871" i="1"/>
  <c r="M871" i="1" s="1"/>
  <c r="K875" i="1"/>
  <c r="L875" i="1" s="1"/>
  <c r="K876" i="1"/>
  <c r="M876" i="1" s="1"/>
  <c r="K878" i="1"/>
  <c r="L878" i="1" s="1"/>
  <c r="K879" i="1"/>
  <c r="M879" i="1" s="1"/>
  <c r="K877" i="1"/>
  <c r="M877" i="1" s="1"/>
  <c r="K880" i="1"/>
  <c r="M880" i="1" s="1"/>
  <c r="K882" i="1"/>
  <c r="L882" i="1" s="1"/>
  <c r="K881" i="1"/>
  <c r="M881" i="1" s="1"/>
  <c r="K884" i="1"/>
  <c r="L884" i="1" s="1"/>
  <c r="K883" i="1"/>
  <c r="M883" i="1" s="1"/>
  <c r="K886" i="1"/>
  <c r="L886" i="1" s="1"/>
  <c r="K885" i="1"/>
  <c r="M885" i="1" s="1"/>
  <c r="K889" i="1"/>
  <c r="M889" i="1" s="1"/>
  <c r="K892" i="1"/>
  <c r="L892" i="1" s="1"/>
  <c r="K891" i="1"/>
  <c r="M891" i="1" s="1"/>
  <c r="K895" i="1"/>
  <c r="L895" i="1" s="1"/>
  <c r="K894" i="1"/>
  <c r="M894" i="1" s="1"/>
  <c r="K897" i="1"/>
  <c r="M897" i="1" s="1"/>
  <c r="K896" i="1"/>
  <c r="L896" i="1" s="1"/>
  <c r="K900" i="1"/>
  <c r="M900" i="1" s="1"/>
  <c r="K899" i="1"/>
  <c r="L899" i="1" s="1"/>
  <c r="K898" i="1"/>
  <c r="M898" i="1" s="1"/>
  <c r="K904" i="1"/>
  <c r="L904" i="1" s="1"/>
  <c r="K903" i="1"/>
  <c r="M903" i="1" s="1"/>
  <c r="K902" i="1"/>
  <c r="L902" i="1" s="1"/>
  <c r="K901" i="1"/>
  <c r="M901" i="1" s="1"/>
  <c r="K907" i="1"/>
  <c r="L907" i="1" s="1"/>
  <c r="K906" i="1"/>
  <c r="M906" i="1" s="1"/>
  <c r="K905" i="1"/>
  <c r="L905" i="1" s="1"/>
  <c r="K909" i="1"/>
  <c r="M909" i="1" s="1"/>
  <c r="K908" i="1"/>
  <c r="L908" i="1" s="1"/>
  <c r="K910" i="1"/>
  <c r="M910" i="1" s="1"/>
  <c r="K912" i="1"/>
  <c r="M912" i="1" s="1"/>
  <c r="K911" i="1"/>
  <c r="M911" i="1" s="1"/>
  <c r="K915" i="1"/>
  <c r="L915" i="1" s="1"/>
  <c r="K914" i="1"/>
  <c r="M914" i="1" s="1"/>
  <c r="K917" i="1"/>
  <c r="L917" i="1" s="1"/>
  <c r="K916" i="1"/>
  <c r="L916" i="1" s="1"/>
  <c r="K920" i="1"/>
  <c r="M920" i="1" s="1"/>
  <c r="K919" i="1"/>
  <c r="M919" i="1" s="1"/>
  <c r="K918" i="1"/>
  <c r="L918" i="1" s="1"/>
  <c r="K921" i="1"/>
  <c r="L921" i="1" s="1"/>
  <c r="K925" i="1"/>
  <c r="M925" i="1" s="1"/>
  <c r="K924" i="1"/>
  <c r="L924" i="1" s="1"/>
  <c r="K923" i="1"/>
  <c r="L923" i="1" s="1"/>
  <c r="K928" i="1"/>
  <c r="L928" i="1" s="1"/>
  <c r="K927" i="1"/>
  <c r="M927" i="1" s="1"/>
  <c r="K926" i="1"/>
  <c r="L926" i="1" s="1"/>
  <c r="K931" i="1"/>
  <c r="L931" i="1" s="1"/>
  <c r="K932" i="1"/>
  <c r="L932" i="1" s="1"/>
  <c r="K933" i="1"/>
  <c r="M933" i="1" s="1"/>
  <c r="K934" i="1"/>
  <c r="L934" i="1" s="1"/>
  <c r="K935" i="1"/>
  <c r="L935" i="1" s="1"/>
  <c r="K930" i="1"/>
  <c r="L930" i="1" s="1"/>
  <c r="K929" i="1"/>
  <c r="M929" i="1" s="1"/>
  <c r="K938" i="1"/>
  <c r="M938" i="1" s="1"/>
  <c r="K937" i="1"/>
  <c r="M937" i="1" s="1"/>
  <c r="K940" i="1"/>
  <c r="M940" i="1" s="1"/>
  <c r="K939" i="1"/>
  <c r="L939" i="1" s="1"/>
  <c r="K942" i="1"/>
  <c r="L942" i="1" s="1"/>
  <c r="K941" i="1"/>
  <c r="L941" i="1" s="1"/>
  <c r="K943" i="1"/>
  <c r="M943" i="1" s="1"/>
  <c r="K946" i="1"/>
  <c r="M946" i="1" s="1"/>
  <c r="K945" i="1"/>
  <c r="L945" i="1" s="1"/>
  <c r="K944" i="1"/>
  <c r="L944" i="1" s="1"/>
  <c r="K11" i="1"/>
  <c r="M11" i="1" s="1"/>
  <c r="K6" i="1"/>
  <c r="M6" i="1" s="1"/>
  <c r="K4" i="1"/>
  <c r="M4" i="1" s="1"/>
  <c r="K3" i="1"/>
  <c r="M3" i="1" s="1"/>
  <c r="K2" i="1"/>
  <c r="M2" i="1" s="1"/>
  <c r="K922" i="1"/>
  <c r="L922" i="1" s="1"/>
  <c r="K10" i="1"/>
  <c r="M10" i="1" s="1"/>
  <c r="K9" i="1"/>
  <c r="M9" i="1" s="1"/>
  <c r="M585" i="1" l="1"/>
  <c r="L857" i="1"/>
  <c r="M67" i="1"/>
  <c r="M98" i="1"/>
  <c r="M387" i="1"/>
  <c r="M19" i="1"/>
  <c r="M319" i="1"/>
  <c r="M617" i="1"/>
  <c r="M287" i="1"/>
  <c r="M610" i="1"/>
  <c r="M731" i="1"/>
  <c r="M757" i="1"/>
  <c r="M726" i="1"/>
  <c r="M603" i="1"/>
  <c r="M827" i="1"/>
  <c r="M717" i="1"/>
  <c r="M630" i="1"/>
  <c r="M293" i="1"/>
  <c r="M758" i="1"/>
  <c r="M294" i="1"/>
  <c r="M389" i="1"/>
  <c r="M196" i="1"/>
  <c r="M94" i="1"/>
  <c r="L919" i="1"/>
  <c r="M297" i="1"/>
  <c r="L805" i="1"/>
  <c r="M926" i="1"/>
  <c r="M673" i="1"/>
  <c r="L534" i="1"/>
  <c r="M119" i="1"/>
  <c r="L707" i="1"/>
  <c r="M487" i="1"/>
  <c r="M841" i="1"/>
  <c r="L763" i="1"/>
  <c r="L737" i="1"/>
  <c r="L176" i="1"/>
  <c r="L163" i="1"/>
  <c r="L858" i="1"/>
  <c r="L395" i="1"/>
  <c r="M367" i="1"/>
  <c r="L822" i="1"/>
  <c r="M615" i="1"/>
  <c r="L50" i="1"/>
  <c r="B4" i="2"/>
  <c r="B12" i="2"/>
  <c r="B20" i="2"/>
  <c r="B28" i="2"/>
  <c r="B32" i="2"/>
  <c r="B36" i="2"/>
  <c r="B40" i="2"/>
  <c r="B44" i="2"/>
  <c r="B48" i="2"/>
  <c r="B52" i="2"/>
  <c r="B60" i="2"/>
  <c r="B64" i="2"/>
  <c r="B68" i="2"/>
  <c r="B8" i="2"/>
  <c r="B16" i="2"/>
  <c r="B24" i="2"/>
  <c r="B56" i="2"/>
  <c r="B1" i="2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2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3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L938" i="1"/>
  <c r="M813" i="1"/>
  <c r="L689" i="1"/>
  <c r="L653" i="1"/>
  <c r="L114" i="1"/>
  <c r="M49" i="1"/>
  <c r="L946" i="1"/>
  <c r="L853" i="1"/>
  <c r="L834" i="1"/>
  <c r="M812" i="1"/>
  <c r="L9" i="1"/>
  <c r="L739" i="1"/>
  <c r="L728" i="1"/>
  <c r="L830" i="1"/>
  <c r="L709" i="1"/>
  <c r="L699" i="1"/>
  <c r="M596" i="1"/>
  <c r="M481" i="1"/>
  <c r="L139" i="1"/>
  <c r="M905" i="1"/>
  <c r="L506" i="1"/>
  <c r="L485" i="1"/>
  <c r="L417" i="1"/>
  <c r="M273" i="1"/>
  <c r="M754" i="1"/>
  <c r="M613" i="1"/>
  <c r="L588" i="1"/>
  <c r="L428" i="1"/>
  <c r="L272" i="1"/>
  <c r="M206" i="1"/>
  <c r="M88" i="1"/>
  <c r="L880" i="1"/>
  <c r="M734" i="1"/>
  <c r="L723" i="1"/>
  <c r="L548" i="1"/>
  <c r="L337" i="1"/>
  <c r="M301" i="1"/>
  <c r="M227" i="1"/>
  <c r="M191" i="1"/>
  <c r="M935" i="1"/>
  <c r="M57" i="1"/>
  <c r="M20" i="1"/>
  <c r="M941" i="1"/>
  <c r="L911" i="1"/>
  <c r="L762" i="1"/>
  <c r="L724" i="1"/>
  <c r="L635" i="1"/>
  <c r="L503" i="1"/>
  <c r="M347" i="1"/>
  <c r="M235" i="1"/>
  <c r="L760" i="1"/>
  <c r="L750" i="1"/>
  <c r="L701" i="1"/>
  <c r="L619" i="1"/>
  <c r="L433" i="1"/>
  <c r="L275" i="1"/>
  <c r="L267" i="1"/>
  <c r="L209" i="1"/>
  <c r="M928" i="1"/>
  <c r="M886" i="1"/>
  <c r="M866" i="1"/>
  <c r="L838" i="1"/>
  <c r="L801" i="1"/>
  <c r="M792" i="1"/>
  <c r="L592" i="1"/>
  <c r="L525" i="1"/>
  <c r="L516" i="1"/>
  <c r="M376" i="1"/>
  <c r="M309" i="1"/>
  <c r="L257" i="1"/>
  <c r="M875" i="1"/>
  <c r="L818" i="1"/>
  <c r="L682" i="1"/>
  <c r="L807" i="1"/>
  <c r="M678" i="1"/>
  <c r="M627" i="1"/>
  <c r="M622" i="1"/>
  <c r="M593" i="1"/>
  <c r="M551" i="1"/>
  <c r="L523" i="1"/>
  <c r="M474" i="1"/>
  <c r="M410" i="1"/>
  <c r="L362" i="1"/>
  <c r="L324" i="1"/>
  <c r="L925" i="1"/>
  <c r="M892" i="1"/>
  <c r="M835" i="1"/>
  <c r="L735" i="1"/>
  <c r="M637" i="1"/>
  <c r="L564" i="1"/>
  <c r="L460" i="1"/>
  <c r="M390" i="1"/>
  <c r="L173" i="1"/>
  <c r="L124" i="1"/>
  <c r="L611" i="1"/>
  <c r="L582" i="1"/>
  <c r="M479" i="1"/>
  <c r="L242" i="1"/>
  <c r="L208" i="1"/>
  <c r="L844" i="1"/>
  <c r="M783" i="1"/>
  <c r="L755" i="1"/>
  <c r="M625" i="1"/>
  <c r="M579" i="1"/>
  <c r="M469" i="1"/>
  <c r="L459" i="1"/>
  <c r="L429" i="1"/>
  <c r="L398" i="1"/>
  <c r="M201" i="1"/>
  <c r="L105" i="1"/>
  <c r="L358" i="1"/>
  <c r="M47" i="1"/>
  <c r="M878" i="1"/>
  <c r="L850" i="1"/>
  <c r="L751" i="1"/>
  <c r="M715" i="1"/>
  <c r="M664" i="1"/>
  <c r="L614" i="1"/>
  <c r="L606" i="1"/>
  <c r="M558" i="1"/>
  <c r="L515" i="1"/>
  <c r="L458" i="1"/>
  <c r="M446" i="1"/>
  <c r="M407" i="1"/>
  <c r="M375" i="1"/>
  <c r="L288" i="1"/>
  <c r="L280" i="1"/>
  <c r="M238" i="1"/>
  <c r="M229" i="1"/>
  <c r="L80" i="1"/>
  <c r="L37" i="1"/>
  <c r="M30" i="1"/>
  <c r="L11" i="1"/>
  <c r="L909" i="1"/>
  <c r="L898" i="1"/>
  <c r="M286" i="1"/>
  <c r="M882" i="1"/>
  <c r="M845" i="1"/>
  <c r="L825" i="1"/>
  <c r="M788" i="1"/>
  <c r="L761" i="1"/>
  <c r="L712" i="1"/>
  <c r="L703" i="1"/>
  <c r="L660" i="1"/>
  <c r="L655" i="1"/>
  <c r="L586" i="1"/>
  <c r="L559" i="1"/>
  <c r="L508" i="1"/>
  <c r="M443" i="1"/>
  <c r="M400" i="1"/>
  <c r="M331" i="1"/>
  <c r="M321" i="1"/>
  <c r="M274" i="1"/>
  <c r="L237" i="1"/>
  <c r="M204" i="1"/>
  <c r="M121" i="1"/>
  <c r="M89" i="1"/>
  <c r="L16" i="1"/>
  <c r="M945" i="1"/>
  <c r="M644" i="1"/>
  <c r="M530" i="1"/>
  <c r="L513" i="1"/>
  <c r="M343" i="1"/>
  <c r="M233" i="1"/>
  <c r="L937" i="1"/>
  <c r="M921" i="1"/>
  <c r="M915" i="1"/>
  <c r="L776" i="1"/>
  <c r="L753" i="1"/>
  <c r="L727" i="1"/>
  <c r="M705" i="1"/>
  <c r="L688" i="1"/>
  <c r="L649" i="1"/>
  <c r="M576" i="1"/>
  <c r="L557" i="1"/>
  <c r="L477" i="1"/>
  <c r="M318" i="1"/>
  <c r="L306" i="1"/>
  <c r="M298" i="1"/>
  <c r="M211" i="1"/>
  <c r="M182" i="1"/>
  <c r="L138" i="1"/>
  <c r="M108" i="1"/>
  <c r="M873" i="1"/>
  <c r="L862" i="1"/>
  <c r="M829" i="1"/>
  <c r="L786" i="1"/>
  <c r="M23" i="1"/>
  <c r="M8" i="1"/>
  <c r="M650" i="1"/>
  <c r="M639" i="1"/>
  <c r="M536" i="1"/>
  <c r="M457" i="1"/>
  <c r="L440" i="1"/>
  <c r="M431" i="1"/>
  <c r="M418" i="1"/>
  <c r="L405" i="1"/>
  <c r="M332" i="1"/>
  <c r="L303" i="1"/>
  <c r="M262" i="1"/>
  <c r="L243" i="1"/>
  <c r="M216" i="1"/>
  <c r="L943" i="1"/>
  <c r="L927" i="1"/>
  <c r="M895" i="1"/>
  <c r="M863" i="1"/>
  <c r="L828" i="1"/>
  <c r="M774" i="1"/>
  <c r="L752" i="1"/>
  <c r="L741" i="1"/>
  <c r="L733" i="1"/>
  <c r="L695" i="1"/>
  <c r="M683" i="1"/>
  <c r="M674" i="1"/>
  <c r="M632" i="1"/>
  <c r="M521" i="1"/>
  <c r="M511" i="1"/>
  <c r="M463" i="1"/>
  <c r="L409" i="1"/>
  <c r="L381" i="1"/>
  <c r="M189" i="1"/>
  <c r="L75" i="1"/>
  <c r="L920" i="1"/>
  <c r="L903" i="1"/>
  <c r="L883" i="1"/>
  <c r="L876" i="1"/>
  <c r="M867" i="1"/>
  <c r="L842" i="1"/>
  <c r="L782" i="1"/>
  <c r="L691" i="1"/>
  <c r="M652" i="1"/>
  <c r="M499" i="1"/>
  <c r="M383" i="1"/>
  <c r="L304" i="1"/>
  <c r="M283" i="1"/>
  <c r="M245" i="1"/>
  <c r="L230" i="1"/>
  <c r="L220" i="1"/>
  <c r="M156" i="1"/>
  <c r="M86" i="1"/>
  <c r="L809" i="1"/>
  <c r="L702" i="1"/>
  <c r="L621" i="1"/>
  <c r="M540" i="1"/>
  <c r="M359" i="1"/>
  <c r="L63" i="1"/>
  <c r="M155" i="1"/>
  <c r="M797" i="1"/>
  <c r="M779" i="1"/>
  <c r="M764" i="1"/>
  <c r="M748" i="1"/>
  <c r="M729" i="1"/>
  <c r="M488" i="1"/>
  <c r="M427" i="1"/>
  <c r="M350" i="1"/>
  <c r="M281" i="1"/>
  <c r="M244" i="1"/>
  <c r="M902" i="1"/>
  <c r="M836" i="1"/>
  <c r="M815" i="1"/>
  <c r="M803" i="1"/>
  <c r="L738" i="1"/>
  <c r="L713" i="1"/>
  <c r="M677" i="1"/>
  <c r="M629" i="1"/>
  <c r="M600" i="1"/>
  <c r="M591" i="1"/>
  <c r="L570" i="1"/>
  <c r="L547" i="1"/>
  <c r="M538" i="1"/>
  <c r="M470" i="1"/>
  <c r="M456" i="1"/>
  <c r="M412" i="1"/>
  <c r="M401" i="1"/>
  <c r="M392" i="1"/>
  <c r="L363" i="1"/>
  <c r="M338" i="1"/>
  <c r="L217" i="1"/>
  <c r="M198" i="1"/>
  <c r="M193" i="1"/>
  <c r="L164" i="1"/>
  <c r="L136" i="1"/>
  <c r="M77" i="1"/>
  <c r="L933" i="1"/>
  <c r="M924" i="1"/>
  <c r="M908" i="1"/>
  <c r="L861" i="1"/>
  <c r="M922" i="1"/>
  <c r="L780" i="1"/>
  <c r="M667" i="1"/>
  <c r="M546" i="1"/>
  <c r="M466" i="1"/>
  <c r="L419" i="1"/>
  <c r="M408" i="1"/>
  <c r="M364" i="1"/>
  <c r="M351" i="1"/>
  <c r="M344" i="1"/>
  <c r="L329" i="1"/>
  <c r="M250" i="1"/>
  <c r="M152" i="1"/>
  <c r="M27" i="1"/>
  <c r="M852" i="1"/>
  <c r="M742" i="1"/>
  <c r="M725" i="1"/>
  <c r="M719" i="1"/>
  <c r="L704" i="1"/>
  <c r="M601" i="1"/>
  <c r="M565" i="1"/>
  <c r="M560" i="1"/>
  <c r="M527" i="1"/>
  <c r="M517" i="1"/>
  <c r="L509" i="1"/>
  <c r="M498" i="1"/>
  <c r="L495" i="1"/>
  <c r="M478" i="1"/>
  <c r="M455" i="1"/>
  <c r="L370" i="1"/>
  <c r="M308" i="1"/>
  <c r="M268" i="1"/>
  <c r="M221" i="1"/>
  <c r="M181" i="1"/>
  <c r="M117" i="1"/>
  <c r="M69" i="1"/>
  <c r="L914" i="1"/>
  <c r="M904" i="1"/>
  <c r="L870" i="1"/>
  <c r="L806" i="1"/>
  <c r="L706" i="1"/>
  <c r="L676" i="1"/>
  <c r="L638" i="1"/>
  <c r="L628" i="1"/>
  <c r="M608" i="1"/>
  <c r="M575" i="1"/>
  <c r="M445" i="1"/>
  <c r="M413" i="1"/>
  <c r="M346" i="1"/>
  <c r="L328" i="1"/>
  <c r="L285" i="1"/>
  <c r="M261" i="1"/>
  <c r="M251" i="1"/>
  <c r="M132" i="1"/>
  <c r="M102" i="1"/>
  <c r="M96" i="1"/>
  <c r="M931" i="1"/>
  <c r="M907" i="1"/>
  <c r="L891" i="1"/>
  <c r="L885" i="1"/>
  <c r="M872" i="1"/>
  <c r="L865" i="1"/>
  <c r="L849" i="1"/>
  <c r="L833" i="1"/>
  <c r="M821" i="1"/>
  <c r="M817" i="1"/>
  <c r="M810" i="1"/>
  <c r="M795" i="1"/>
  <c r="M789" i="1"/>
  <c r="L787" i="1"/>
  <c r="L714" i="1"/>
  <c r="M710" i="1"/>
  <c r="M672" i="1"/>
  <c r="L663" i="1"/>
  <c r="M661" i="1"/>
  <c r="M623" i="1"/>
  <c r="M573" i="1"/>
  <c r="M556" i="1"/>
  <c r="M528" i="1"/>
  <c r="M522" i="1"/>
  <c r="M510" i="1"/>
  <c r="M493" i="1"/>
  <c r="M482" i="1"/>
  <c r="M473" i="1"/>
  <c r="M448" i="1"/>
  <c r="M444" i="1"/>
  <c r="M422" i="1"/>
  <c r="M397" i="1"/>
  <c r="M365" i="1"/>
  <c r="M349" i="1"/>
  <c r="M339" i="1"/>
  <c r="L330" i="1"/>
  <c r="M296" i="1"/>
  <c r="M241" i="1"/>
  <c r="M225" i="1"/>
  <c r="L222" i="1"/>
  <c r="M215" i="1"/>
  <c r="M194" i="1"/>
  <c r="M131" i="1"/>
  <c r="M106" i="1"/>
  <c r="M83" i="1"/>
  <c r="M62" i="1"/>
  <c r="M14" i="1"/>
  <c r="M944" i="1"/>
  <c r="M939" i="1"/>
  <c r="M930" i="1"/>
  <c r="M916" i="1"/>
  <c r="L912" i="1"/>
  <c r="L900" i="1"/>
  <c r="L877" i="1"/>
  <c r="M855" i="1"/>
  <c r="L768" i="1"/>
  <c r="L746" i="1"/>
  <c r="L736" i="1"/>
  <c r="L708" i="1"/>
  <c r="M697" i="1"/>
  <c r="L687" i="1"/>
  <c r="M646" i="1"/>
  <c r="M584" i="1"/>
  <c r="L467" i="1"/>
  <c r="M461" i="1"/>
  <c r="L453" i="1"/>
  <c r="L432" i="1"/>
  <c r="M403" i="1"/>
  <c r="M342" i="1"/>
  <c r="M580" i="1"/>
  <c r="M566" i="1"/>
  <c r="M542" i="1"/>
  <c r="M504" i="1"/>
  <c r="M483" i="1"/>
  <c r="M468" i="1"/>
  <c r="M447" i="1"/>
  <c r="M437" i="1"/>
  <c r="M421" i="1"/>
  <c r="M384" i="1"/>
  <c r="M372" i="1"/>
  <c r="M305" i="1"/>
  <c r="M175" i="1"/>
  <c r="M70" i="1"/>
  <c r="M58" i="1"/>
  <c r="M25" i="1"/>
  <c r="L940" i="1"/>
  <c r="M896" i="1"/>
  <c r="L854" i="1"/>
  <c r="M847" i="1"/>
  <c r="L808" i="1"/>
  <c r="L730" i="1"/>
  <c r="L657" i="1"/>
  <c r="M572" i="1"/>
  <c r="L533" i="1"/>
  <c r="L529" i="1"/>
  <c r="L512" i="1"/>
  <c r="M361" i="1"/>
  <c r="M291" i="1"/>
  <c r="M252" i="1"/>
  <c r="L213" i="1"/>
  <c r="L202" i="1"/>
  <c r="M179" i="1"/>
  <c r="M167" i="1"/>
  <c r="M142" i="1"/>
  <c r="M819" i="1"/>
  <c r="M799" i="1"/>
  <c r="M791" i="1"/>
  <c r="M781" i="1"/>
  <c r="M721" i="1"/>
  <c r="M692" i="1"/>
  <c r="M670" i="1"/>
  <c r="M642" i="1"/>
  <c r="M604" i="1"/>
  <c r="M518" i="1"/>
  <c r="M501" i="1"/>
  <c r="M491" i="1"/>
  <c r="M442" i="1"/>
  <c r="M393" i="1"/>
  <c r="M323" i="1"/>
  <c r="M313" i="1"/>
  <c r="M264" i="1"/>
  <c r="M199" i="1"/>
  <c r="M125" i="1"/>
  <c r="L897" i="1"/>
  <c r="M859" i="1"/>
  <c r="L846" i="1"/>
  <c r="L840" i="1"/>
  <c r="M823" i="1"/>
  <c r="L804" i="1"/>
  <c r="L716" i="1"/>
  <c r="L543" i="1"/>
  <c r="L505" i="1"/>
  <c r="L420" i="1"/>
  <c r="M391" i="1"/>
  <c r="M385" i="1"/>
  <c r="M373" i="1"/>
  <c r="M299" i="1"/>
  <c r="M290" i="1"/>
  <c r="M168" i="1"/>
  <c r="M143" i="1"/>
  <c r="M73" i="1"/>
  <c r="M36" i="1"/>
  <c r="M785" i="1"/>
  <c r="M775" i="1"/>
  <c r="M769" i="1"/>
  <c r="M759" i="1"/>
  <c r="M749" i="1"/>
  <c r="M679" i="1"/>
  <c r="M633" i="1"/>
  <c r="M597" i="1"/>
  <c r="M471" i="1"/>
  <c r="M414" i="1"/>
  <c r="M399" i="1"/>
  <c r="M345" i="1"/>
  <c r="M317" i="1"/>
  <c r="M278" i="1"/>
  <c r="M269" i="1"/>
  <c r="M149" i="1"/>
  <c r="M56" i="1"/>
  <c r="M42" i="1"/>
  <c r="M934" i="1"/>
  <c r="M918" i="1"/>
  <c r="L881" i="1"/>
  <c r="M839" i="1"/>
  <c r="L790" i="1"/>
  <c r="L720" i="1"/>
  <c r="M668" i="1"/>
  <c r="M561" i="1"/>
  <c r="M553" i="1"/>
  <c r="L537" i="1"/>
  <c r="L490" i="1"/>
  <c r="M464" i="1"/>
  <c r="M452" i="1"/>
  <c r="L396" i="1"/>
  <c r="L386" i="1"/>
  <c r="M374" i="1"/>
  <c r="M354" i="1"/>
  <c r="M326" i="1"/>
  <c r="M310" i="1"/>
  <c r="M289" i="1"/>
  <c r="M260" i="1"/>
  <c r="L200" i="1"/>
  <c r="M72" i="1"/>
  <c r="L814" i="1"/>
  <c r="L796" i="1"/>
  <c r="L773" i="1"/>
  <c r="L680" i="1"/>
  <c r="M698" i="1"/>
  <c r="L698" i="1"/>
  <c r="L793" i="1"/>
  <c r="L767" i="1"/>
  <c r="L743" i="1"/>
  <c r="M684" i="1"/>
  <c r="L684" i="1"/>
  <c r="M917" i="1"/>
  <c r="L798" i="1"/>
  <c r="L770" i="1"/>
  <c r="L747" i="1"/>
  <c r="L722" i="1"/>
  <c r="L696" i="1"/>
  <c r="L665" i="1"/>
  <c r="M665" i="1"/>
  <c r="M942" i="1"/>
  <c r="L906" i="1"/>
  <c r="L871" i="1"/>
  <c r="L860" i="1"/>
  <c r="L843" i="1"/>
  <c r="L826" i="1"/>
  <c r="L811" i="1"/>
  <c r="L784" i="1"/>
  <c r="L868" i="1"/>
  <c r="L654" i="1"/>
  <c r="M654" i="1"/>
  <c r="L929" i="1"/>
  <c r="M932" i="1"/>
  <c r="M923" i="1"/>
  <c r="L910" i="1"/>
  <c r="M899" i="1"/>
  <c r="L894" i="1"/>
  <c r="M884" i="1"/>
  <c r="L879" i="1"/>
  <c r="M869" i="1"/>
  <c r="L864" i="1"/>
  <c r="M851" i="1"/>
  <c r="L848" i="1"/>
  <c r="M832" i="1"/>
  <c r="L831" i="1"/>
  <c r="L816" i="1"/>
  <c r="L802" i="1"/>
  <c r="L778" i="1"/>
  <c r="L756" i="1"/>
  <c r="L732" i="1"/>
  <c r="L901" i="1"/>
  <c r="L889" i="1"/>
  <c r="L874" i="1"/>
  <c r="L856" i="1"/>
  <c r="L837" i="1"/>
  <c r="L824" i="1"/>
  <c r="L794" i="1"/>
  <c r="L771" i="1"/>
  <c r="L675" i="1"/>
  <c r="L662" i="1"/>
  <c r="L648" i="1"/>
  <c r="M641" i="1"/>
  <c r="L634" i="1"/>
  <c r="L626" i="1"/>
  <c r="M620" i="1"/>
  <c r="L616" i="1"/>
  <c r="L602" i="1"/>
  <c r="M594" i="1"/>
  <c r="L587" i="1"/>
  <c r="M571" i="1"/>
  <c r="L567" i="1"/>
  <c r="M555" i="1"/>
  <c r="L554" i="1"/>
  <c r="M545" i="1"/>
  <c r="L539" i="1"/>
  <c r="L526" i="1"/>
  <c r="L519" i="1"/>
  <c r="L494" i="1"/>
  <c r="L486" i="1"/>
  <c r="M486" i="1"/>
  <c r="L465" i="1"/>
  <c r="M465" i="1"/>
  <c r="L454" i="1"/>
  <c r="L404" i="1"/>
  <c r="M404" i="1"/>
  <c r="L379" i="1"/>
  <c r="M333" i="1"/>
  <c r="L307" i="1"/>
  <c r="M307" i="1"/>
  <c r="L581" i="1"/>
  <c r="L348" i="1"/>
  <c r="M348" i="1"/>
  <c r="L685" i="1"/>
  <c r="L640" i="1"/>
  <c r="L589" i="1"/>
  <c r="L544" i="1"/>
  <c r="L514" i="1"/>
  <c r="L496" i="1"/>
  <c r="L480" i="1"/>
  <c r="L472" i="1"/>
  <c r="M472" i="1"/>
  <c r="L462" i="1"/>
  <c r="M462" i="1"/>
  <c r="L406" i="1"/>
  <c r="L402" i="1"/>
  <c r="M402" i="1"/>
  <c r="L439" i="1"/>
  <c r="M439" i="1"/>
  <c r="L368" i="1"/>
  <c r="M368" i="1"/>
  <c r="M686" i="1"/>
  <c r="M671" i="1"/>
  <c r="M659" i="1"/>
  <c r="L647" i="1"/>
  <c r="M636" i="1"/>
  <c r="M624" i="1"/>
  <c r="L595" i="1"/>
  <c r="M590" i="1"/>
  <c r="M577" i="1"/>
  <c r="M562" i="1"/>
  <c r="L550" i="1"/>
  <c r="L520" i="1"/>
  <c r="L492" i="1"/>
  <c r="M449" i="1"/>
  <c r="L320" i="1"/>
  <c r="M320" i="1"/>
  <c r="L700" i="1"/>
  <c r="L651" i="1"/>
  <c r="L599" i="1"/>
  <c r="L552" i="1"/>
  <c r="L535" i="1"/>
  <c r="L430" i="1"/>
  <c r="M430" i="1"/>
  <c r="L497" i="1"/>
  <c r="L450" i="1"/>
  <c r="M450" i="1"/>
  <c r="L426" i="1"/>
  <c r="M426" i="1"/>
  <c r="L380" i="1"/>
  <c r="M380" i="1"/>
  <c r="L489" i="1"/>
  <c r="M489" i="1"/>
  <c r="L438" i="1"/>
  <c r="M438" i="1"/>
  <c r="L415" i="1"/>
  <c r="M415" i="1"/>
  <c r="L355" i="1"/>
  <c r="M355" i="1"/>
  <c r="L568" i="1"/>
  <c r="L524" i="1"/>
  <c r="L502" i="1"/>
  <c r="M436" i="1"/>
  <c r="M416" i="1"/>
  <c r="L327" i="1"/>
  <c r="M327" i="1"/>
  <c r="M693" i="1"/>
  <c r="M681" i="1"/>
  <c r="M658" i="1"/>
  <c r="M643" i="1"/>
  <c r="M631" i="1"/>
  <c r="M607" i="1"/>
  <c r="M598" i="1"/>
  <c r="M583" i="1"/>
  <c r="M563" i="1"/>
  <c r="M549" i="1"/>
  <c r="M532" i="1"/>
  <c r="L669" i="1"/>
  <c r="L618" i="1"/>
  <c r="L574" i="1"/>
  <c r="L507" i="1"/>
  <c r="L476" i="1"/>
  <c r="M476" i="1"/>
  <c r="L441" i="1"/>
  <c r="L425" i="1"/>
  <c r="M425" i="1"/>
  <c r="L411" i="1"/>
  <c r="M411" i="1"/>
  <c r="L360" i="1"/>
  <c r="L300" i="1"/>
  <c r="M300" i="1"/>
  <c r="L279" i="1"/>
  <c r="M279" i="1"/>
  <c r="L248" i="1"/>
  <c r="L228" i="1"/>
  <c r="M228" i="1"/>
  <c r="L207" i="1"/>
  <c r="L148" i="1"/>
  <c r="L277" i="1"/>
  <c r="M277" i="1"/>
  <c r="L253" i="1"/>
  <c r="M253" i="1"/>
  <c r="M378" i="1"/>
  <c r="L340" i="1"/>
  <c r="M334" i="1"/>
  <c r="L312" i="1"/>
  <c r="L265" i="1"/>
  <c r="L254" i="1"/>
  <c r="M247" i="1"/>
  <c r="L122" i="1"/>
  <c r="M484" i="1"/>
  <c r="M435" i="1"/>
  <c r="M388" i="1"/>
  <c r="M382" i="1"/>
  <c r="M366" i="1"/>
  <c r="M353" i="1"/>
  <c r="L341" i="1"/>
  <c r="M335" i="1"/>
  <c r="M325" i="1"/>
  <c r="L315" i="1"/>
  <c r="M315" i="1"/>
  <c r="M284" i="1"/>
  <c r="M256" i="1"/>
  <c r="L246" i="1"/>
  <c r="M234" i="1"/>
  <c r="M224" i="1"/>
  <c r="L218" i="1"/>
  <c r="M218" i="1"/>
  <c r="L185" i="1"/>
  <c r="M185" i="1"/>
  <c r="L100" i="1"/>
  <c r="M394" i="1"/>
  <c r="M314" i="1"/>
  <c r="M282" i="1"/>
  <c r="M276" i="1"/>
  <c r="M263" i="1"/>
  <c r="M236" i="1"/>
  <c r="L184" i="1"/>
  <c r="M184" i="1"/>
  <c r="L160" i="1"/>
  <c r="L249" i="1"/>
  <c r="M249" i="1"/>
  <c r="L255" i="1"/>
  <c r="M255" i="1"/>
  <c r="L205" i="1"/>
  <c r="M205" i="1"/>
  <c r="L302" i="1"/>
  <c r="M302" i="1"/>
  <c r="L271" i="1"/>
  <c r="M271" i="1"/>
  <c r="L197" i="1"/>
  <c r="M197" i="1"/>
  <c r="L316" i="1"/>
  <c r="L270" i="1"/>
  <c r="M239" i="1"/>
  <c r="L231" i="1"/>
  <c r="L187" i="1"/>
  <c r="M187" i="1"/>
  <c r="L110" i="1"/>
  <c r="M226" i="1"/>
  <c r="M219" i="1"/>
  <c r="M240" i="1"/>
  <c r="L87" i="1"/>
  <c r="M183" i="1"/>
  <c r="L169" i="1"/>
  <c r="M169" i="1"/>
  <c r="L158" i="1"/>
  <c r="M158" i="1"/>
  <c r="L145" i="1"/>
  <c r="M145" i="1"/>
  <c r="L135" i="1"/>
  <c r="M135" i="1"/>
  <c r="L123" i="1"/>
  <c r="M123" i="1"/>
  <c r="L111" i="1"/>
  <c r="M111" i="1"/>
  <c r="L84" i="1"/>
  <c r="M84" i="1"/>
  <c r="L76" i="1"/>
  <c r="M76" i="1"/>
  <c r="L60" i="1"/>
  <c r="M60" i="1"/>
  <c r="L51" i="1"/>
  <c r="M51" i="1"/>
  <c r="L170" i="1"/>
  <c r="M170" i="1"/>
  <c r="L157" i="1"/>
  <c r="M157" i="1"/>
  <c r="L146" i="1"/>
  <c r="M146" i="1"/>
  <c r="L134" i="1"/>
  <c r="M134" i="1"/>
  <c r="L118" i="1"/>
  <c r="M118" i="1"/>
  <c r="L109" i="1"/>
  <c r="M109" i="1"/>
  <c r="L97" i="1"/>
  <c r="M97" i="1"/>
  <c r="L85" i="1"/>
  <c r="M85" i="1"/>
  <c r="L71" i="1"/>
  <c r="M71" i="1"/>
  <c r="L188" i="1"/>
  <c r="M188" i="1"/>
  <c r="M203" i="1"/>
  <c r="M178" i="1"/>
  <c r="L174" i="1"/>
  <c r="M174" i="1"/>
  <c r="L161" i="1"/>
  <c r="M161" i="1"/>
  <c r="L150" i="1"/>
  <c r="M150" i="1"/>
  <c r="L140" i="1"/>
  <c r="M140" i="1"/>
  <c r="L126" i="1"/>
  <c r="M126" i="1"/>
  <c r="L116" i="1"/>
  <c r="M116" i="1"/>
  <c r="L104" i="1"/>
  <c r="M104" i="1"/>
  <c r="L92" i="1"/>
  <c r="M92" i="1"/>
  <c r="L79" i="1"/>
  <c r="M79" i="1"/>
  <c r="L66" i="1"/>
  <c r="M66" i="1"/>
  <c r="L54" i="1"/>
  <c r="M54" i="1"/>
  <c r="L40" i="1"/>
  <c r="M40" i="1"/>
  <c r="L192" i="1"/>
  <c r="M192" i="1"/>
  <c r="L171" i="1"/>
  <c r="M171" i="1"/>
  <c r="L162" i="1"/>
  <c r="M162" i="1"/>
  <c r="L151" i="1"/>
  <c r="M151" i="1"/>
  <c r="L133" i="1"/>
  <c r="M133" i="1"/>
  <c r="L128" i="1"/>
  <c r="M128" i="1"/>
  <c r="L115" i="1"/>
  <c r="M115" i="1"/>
  <c r="L103" i="1"/>
  <c r="M103" i="1"/>
  <c r="L91" i="1"/>
  <c r="M91" i="1"/>
  <c r="L78" i="1"/>
  <c r="M78" i="1"/>
  <c r="M266" i="1"/>
  <c r="M232" i="1"/>
  <c r="M214" i="1"/>
  <c r="M210" i="1"/>
  <c r="M186" i="1"/>
  <c r="M172" i="1"/>
  <c r="M159" i="1"/>
  <c r="M147" i="1"/>
  <c r="M137" i="1"/>
  <c r="M127" i="1"/>
  <c r="M112" i="1"/>
  <c r="M99" i="1"/>
  <c r="M90" i="1"/>
  <c r="M74" i="1"/>
  <c r="M64" i="1"/>
  <c r="M53" i="1"/>
  <c r="M41" i="1"/>
  <c r="M26" i="1"/>
  <c r="M15" i="1"/>
  <c r="M223" i="1"/>
  <c r="L195" i="1"/>
  <c r="M195" i="1"/>
  <c r="L180" i="1"/>
  <c r="M180" i="1"/>
  <c r="L165" i="1"/>
  <c r="M165" i="1"/>
  <c r="L154" i="1"/>
  <c r="M154" i="1"/>
  <c r="L144" i="1"/>
  <c r="M144" i="1"/>
  <c r="L129" i="1"/>
  <c r="M129" i="1"/>
  <c r="L120" i="1"/>
  <c r="M120" i="1"/>
  <c r="L107" i="1"/>
  <c r="M107" i="1"/>
  <c r="L95" i="1"/>
  <c r="M95" i="1"/>
  <c r="L81" i="1"/>
  <c r="M81" i="1"/>
  <c r="L59" i="1"/>
  <c r="M59" i="1"/>
  <c r="L48" i="1"/>
  <c r="M48" i="1"/>
  <c r="L177" i="1"/>
  <c r="M177" i="1"/>
  <c r="L166" i="1"/>
  <c r="M166" i="1"/>
  <c r="L141" i="1"/>
  <c r="M141" i="1"/>
  <c r="L130" i="1"/>
  <c r="M130" i="1"/>
  <c r="L113" i="1"/>
  <c r="M113" i="1"/>
  <c r="L101" i="1"/>
  <c r="M101" i="1"/>
  <c r="L93" i="1"/>
  <c r="M93" i="1"/>
  <c r="L82" i="1"/>
  <c r="M82" i="1"/>
  <c r="M39" i="1"/>
  <c r="M33" i="1"/>
  <c r="M31" i="1"/>
  <c r="M28" i="1"/>
  <c r="M22" i="1"/>
  <c r="M17" i="1"/>
  <c r="M13" i="1"/>
  <c r="M7" i="1"/>
  <c r="M68" i="1"/>
  <c r="M65" i="1"/>
  <c r="M61" i="1"/>
  <c r="M55" i="1"/>
  <c r="M52" i="1"/>
  <c r="M46" i="1"/>
  <c r="M43" i="1"/>
  <c r="M38" i="1"/>
  <c r="M34" i="1"/>
  <c r="M29" i="1"/>
  <c r="M24" i="1"/>
  <c r="M21" i="1"/>
  <c r="M18" i="1"/>
  <c r="M5" i="1"/>
  <c r="L10" i="1"/>
  <c r="L2" i="1"/>
  <c r="L3" i="1"/>
  <c r="L4" i="1"/>
  <c r="L6" i="1"/>
  <c r="E11" i="1"/>
  <c r="E944" i="1"/>
  <c r="E945" i="1"/>
  <c r="E946" i="1"/>
  <c r="E943" i="1"/>
  <c r="E941" i="1"/>
  <c r="E942" i="1"/>
  <c r="E939" i="1"/>
  <c r="E940" i="1"/>
  <c r="E936" i="1"/>
  <c r="E937" i="1"/>
  <c r="E938" i="1"/>
  <c r="E929" i="1"/>
  <c r="E930" i="1"/>
  <c r="E935" i="1"/>
  <c r="E934" i="1"/>
  <c r="E933" i="1"/>
  <c r="E932" i="1"/>
  <c r="E931" i="1"/>
  <c r="E926" i="1"/>
  <c r="E927" i="1"/>
  <c r="E928" i="1"/>
  <c r="E923" i="1"/>
  <c r="E924" i="1"/>
  <c r="E925" i="1"/>
  <c r="E921" i="1"/>
  <c r="E918" i="1"/>
  <c r="E919" i="1"/>
  <c r="E920" i="1"/>
  <c r="E916" i="1"/>
  <c r="E917" i="1"/>
  <c r="E913" i="1"/>
  <c r="E914" i="1"/>
  <c r="E915" i="1"/>
  <c r="E911" i="1"/>
  <c r="E912" i="1"/>
  <c r="E910" i="1"/>
  <c r="E908" i="1"/>
  <c r="E909" i="1"/>
  <c r="E905" i="1"/>
  <c r="E906" i="1"/>
  <c r="E907" i="1"/>
  <c r="E901" i="1"/>
  <c r="E902" i="1"/>
  <c r="E903" i="1"/>
  <c r="E904" i="1"/>
  <c r="E898" i="1"/>
  <c r="E899" i="1"/>
  <c r="E900" i="1"/>
  <c r="E896" i="1"/>
  <c r="E897" i="1"/>
  <c r="E893" i="1"/>
  <c r="E894" i="1"/>
  <c r="E895" i="1"/>
  <c r="E891" i="1"/>
  <c r="E892" i="1"/>
  <c r="E890" i="1"/>
  <c r="E888" i="1"/>
  <c r="E889" i="1"/>
  <c r="E887" i="1"/>
  <c r="E885" i="1"/>
  <c r="E886" i="1"/>
  <c r="E883" i="1"/>
  <c r="E884" i="1"/>
  <c r="E881" i="1"/>
  <c r="E882" i="1"/>
  <c r="E880" i="1"/>
  <c r="E877" i="1"/>
  <c r="E879" i="1"/>
  <c r="E878" i="1"/>
  <c r="E876" i="1"/>
  <c r="E875" i="1"/>
  <c r="E871" i="1"/>
  <c r="E872" i="1"/>
  <c r="E874" i="1"/>
  <c r="E873" i="1"/>
  <c r="E870" i="1"/>
  <c r="E867" i="1"/>
  <c r="E868" i="1"/>
  <c r="E869" i="1"/>
  <c r="E865" i="1"/>
  <c r="E866" i="1"/>
  <c r="E861" i="1"/>
  <c r="E862" i="1"/>
  <c r="E864" i="1"/>
  <c r="E863" i="1"/>
  <c r="E857" i="1"/>
  <c r="E858" i="1"/>
  <c r="E860" i="1"/>
  <c r="E859" i="1"/>
  <c r="E856" i="1"/>
  <c r="E852" i="1"/>
  <c r="E853" i="1"/>
  <c r="E855" i="1"/>
  <c r="E854" i="1"/>
  <c r="E851" i="1"/>
  <c r="E844" i="1"/>
  <c r="E845" i="1"/>
  <c r="E850" i="1"/>
  <c r="E849" i="1"/>
  <c r="E848" i="1"/>
  <c r="E847" i="1"/>
  <c r="E846" i="1"/>
  <c r="E842" i="1"/>
  <c r="E843" i="1"/>
  <c r="E836" i="1"/>
  <c r="E837" i="1"/>
  <c r="E841" i="1"/>
  <c r="E840" i="1"/>
  <c r="E839" i="1"/>
  <c r="E838" i="1"/>
  <c r="E832" i="1"/>
  <c r="E833" i="1"/>
  <c r="E835" i="1"/>
  <c r="E834" i="1"/>
  <c r="E830" i="1"/>
  <c r="E831" i="1"/>
  <c r="E829" i="1"/>
  <c r="E827" i="1"/>
  <c r="E828" i="1"/>
  <c r="E826" i="1"/>
  <c r="E823" i="1"/>
  <c r="E824" i="1"/>
  <c r="E825" i="1"/>
  <c r="E822" i="1"/>
  <c r="E821" i="1"/>
  <c r="E820" i="1"/>
  <c r="E819" i="1"/>
  <c r="E814" i="1"/>
  <c r="E815" i="1"/>
  <c r="E818" i="1"/>
  <c r="E817" i="1"/>
  <c r="E816" i="1"/>
  <c r="E813" i="1"/>
  <c r="E809" i="1"/>
  <c r="E812" i="1"/>
  <c r="E811" i="1"/>
  <c r="E810" i="1"/>
  <c r="E808" i="1"/>
  <c r="E806" i="1"/>
  <c r="E807" i="1"/>
  <c r="E805" i="1"/>
  <c r="E802" i="1"/>
  <c r="E803" i="1"/>
  <c r="E804" i="1"/>
  <c r="E800" i="1"/>
  <c r="E801" i="1"/>
  <c r="E795" i="1"/>
  <c r="E796" i="1"/>
  <c r="E799" i="1"/>
  <c r="E798" i="1"/>
  <c r="E797" i="1"/>
  <c r="E794" i="1"/>
  <c r="E789" i="1"/>
  <c r="E793" i="1"/>
  <c r="E791" i="1"/>
  <c r="E790" i="1"/>
  <c r="E792" i="1"/>
  <c r="E787" i="1"/>
  <c r="E788" i="1"/>
  <c r="E784" i="1"/>
  <c r="E785" i="1"/>
  <c r="E786" i="1"/>
  <c r="E783" i="1"/>
  <c r="E782" i="1"/>
  <c r="E781" i="1"/>
  <c r="E778" i="1"/>
  <c r="E779" i="1"/>
  <c r="E780" i="1"/>
  <c r="E777" i="1"/>
  <c r="E776" i="1"/>
  <c r="E775" i="1"/>
  <c r="E773" i="1"/>
  <c r="E774" i="1"/>
  <c r="E770" i="1"/>
  <c r="E772" i="1"/>
  <c r="E771" i="1"/>
  <c r="E769" i="1"/>
  <c r="E767" i="1"/>
  <c r="E766" i="1"/>
  <c r="E768" i="1"/>
  <c r="E764" i="1"/>
  <c r="E765" i="1"/>
  <c r="E763" i="1"/>
  <c r="E761" i="1"/>
  <c r="E762" i="1"/>
  <c r="E760" i="1"/>
  <c r="E759" i="1"/>
  <c r="E757" i="1"/>
  <c r="E758" i="1"/>
  <c r="E756" i="1"/>
  <c r="E754" i="1"/>
  <c r="E755" i="1"/>
  <c r="E753" i="1"/>
  <c r="E751" i="1"/>
  <c r="E752" i="1"/>
  <c r="E750" i="1"/>
  <c r="E749" i="1"/>
  <c r="E747" i="1"/>
  <c r="E748" i="1"/>
  <c r="E746" i="1"/>
  <c r="E742" i="1"/>
  <c r="E743" i="1"/>
  <c r="E744" i="1"/>
  <c r="E741" i="1"/>
  <c r="E745" i="1"/>
  <c r="E740" i="1"/>
  <c r="E738" i="1"/>
  <c r="E739" i="1"/>
  <c r="E735" i="1"/>
  <c r="E736" i="1"/>
  <c r="E737" i="1"/>
  <c r="E733" i="1"/>
  <c r="E734" i="1"/>
  <c r="E732" i="1"/>
  <c r="E731" i="1"/>
  <c r="E730" i="1"/>
  <c r="E727" i="1"/>
  <c r="E728" i="1"/>
  <c r="E729" i="1"/>
  <c r="E726" i="1"/>
  <c r="E725" i="1"/>
  <c r="E722" i="1"/>
  <c r="E723" i="1"/>
  <c r="E724" i="1"/>
  <c r="E717" i="1"/>
  <c r="E718" i="1"/>
  <c r="E721" i="1"/>
  <c r="E720" i="1"/>
  <c r="E719" i="1"/>
  <c r="E714" i="1"/>
  <c r="E715" i="1"/>
  <c r="E716" i="1"/>
  <c r="E712" i="1"/>
  <c r="E713" i="1"/>
  <c r="E710" i="1"/>
  <c r="E711" i="1"/>
  <c r="E706" i="1"/>
  <c r="E707" i="1"/>
  <c r="E709" i="1"/>
  <c r="E708" i="1"/>
  <c r="E703" i="1"/>
  <c r="E704" i="1"/>
  <c r="E705" i="1"/>
  <c r="E702" i="1"/>
  <c r="E695" i="1"/>
  <c r="E696" i="1"/>
  <c r="E701" i="1"/>
  <c r="E700" i="1"/>
  <c r="E699" i="1"/>
  <c r="E698" i="1"/>
  <c r="E697" i="1"/>
  <c r="E694" i="1"/>
  <c r="E692" i="1"/>
  <c r="E693" i="1"/>
  <c r="E691" i="1"/>
  <c r="E690" i="1"/>
  <c r="E687" i="1"/>
  <c r="E689" i="1"/>
  <c r="E688" i="1"/>
  <c r="E685" i="1"/>
  <c r="E686" i="1"/>
  <c r="E683" i="1"/>
  <c r="E684" i="1"/>
  <c r="E682" i="1"/>
  <c r="E678" i="1"/>
  <c r="E679" i="1"/>
  <c r="E681" i="1"/>
  <c r="E680" i="1"/>
  <c r="E677" i="1"/>
  <c r="E674" i="1"/>
  <c r="E676" i="1"/>
  <c r="E675" i="1"/>
  <c r="E673" i="1"/>
  <c r="E671" i="1"/>
  <c r="E672" i="1"/>
  <c r="E669" i="1"/>
  <c r="E670" i="1"/>
  <c r="E668" i="1"/>
  <c r="E667" i="1"/>
  <c r="E663" i="1"/>
  <c r="E665" i="1"/>
  <c r="E664" i="1"/>
  <c r="E666" i="1"/>
  <c r="E660" i="1"/>
  <c r="E662" i="1"/>
  <c r="E661" i="1"/>
  <c r="E659" i="1"/>
  <c r="E657" i="1"/>
  <c r="E658" i="1"/>
  <c r="E656" i="1"/>
  <c r="E652" i="1"/>
  <c r="E653" i="1"/>
  <c r="E655" i="1"/>
  <c r="E654" i="1"/>
  <c r="E649" i="1"/>
  <c r="E651" i="1"/>
  <c r="E650" i="1"/>
  <c r="E648" i="1"/>
  <c r="E646" i="1"/>
  <c r="E647" i="1"/>
  <c r="E645" i="1"/>
  <c r="E643" i="1"/>
  <c r="E644" i="1"/>
  <c r="E638" i="1"/>
  <c r="E639" i="1"/>
  <c r="E642" i="1"/>
  <c r="E641" i="1"/>
  <c r="E640" i="1"/>
  <c r="E636" i="1"/>
  <c r="E637" i="1"/>
  <c r="E634" i="1"/>
  <c r="E635" i="1"/>
  <c r="E632" i="1"/>
  <c r="E633" i="1"/>
  <c r="E631" i="1"/>
  <c r="E630" i="1"/>
  <c r="E629" i="1"/>
  <c r="E627" i="1"/>
  <c r="E628" i="1"/>
  <c r="E626" i="1"/>
  <c r="E625" i="1"/>
  <c r="E624" i="1"/>
  <c r="E623" i="1"/>
  <c r="E618" i="1"/>
  <c r="E619" i="1"/>
  <c r="E617" i="1"/>
  <c r="E622" i="1"/>
  <c r="E621" i="1"/>
  <c r="E620" i="1"/>
  <c r="E613" i="1"/>
  <c r="E614" i="1"/>
  <c r="E612" i="1"/>
  <c r="E616" i="1"/>
  <c r="E615" i="1"/>
  <c r="E610" i="1"/>
  <c r="E611" i="1"/>
  <c r="E607" i="1"/>
  <c r="E609" i="1"/>
  <c r="E608" i="1"/>
  <c r="E606" i="1"/>
  <c r="E605" i="1"/>
  <c r="E603" i="1"/>
  <c r="E604" i="1"/>
  <c r="E599" i="1"/>
  <c r="E600" i="1"/>
  <c r="E602" i="1"/>
  <c r="E601" i="1"/>
  <c r="E595" i="1"/>
  <c r="E596" i="1"/>
  <c r="E598" i="1"/>
  <c r="E597" i="1"/>
  <c r="E592" i="1"/>
  <c r="E591" i="1"/>
  <c r="E593" i="1"/>
  <c r="E594" i="1"/>
  <c r="E589" i="1"/>
  <c r="E590" i="1"/>
  <c r="E585" i="1"/>
  <c r="E587" i="1"/>
  <c r="E586" i="1"/>
  <c r="E584" i="1"/>
  <c r="E588" i="1"/>
  <c r="E583" i="1"/>
  <c r="E581" i="1"/>
  <c r="E582" i="1"/>
  <c r="E579" i="1"/>
  <c r="E580" i="1"/>
  <c r="E578" i="1"/>
  <c r="E576" i="1"/>
  <c r="E577" i="1"/>
  <c r="E575" i="1"/>
  <c r="E574" i="1"/>
  <c r="E573" i="1"/>
  <c r="E572" i="1"/>
  <c r="E569" i="1"/>
  <c r="E570" i="1"/>
  <c r="E571" i="1"/>
  <c r="E565" i="1"/>
  <c r="E566" i="1"/>
  <c r="E568" i="1"/>
  <c r="E567" i="1"/>
  <c r="E561" i="1"/>
  <c r="E562" i="1"/>
  <c r="E564" i="1"/>
  <c r="E563" i="1"/>
  <c r="E559" i="1"/>
  <c r="E560" i="1"/>
  <c r="E557" i="1"/>
  <c r="E558" i="1"/>
  <c r="E555" i="1"/>
  <c r="E556" i="1"/>
  <c r="E552" i="1"/>
  <c r="E551" i="1"/>
  <c r="E554" i="1"/>
  <c r="E553" i="1"/>
  <c r="E550" i="1"/>
  <c r="E548" i="1"/>
  <c r="E549" i="1"/>
  <c r="E542" i="1"/>
  <c r="E543" i="1"/>
  <c r="E547" i="1"/>
  <c r="E546" i="1"/>
  <c r="E545" i="1"/>
  <c r="E544" i="1"/>
  <c r="E541" i="1"/>
  <c r="E540" i="1"/>
  <c r="E539" i="1"/>
  <c r="E537" i="1"/>
  <c r="E538" i="1"/>
  <c r="E536" i="1"/>
  <c r="E532" i="1"/>
  <c r="E533" i="1"/>
  <c r="E534" i="1"/>
  <c r="E535" i="1"/>
  <c r="E530" i="1"/>
  <c r="E531" i="1"/>
  <c r="E528" i="1"/>
  <c r="E529" i="1"/>
  <c r="E527" i="1"/>
  <c r="E524" i="1"/>
  <c r="E526" i="1"/>
  <c r="E525" i="1"/>
  <c r="E522" i="1"/>
  <c r="E523" i="1"/>
  <c r="E518" i="1"/>
  <c r="E519" i="1"/>
  <c r="E517" i="1"/>
  <c r="E520" i="1"/>
  <c r="E521" i="1"/>
  <c r="E515" i="1"/>
  <c r="E516" i="1"/>
  <c r="E514" i="1"/>
  <c r="E513" i="1"/>
  <c r="E509" i="1"/>
  <c r="E510" i="1"/>
  <c r="E512" i="1"/>
  <c r="E511" i="1"/>
  <c r="E506" i="1"/>
  <c r="E508" i="1"/>
  <c r="E507" i="1"/>
  <c r="E504" i="1"/>
  <c r="E505" i="1"/>
  <c r="E503" i="1"/>
  <c r="E502" i="1"/>
  <c r="E499" i="1"/>
  <c r="E500" i="1"/>
  <c r="E501" i="1"/>
  <c r="E497" i="1"/>
  <c r="E498" i="1"/>
  <c r="E494" i="1"/>
  <c r="E493" i="1"/>
  <c r="E492" i="1"/>
  <c r="E491" i="1"/>
  <c r="E490" i="1"/>
  <c r="E488" i="1"/>
  <c r="E496" i="1"/>
  <c r="E495" i="1"/>
  <c r="E489" i="1"/>
  <c r="E485" i="1"/>
  <c r="E486" i="1"/>
  <c r="E487" i="1"/>
  <c r="E484" i="1"/>
  <c r="E482" i="1"/>
  <c r="E483" i="1"/>
  <c r="E478" i="1"/>
  <c r="E479" i="1"/>
  <c r="E480" i="1"/>
  <c r="E481" i="1"/>
  <c r="E477" i="1"/>
  <c r="E475" i="1"/>
  <c r="E476" i="1"/>
  <c r="E471" i="1"/>
  <c r="E472" i="1"/>
  <c r="E474" i="1"/>
  <c r="E473" i="1"/>
  <c r="E468" i="1"/>
  <c r="E469" i="1"/>
  <c r="E470" i="1"/>
  <c r="E466" i="1"/>
  <c r="E467" i="1"/>
  <c r="E463" i="1"/>
  <c r="E465" i="1"/>
  <c r="E464" i="1"/>
  <c r="E462" i="1"/>
  <c r="E460" i="1"/>
  <c r="E461" i="1"/>
  <c r="E459" i="1"/>
  <c r="E457" i="1"/>
  <c r="E458" i="1"/>
  <c r="E456" i="1"/>
  <c r="E453" i="1"/>
  <c r="E455" i="1"/>
  <c r="E454" i="1"/>
  <c r="E452" i="1"/>
  <c r="E451" i="1"/>
  <c r="E449" i="1"/>
  <c r="E450" i="1"/>
  <c r="E448" i="1"/>
  <c r="E447" i="1"/>
  <c r="E446" i="1"/>
  <c r="E445" i="1"/>
  <c r="E443" i="1"/>
  <c r="E444" i="1"/>
  <c r="E441" i="1"/>
  <c r="E442" i="1"/>
  <c r="E439" i="1"/>
  <c r="E440" i="1"/>
  <c r="E438" i="1"/>
  <c r="E436" i="1"/>
  <c r="E435" i="1"/>
  <c r="E437" i="1"/>
  <c r="E433" i="1"/>
  <c r="E434" i="1"/>
  <c r="E431" i="1"/>
  <c r="E432" i="1"/>
  <c r="E428" i="1"/>
  <c r="E429" i="1"/>
  <c r="E430" i="1"/>
  <c r="E426" i="1"/>
  <c r="E427" i="1"/>
  <c r="E425" i="1"/>
  <c r="E424" i="1"/>
  <c r="E418" i="1"/>
  <c r="E423" i="1"/>
  <c r="E417" i="1"/>
  <c r="E422" i="1"/>
  <c r="E421" i="1"/>
  <c r="E420" i="1"/>
  <c r="E419" i="1"/>
  <c r="E415" i="1"/>
  <c r="E416" i="1"/>
  <c r="E411" i="1"/>
  <c r="E409" i="1"/>
  <c r="E410" i="1"/>
  <c r="E414" i="1"/>
  <c r="E412" i="1"/>
  <c r="E408" i="1"/>
  <c r="E413" i="1"/>
  <c r="E406" i="1"/>
  <c r="E407" i="1"/>
  <c r="E405" i="1"/>
  <c r="E401" i="1"/>
  <c r="E404" i="1"/>
  <c r="E403" i="1"/>
  <c r="E402" i="1"/>
  <c r="E400" i="1"/>
  <c r="E399" i="1"/>
  <c r="E398" i="1"/>
  <c r="E397" i="1"/>
  <c r="E392" i="1"/>
  <c r="E393" i="1"/>
  <c r="E396" i="1"/>
  <c r="E395" i="1"/>
  <c r="E394" i="1"/>
  <c r="E390" i="1"/>
  <c r="E389" i="1"/>
  <c r="E391" i="1"/>
  <c r="E388" i="1"/>
  <c r="E387" i="1"/>
  <c r="E383" i="1"/>
  <c r="E384" i="1"/>
  <c r="E385" i="1"/>
  <c r="E386" i="1"/>
  <c r="E377" i="1"/>
  <c r="E379" i="1"/>
  <c r="E378" i="1"/>
  <c r="E382" i="1"/>
  <c r="E381" i="1"/>
  <c r="E380" i="1"/>
  <c r="E374" i="1"/>
  <c r="E375" i="1"/>
  <c r="E376" i="1"/>
  <c r="E372" i="1"/>
  <c r="E373" i="1"/>
  <c r="E370" i="1"/>
  <c r="E369" i="1"/>
  <c r="E371" i="1"/>
  <c r="E368" i="1"/>
  <c r="E367" i="1"/>
  <c r="E366" i="1"/>
  <c r="E363" i="1"/>
  <c r="E364" i="1"/>
  <c r="E365" i="1"/>
  <c r="E361" i="1"/>
  <c r="E362" i="1"/>
  <c r="E359" i="1"/>
  <c r="E360" i="1"/>
  <c r="E356" i="1"/>
  <c r="E358" i="1"/>
  <c r="E357" i="1"/>
  <c r="E355" i="1"/>
  <c r="E354" i="1"/>
  <c r="E353" i="1"/>
  <c r="E352" i="1"/>
  <c r="E349" i="1"/>
  <c r="E350" i="1"/>
  <c r="E351" i="1"/>
  <c r="E346" i="1"/>
  <c r="E347" i="1"/>
  <c r="E348" i="1"/>
  <c r="E342" i="1"/>
  <c r="E343" i="1"/>
  <c r="E345" i="1"/>
  <c r="E344" i="1"/>
  <c r="E339" i="1"/>
  <c r="E340" i="1"/>
  <c r="E341" i="1"/>
  <c r="E337" i="1"/>
  <c r="E336" i="1"/>
  <c r="E338" i="1"/>
  <c r="E333" i="1"/>
  <c r="E334" i="1"/>
  <c r="E335" i="1"/>
  <c r="E332" i="1"/>
  <c r="E323" i="1"/>
  <c r="E324" i="1"/>
  <c r="E331" i="1"/>
  <c r="E330" i="1"/>
  <c r="E329" i="1"/>
  <c r="E328" i="1"/>
  <c r="E327" i="1"/>
  <c r="E326" i="1"/>
  <c r="E325" i="1"/>
  <c r="E322" i="1"/>
  <c r="E319" i="1"/>
  <c r="E320" i="1"/>
  <c r="E321" i="1"/>
  <c r="E317" i="1"/>
  <c r="E318" i="1"/>
  <c r="E316" i="1"/>
  <c r="E311" i="1"/>
  <c r="E312" i="1"/>
  <c r="E315" i="1"/>
  <c r="E314" i="1"/>
  <c r="E313" i="1"/>
  <c r="E310" i="1"/>
  <c r="E309" i="1"/>
  <c r="E308" i="1"/>
  <c r="E305" i="1"/>
  <c r="E306" i="1"/>
  <c r="E307" i="1"/>
  <c r="E303" i="1"/>
  <c r="E304" i="1"/>
  <c r="E301" i="1"/>
  <c r="E302" i="1"/>
  <c r="E299" i="1"/>
  <c r="E300" i="1"/>
  <c r="E298" i="1"/>
  <c r="E297" i="1"/>
  <c r="E296" i="1"/>
  <c r="E295" i="1"/>
  <c r="E293" i="1"/>
  <c r="E294" i="1"/>
  <c r="E292" i="1"/>
  <c r="E287" i="1"/>
  <c r="E288" i="1"/>
  <c r="E291" i="1"/>
  <c r="E290" i="1"/>
  <c r="E289" i="1"/>
  <c r="E284" i="1"/>
  <c r="E283" i="1"/>
  <c r="E285" i="1"/>
  <c r="E286" i="1"/>
  <c r="E278" i="1"/>
  <c r="E282" i="1"/>
  <c r="E281" i="1"/>
  <c r="E280" i="1"/>
  <c r="E279" i="1"/>
  <c r="E277" i="1"/>
  <c r="E275" i="1"/>
  <c r="E276" i="1"/>
  <c r="E274" i="1"/>
  <c r="E273" i="1"/>
  <c r="E272" i="1"/>
  <c r="E268" i="1"/>
  <c r="E269" i="1"/>
  <c r="E271" i="1"/>
  <c r="E270" i="1"/>
  <c r="E267" i="1"/>
  <c r="E265" i="1"/>
  <c r="E266" i="1"/>
  <c r="E263" i="1"/>
  <c r="E264" i="1"/>
  <c r="E260" i="1"/>
  <c r="E261" i="1"/>
  <c r="E262" i="1"/>
  <c r="E259" i="1"/>
  <c r="E257" i="1"/>
  <c r="E258" i="1"/>
  <c r="E253" i="1"/>
  <c r="E254" i="1"/>
  <c r="E256" i="1"/>
  <c r="E255" i="1"/>
  <c r="E251" i="1"/>
  <c r="E252" i="1"/>
  <c r="E243" i="1"/>
  <c r="E245" i="1"/>
  <c r="E244" i="1"/>
  <c r="E250" i="1"/>
  <c r="E248" i="1"/>
  <c r="E247" i="1"/>
  <c r="E246" i="1"/>
  <c r="E249" i="1"/>
  <c r="E242" i="1"/>
  <c r="E239" i="1"/>
  <c r="E240" i="1"/>
  <c r="E241" i="1"/>
  <c r="E238" i="1"/>
  <c r="E236" i="1"/>
  <c r="E237" i="1"/>
  <c r="E233" i="1"/>
  <c r="E235" i="1"/>
  <c r="E234" i="1"/>
  <c r="E230" i="1"/>
  <c r="E231" i="1"/>
  <c r="E232" i="1"/>
  <c r="E228" i="1"/>
  <c r="E229" i="1"/>
  <c r="E224" i="1"/>
  <c r="E225" i="1"/>
  <c r="E227" i="1"/>
  <c r="E226" i="1"/>
  <c r="E220" i="1"/>
  <c r="E221" i="1"/>
  <c r="E223" i="1"/>
  <c r="E222" i="1"/>
  <c r="E219" i="1"/>
  <c r="E213" i="1"/>
  <c r="E214" i="1"/>
  <c r="E218" i="1"/>
  <c r="E217" i="1"/>
  <c r="E216" i="1"/>
  <c r="E215" i="1"/>
  <c r="E212" i="1"/>
  <c r="E208" i="1"/>
  <c r="E209" i="1"/>
  <c r="E211" i="1"/>
  <c r="E210" i="1"/>
  <c r="E207" i="1"/>
  <c r="E202" i="1"/>
  <c r="E203" i="1"/>
  <c r="E206" i="1"/>
  <c r="E205" i="1"/>
  <c r="E204" i="1"/>
  <c r="E201" i="1"/>
  <c r="E198" i="1"/>
  <c r="E199" i="1"/>
  <c r="E200" i="1"/>
  <c r="E197" i="1"/>
  <c r="E196" i="1"/>
  <c r="E194" i="1"/>
  <c r="E195" i="1"/>
  <c r="E190" i="1"/>
  <c r="E191" i="1"/>
  <c r="E193" i="1"/>
  <c r="E192" i="1"/>
  <c r="E186" i="1"/>
  <c r="E187" i="1"/>
  <c r="E189" i="1"/>
  <c r="E188" i="1"/>
  <c r="E178" i="1"/>
  <c r="E179" i="1"/>
  <c r="E185" i="1"/>
  <c r="E184" i="1"/>
  <c r="E183" i="1"/>
  <c r="E182" i="1"/>
  <c r="E181" i="1"/>
  <c r="E180" i="1"/>
  <c r="E177" i="1"/>
  <c r="E175" i="1"/>
  <c r="E176" i="1"/>
  <c r="E174" i="1"/>
  <c r="E171" i="1"/>
  <c r="E172" i="1"/>
  <c r="E173" i="1"/>
  <c r="E169" i="1"/>
  <c r="E170" i="1"/>
  <c r="E167" i="1"/>
  <c r="E168" i="1"/>
  <c r="E165" i="1"/>
  <c r="E166" i="1"/>
  <c r="E163" i="1"/>
  <c r="E164" i="1"/>
  <c r="E161" i="1"/>
  <c r="E162" i="1"/>
  <c r="E159" i="1"/>
  <c r="E160" i="1"/>
  <c r="E158" i="1"/>
  <c r="E157" i="1"/>
  <c r="E156" i="1"/>
  <c r="E155" i="1"/>
  <c r="E154" i="1"/>
  <c r="E153" i="1"/>
  <c r="E152" i="1"/>
  <c r="E149" i="1"/>
  <c r="E150" i="1"/>
  <c r="E151" i="1"/>
  <c r="E147" i="1"/>
  <c r="E148" i="1"/>
  <c r="E145" i="1"/>
  <c r="E146" i="1"/>
  <c r="E142" i="1"/>
  <c r="E143" i="1"/>
  <c r="E144" i="1"/>
  <c r="E141" i="1"/>
  <c r="E139" i="1"/>
  <c r="E138" i="1"/>
  <c r="E140" i="1"/>
  <c r="E133" i="1"/>
  <c r="E137" i="1"/>
  <c r="E136" i="1"/>
  <c r="E135" i="1"/>
  <c r="E134" i="1"/>
  <c r="E132" i="1"/>
  <c r="E131" i="1"/>
  <c r="E129" i="1"/>
  <c r="E130" i="1"/>
  <c r="E125" i="1"/>
  <c r="E124" i="1"/>
  <c r="E126" i="1"/>
  <c r="E128" i="1"/>
  <c r="E127" i="1"/>
  <c r="E122" i="1"/>
  <c r="E123" i="1"/>
  <c r="E118" i="1"/>
  <c r="E121" i="1"/>
  <c r="E119" i="1"/>
  <c r="E120" i="1"/>
  <c r="E113" i="1"/>
  <c r="E114" i="1"/>
  <c r="E117" i="1"/>
  <c r="E116" i="1"/>
  <c r="E115" i="1"/>
  <c r="E112" i="1"/>
  <c r="E110" i="1"/>
  <c r="E111" i="1"/>
  <c r="E109" i="1"/>
  <c r="E108" i="1"/>
  <c r="E106" i="1"/>
  <c r="E107" i="1"/>
  <c r="E101" i="1"/>
  <c r="E102" i="1"/>
  <c r="E105" i="1"/>
  <c r="E104" i="1"/>
  <c r="E103" i="1"/>
  <c r="E99" i="1"/>
  <c r="E100" i="1"/>
  <c r="E98" i="1"/>
  <c r="E97" i="1"/>
  <c r="E94" i="1"/>
  <c r="E96" i="1"/>
  <c r="E95" i="1"/>
  <c r="E93" i="1"/>
  <c r="E88" i="1"/>
  <c r="E89" i="1"/>
  <c r="E92" i="1"/>
  <c r="E91" i="1"/>
  <c r="E90" i="1"/>
  <c r="E87" i="1"/>
  <c r="E84" i="1"/>
  <c r="E85" i="1"/>
  <c r="E86" i="1"/>
  <c r="E83" i="1"/>
  <c r="E81" i="1"/>
  <c r="E82" i="1"/>
  <c r="E77" i="1"/>
  <c r="E80" i="1"/>
  <c r="E79" i="1"/>
  <c r="E78" i="1"/>
  <c r="E74" i="1"/>
  <c r="E75" i="1"/>
  <c r="E76" i="1"/>
  <c r="E71" i="1"/>
  <c r="E73" i="1"/>
  <c r="E72" i="1"/>
  <c r="E67" i="1"/>
  <c r="E68" i="1"/>
  <c r="E69" i="1"/>
  <c r="E70" i="1"/>
  <c r="E66" i="1"/>
  <c r="E65" i="1"/>
  <c r="E64" i="1"/>
  <c r="E63" i="1"/>
  <c r="E60" i="1"/>
  <c r="E61" i="1"/>
  <c r="E62" i="1"/>
  <c r="E58" i="1"/>
  <c r="E59" i="1"/>
  <c r="E55" i="1"/>
  <c r="E56" i="1"/>
  <c r="E57" i="1"/>
  <c r="E54" i="1"/>
  <c r="E52" i="1"/>
  <c r="E53" i="1"/>
  <c r="E50" i="1"/>
  <c r="E51" i="1"/>
  <c r="E46" i="1"/>
  <c r="E47" i="1"/>
  <c r="E49" i="1"/>
  <c r="E48" i="1"/>
  <c r="E44" i="1"/>
  <c r="E45" i="1"/>
  <c r="E42" i="1"/>
  <c r="E40" i="1"/>
  <c r="E43" i="1"/>
  <c r="E41" i="1"/>
  <c r="E37" i="1"/>
  <c r="E39" i="1"/>
  <c r="E38" i="1"/>
  <c r="E36" i="1"/>
  <c r="E35" i="1"/>
  <c r="E33" i="1"/>
  <c r="E34" i="1"/>
  <c r="E32" i="1"/>
  <c r="E30" i="1"/>
  <c r="E31" i="1"/>
  <c r="E29" i="1"/>
  <c r="E26" i="1"/>
  <c r="E27" i="1"/>
  <c r="E28" i="1"/>
  <c r="E24" i="1"/>
  <c r="E25" i="1"/>
  <c r="E20" i="1"/>
  <c r="E22" i="1"/>
  <c r="E21" i="1"/>
  <c r="E23" i="1"/>
  <c r="E19" i="1"/>
  <c r="E17" i="1"/>
  <c r="E18" i="1"/>
  <c r="E15" i="1"/>
  <c r="E16" i="1"/>
  <c r="E13" i="1"/>
  <c r="E12" i="1"/>
  <c r="E14" i="1"/>
  <c r="E8" i="1"/>
  <c r="E7" i="1"/>
  <c r="E5" i="1"/>
  <c r="E6" i="1"/>
  <c r="E4" i="1"/>
  <c r="E3" i="1"/>
  <c r="E2" i="1"/>
  <c r="E922" i="1"/>
  <c r="E10" i="1"/>
  <c r="E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<sst xmlns="http://schemas.openxmlformats.org/spreadsheetml/2006/main" count="1975" uniqueCount="1007">
  <si>
    <t>Path</t>
  </si>
  <si>
    <t>File</t>
  </si>
  <si>
    <t>rhl-1920</t>
  </si>
  <si>
    <t>RHL - CSN1R9LQQQNewResPartialCaliforniaStateUniversityNorthridge05142019.xlsx</t>
  </si>
  <si>
    <t>RHL -FGC1R9LQQQNewResPartialFloridaGulfCoast University06012019.xlsx</t>
  </si>
  <si>
    <t>RHL WUM1R9LQQQNEWRESADDLWebster University06102019.xlsx</t>
  </si>
  <si>
    <t>RHL- BLF1R9LQQQNewResPartialBlufftonUniversity04102019.xlsx</t>
  </si>
  <si>
    <t>RHL- DSL1R9LQQQNewResPartialDeSalesUniversity06102019.xlsx</t>
  </si>
  <si>
    <t>RHL- LIP4R9LQQQNewResaddlLipscombUniversity04242019.xlsx</t>
  </si>
  <si>
    <t>RHL- SCL1R9LQQQNewResAddl2St.CloudStateUniversity06182019.xlsx</t>
  </si>
  <si>
    <t>RHL- SCO1R9LQQQNewResaddlColoradoStateUniversityPueblo04242019.xlsx</t>
  </si>
  <si>
    <t>RHL- USR1R9LQQQNewResAddlTheUniversityofScranton07162019.xlsx</t>
  </si>
  <si>
    <t>RHL- WOS1R9LQQQNewResPartialWesternOregonUniversity04092019.xlsx</t>
  </si>
  <si>
    <t>RHL-AAM1R9LQQQADDLAlabamaA&amp;MUniversity07122019.xlsx</t>
  </si>
  <si>
    <t>RHL-AAM1R9LQQQNewResAlabamaA&amp;MUniversity052119.xlsx</t>
  </si>
  <si>
    <t>RHL-AAM1R9LQQQNewResPartialAlabamaAMUniv06062019.xlsx</t>
  </si>
  <si>
    <t>RHL-ABR1R9LQQQNewResAddlAldersonBroaddusUniversity05212019.xlsx</t>
  </si>
  <si>
    <t>RHL-ABR1R9LQQQNewResPartialAldersonBroaddusUniv04112019.xlsx</t>
  </si>
  <si>
    <t>RHL-ACV1R9LQQQNewResAddlACCCallawayVillasTexasA&amp;MUniversity06052019.xlsx</t>
  </si>
  <si>
    <t>RHL-ACV1R9LQQQNewResPartialACCCallawayVillasTAMU05072019.xlsx</t>
  </si>
  <si>
    <t>RHL-ADC1R9LQQQNewResPartialSUNYAdirondack 071119.xlsx</t>
  </si>
  <si>
    <t>RHL-AGC1R9LQQQNewResADDL3AugustanaUSD06102019.xlsx</t>
  </si>
  <si>
    <t>RHL-AGC1R9LQQQNewResADDLAugustanaUSD04262019.xlsx</t>
  </si>
  <si>
    <t>RHL-AGC1R9LQQQNewResADDLAugustanaUSD05142019.xlsx</t>
  </si>
  <si>
    <t>RHL-AGC1R9LQQQNewResPARTIALAugustanaUSD04052019.xlsx</t>
  </si>
  <si>
    <t>RHL-ALA4R9LQQQNewResADDLAlabamaStU06212019.xlsx</t>
  </si>
  <si>
    <t>RHL-ALA4R9LQQQNewResPARTIALAlabamaStU05142019.xlsx</t>
  </si>
  <si>
    <t>RHL-ALB1R9LQQQNewResADDL2AlbionCollege06112019.xlsx</t>
  </si>
  <si>
    <t>RHL-ALB1R9LQQQNewResADDLAlbionCollege05152019.xlsx</t>
  </si>
  <si>
    <t>RHL-ALB1R9LQQQNewResPartialAlbionColl04112019.xlsx</t>
  </si>
  <si>
    <t>RHL-ALF1R9LQQQNewResPARTIALAlfredStateCollege06242019.xlsx</t>
  </si>
  <si>
    <t>RHL-ALV1R9LQQQNewResADDLAlverniaU06102019.xlsx</t>
  </si>
  <si>
    <t>RHL-ALV1R9LQQQNewResPartialAlverniaUniv05082019.xlsx</t>
  </si>
  <si>
    <t>RHL-AMU1R9LQXQNewResPartialAmericanUniversity070219.xlsx</t>
  </si>
  <si>
    <t>RHL-ANG1R9LQQQNewResADDLAngeloStateU07172019.xlsx</t>
  </si>
  <si>
    <t>RHL-ANG1R9LQQQNewResPARTIALAngeloStateU05312019.xlsx</t>
  </si>
  <si>
    <t>RHL-ANS1R9LQQQNewResAndersonUniversitySC072519.xlsx</t>
  </si>
  <si>
    <t>RHL-ANW1R9LQXQNewResPartialAndrewsUniv07052019.xlsx</t>
  </si>
  <si>
    <t>RHL-APH4R9LQQQNewResADDLAZStateUniDTPheonix05172019.xlsx</t>
  </si>
  <si>
    <t>RHL-APH4R9LQQQNewResAddl2ArizonaStateUniversityDowntownPheonix06142019.xlsx</t>
  </si>
  <si>
    <t>RHL-APH4R9LQQQNewResPartialArizonaStateUniversityDowntownPhoenix04102019.xlsx</t>
  </si>
  <si>
    <t>RHL-APP1R9LQQENewResPartialAppalachianStateUniversity04172019.xlsx</t>
  </si>
  <si>
    <t>RHL-APP1R9LQQQNewResAddl2AppalachianStateUniversity07022019.xlsx</t>
  </si>
  <si>
    <t>RHL-APP1R9LQQQNewResAddlAppalachianStateUniversity04112019.xlsx</t>
  </si>
  <si>
    <t>RHL-APP1R9LQQQNewResAddlAppalachianStateUniversity05162019.xlsx</t>
  </si>
  <si>
    <t>RHL-ARF1R9LQQQADDLUniversityofArkansas-FortSmith071519.xlsx</t>
  </si>
  <si>
    <t>RHL-ARF1R9LQQQNewResPartialUniversityofArkansas-FortSmith051319.xlsx</t>
  </si>
  <si>
    <t>RHL-ASB1R9LQQQNewResADDL2AsburyUniv05102019.xlsx</t>
  </si>
  <si>
    <t>RHL-ASB1R9LQQQNewResADDL3AsburyUniversity05292019.xlsx</t>
  </si>
  <si>
    <t>RHL-ASB1R9LQQQNewResADDLAsburyUniversity04232019.xlsx</t>
  </si>
  <si>
    <t>RHL-ASB1R9LQQQNewResPARTIALAsburyUniversity04082019.xlsx</t>
  </si>
  <si>
    <t>RHL-ASH1R9LQQQNewResADDLAshlandU05142019.xlsx</t>
  </si>
  <si>
    <t>RHL-ASH1R9LQQQNewResPARTIALAshlandUniv04022019.xlsx</t>
  </si>
  <si>
    <t>RHL-ASP4R9LQQQNewResAddlAustinPeayStateUniversity05212019.xlsx</t>
  </si>
  <si>
    <t>RHL-ASP4R9LQQQNewResPartialAustinPeayStateUniv04042019.xlsx</t>
  </si>
  <si>
    <t>RHL-AST1R9LQQQNewResPartialAugustaUniversity06172019.xlsx</t>
  </si>
  <si>
    <t>RHL-ASU1R9LQXQNewResAddl2ArizonaStateUniversity06142019.xlsx</t>
  </si>
  <si>
    <t>RHL-ASU1R9LQXQNewResAddlAZStateU05172019.xlsx</t>
  </si>
  <si>
    <t>RHL-ASU1R9LQXQNewResPartialArizonaStateUniversity04102019.xlsx</t>
  </si>
  <si>
    <t>RHL-ASY1R9LQQQNewResAddlAssumptionCollege06182019.xlsx</t>
  </si>
  <si>
    <t>RHL-ASY1R9LQQQNewResPartialAssumptionCollege05172019.xlsx</t>
  </si>
  <si>
    <t>RHL-ATU1R9LQQQNewResADDL2ArkansasTechUniversity05152019.xlsx</t>
  </si>
  <si>
    <t>RHL-ATU1R9LQQQNewResADDLArkansasTechUniversity04112019.xlsx</t>
  </si>
  <si>
    <t>RHL-ATU1R9LQQQNewResPartialArkansasTechUniv04012019.xlsx</t>
  </si>
  <si>
    <t>RHL-ATX1R8LQQQNewResPARTIALUniversityRHA05172019.xlsx</t>
  </si>
  <si>
    <t>RHL-ATX1R9LQQQNewResAddlUniversityRHA06132019.xlsx</t>
  </si>
  <si>
    <t>RHL-AUB1R9LQQQNewResPartialAuburnUniversity06132019.xlsx</t>
  </si>
  <si>
    <t>RHL-AUM1R9LQQQNewResPartialAuburnUniversityatMontgomery06102019.xlsx</t>
  </si>
  <si>
    <t>RHL-AVO19PLQQQNewResAddl3AlvernoCollege07182019.xlsx</t>
  </si>
  <si>
    <t>RHL-AVO1R9LQQQNewResAddl2AlvernoCollege06212019.xlsx</t>
  </si>
  <si>
    <t>RHL-AVO1R9LQQQNewResAddlAlvernoCollege05282019.xlsx</t>
  </si>
  <si>
    <t>RHL-AVO1R9LQQQNewRespartialAlvernoCollege4302019.xlsx</t>
  </si>
  <si>
    <t>RHL-AZU4R9LQQQNewResADDLAZStateUPolytechnic05172019.xlsx</t>
  </si>
  <si>
    <t>RHL-AZU4R9LQQQNewResAddl2ArizonaStateUniversityPolyechnicCampus06142019.xlsx</t>
  </si>
  <si>
    <t>RHL-AZU4R9LQQQNewResPartialArizonaStateUniversityPolytechnic04102019.xlsx</t>
  </si>
  <si>
    <t>RHL-AZW1R9LQQQNewResAddl2ArizonaStateUniversityWestCampus06142019.xlsx</t>
  </si>
  <si>
    <t>RHL-AZW1R9LQQQNewResAddlAZStateUWestCampus05172019.xlsx</t>
  </si>
  <si>
    <t>RHL-AZW1R9LQQQNewResPartialArizonaStateUniversityWestCampus04102019.xlsx</t>
  </si>
  <si>
    <t>RHL-BAR1R9LQQQNewResADDLBarryUniversity04252019.xlsx</t>
  </si>
  <si>
    <t>RHL-BAR1R9LQQQNewResAddl2BarryUniv05232019.xlsx</t>
  </si>
  <si>
    <t>RHL-BAR1R9LQQQNewResAddl3BarryUniversity06262019.xlsx</t>
  </si>
  <si>
    <t>RHL-BAR1R9LQQQNewResPartialBarryUniv04022019.xlsx</t>
  </si>
  <si>
    <t>RHL-BCK1R9LQQQNewResAddl2BethuneCookmanUniversity07122019.xlsx</t>
  </si>
  <si>
    <t>RHL-BCK1R9LQQQNewResAddlBethuneCookmanUniversity06042019.xlsx</t>
  </si>
  <si>
    <t>RHL-BCL1R9LQXQNewResPartialBostonColl06052019.xlsx</t>
  </si>
  <si>
    <t>RHL-BCM1R9LQQQNewResAddl2BerkleeCollegeOfMusic08072019.xlsx</t>
  </si>
  <si>
    <t>RHL-BCM1R9LQQQNewResAddlBerkleeCollegeOfMusic06282019.xlsx</t>
  </si>
  <si>
    <t>RHL-BCM1R9LQQQNewResPartialBerkleeCollegeOfMusic06032019.xlsx</t>
  </si>
  <si>
    <t>RHL-BEC1R9LQQQNewResPartialBethanyCollege-WV05282019.xlsx</t>
  </si>
  <si>
    <t>RHL-BEM1R9LQQQNewResAddl2BemidjiStateUniversity05132019.xlsx</t>
  </si>
  <si>
    <t>RHL-BEM1R9LQQQNewResAddl3BemidjiStateUniversity05282019.xlsx</t>
  </si>
  <si>
    <t>RHL-BEM1R9LQQQNewResAddl4BemidjiStateUniversity06172019.xlsx</t>
  </si>
  <si>
    <t>RHL-BEM1R9LQQQNewResAddlBemidjiStateUniversity04242019.xlsx</t>
  </si>
  <si>
    <t>RHL-BEM1R9LQQQNewResPartialBemidjiStateUniversity04042019.xlsx</t>
  </si>
  <si>
    <t>RHL-BEN1R9LQQQNewResPARTIALBentleyUniversity06192019.xlsx</t>
  </si>
  <si>
    <t>RHL-BER1R9LQQQNewResADDL2BerryCollege05152019.xlsx</t>
  </si>
  <si>
    <t>RHL-BER1R9LQQQNewResADDL3BerryCollege06202019.xlsx</t>
  </si>
  <si>
    <t>RHL-BER1R9LQQQNewResADDLBerryCollege04262019.xlsx</t>
  </si>
  <si>
    <t>RHL-BER1R9LQQQNewResPARTIALBerryCollege040220119.xlsx</t>
  </si>
  <si>
    <t>RHL-BFC1R9LQQQ91ADDLBuffalo State College052019.xlsx</t>
  </si>
  <si>
    <t>RHL-BFC1R9LQQQNewResAddl2BuffaloStateCollege06052019.xlsx</t>
  </si>
  <si>
    <t>RHL-BFC1R9LQQQNewResPartialBuffaloStateUniv04052019.xlsx</t>
  </si>
  <si>
    <t>RHL-BGS1R9LQQQNewResAddl2BowlingGreenStateUniversity05142019.xlsx</t>
  </si>
  <si>
    <t>RHL-BGS1R9LQQQNewResAddl3BowlingGreenStateUniversity06112019.xlsx</t>
  </si>
  <si>
    <t>RHL-BGS1R9LQQQNewResAddl4BowlingGreenStateUniversity07162019.xlsx</t>
  </si>
  <si>
    <t>RHL-BGS1R9LQQQNewResAddlBowlingGreenStateUniversity04252019.xlsx</t>
  </si>
  <si>
    <t>RHL-BGS1R9LQQQNewResPartialBowlingGreenStateUniversity04042019.xlsx</t>
  </si>
  <si>
    <t>RHL-BKU1R9LQQQNewResADDLBakerUniv06282091.xlsx</t>
  </si>
  <si>
    <t>RHL-BKU1R9LQQQNewResPARTIALBakerU06052019.xlsx</t>
  </si>
  <si>
    <t>RHL-BLF1R9LQQQNewResAddlBlufftonUniversity05162019.xlsx</t>
  </si>
  <si>
    <t>RHL-BLM1R9LQQQNewResPartialBellarmineUniversity06142019.xlsx</t>
  </si>
  <si>
    <t>RHL-BMC1R9LQXQNewResADDLBrynMawrCollege07092019.xlsx</t>
  </si>
  <si>
    <t>RHL-BMC1R9LQXQNewResPartialBrynMawrColl05312019.xlsx</t>
  </si>
  <si>
    <t>RHL-BNG1R9LQQQNewResPartialBinghamtonU05302019.xlsx</t>
  </si>
  <si>
    <t>RHL-BOU1R9LQXQNewResAddl2BostonUniversity05282019.xlsx</t>
  </si>
  <si>
    <t>RHL-BOU1R9LQXQNewResAddl3BostonUniversity06032019.xlsx</t>
  </si>
  <si>
    <t>RHL-BOU1R9LQXQNewResAddl4BostonUniversity06192019.xlsx</t>
  </si>
  <si>
    <t>RHL-BOU1R9LQXQNewResAddlBostonUniversity05132019.xlsx</t>
  </si>
  <si>
    <t>RHL-BOU1R9LQXQNewResPartialBostonUniv05062019.xlsx</t>
  </si>
  <si>
    <t>RHL-BPT1R9LQQQNewResADDL2TheCollegeatBrockport06072019.xlsx</t>
  </si>
  <si>
    <t>RHL-BPT1R9LQQQNewResADDLTheCollaABrockport05072019.xlsx</t>
  </si>
  <si>
    <t>RHL-BPT1R9LQQQNewResAddl3TheCollegeatBrockport07032019.xlsx</t>
  </si>
  <si>
    <t>RHL-BPT1R9LQQQNewResPartialTheCollegeatBrockport04122019.xlsx</t>
  </si>
  <si>
    <t>RHL-BRD1R9LQQQNewResAddlBradleyUniversity06172019.xlsx</t>
  </si>
  <si>
    <t>RHL-BRD1R9LQQQNewResPartialBradleyUniversity05202019.xlsx</t>
  </si>
  <si>
    <t>RHL-BRN1R9LQXQNewResADDL2BrownU06102019.xlsx</t>
  </si>
  <si>
    <t>RHL-BRN1R9LQXQNewResADDL3BrownUniversity07022019.xlsx</t>
  </si>
  <si>
    <t>RHL-BRN1R9LQXQNewResADDLBrownU04302019.xlsx</t>
  </si>
  <si>
    <t>RHL-BRN1R9LQXQNewResPARTIALBrownU04152019.xlsx</t>
  </si>
  <si>
    <t>RHL-BRN9R9LQXQInternationalPARTIALBrownU04152019.xlsx</t>
  </si>
  <si>
    <t>RHL-BRU1R9LQQQNewResAddlBrandeisUniv06132019.xlsx</t>
  </si>
  <si>
    <t>RHL-BRU1R9LQQQNewResPartialBrandeisUniversity05142019.xlsx</t>
  </si>
  <si>
    <t>RHL-BRY1R9LQQQNewResPARTIALBryantU05212019.xlsx</t>
  </si>
  <si>
    <t>RHL-BSC1R9LQQQNewResPartialBridgewaterStateUniversity07182019.xlsx</t>
  </si>
  <si>
    <t>RHL-BTC1R9LQQQNewResADDL2BethanyCollege-KS05212019.xlsx</t>
  </si>
  <si>
    <t>RHL-BTC1R9LQQQNewResADDL3BethanyCollege-KS06042019.xlsx</t>
  </si>
  <si>
    <t>RHL-BTC1R9LQQQNewResADDL4BethanyCollege-KS06192019.xlsx</t>
  </si>
  <si>
    <t>RHL-BTC1R9LQQQNewResADDL5BethanyCollegeKS07032019.xlsx</t>
  </si>
  <si>
    <t>RHL-BTC1R9LQQQNewResPARTIALBethanyCollegeKS04242019.xlsx</t>
  </si>
  <si>
    <t>RHL-BWU1R9LQQQNewResAddl2BaldwinWallaceUniversity06112019.xlsx</t>
  </si>
  <si>
    <t>RHL-BWU1R9LQQQNewResPartialBaldwinWallaceUniversity04172019.xlsx</t>
  </si>
  <si>
    <t>RHL-BWU4R9LQQQNewResAddlBaldwinWallaceUniv05082019.xlsx</t>
  </si>
  <si>
    <t>RHL-CAA1R9LQQQNewResPARTIALCaliforniaUniversityofPennsylvania05232019.xlsx</t>
  </si>
  <si>
    <t>RHL-CAM1R9LQQQNewResAddl2CameronUniversity07192019.xlsx</t>
  </si>
  <si>
    <t>RHL-CAM1R9LQQQNewResAddlCameronUniversity06252019.xlsx</t>
  </si>
  <si>
    <t>RHL-CAM1R9LQQQNewResPartialCameronUniv03292019.xlsx</t>
  </si>
  <si>
    <t>RHL-CAN1R9LQQQNewResAddlCanisiusColl05072019.xlsx</t>
  </si>
  <si>
    <t>RHL-CAN1R9LQQQNewResPartialCanisiusCollege04162019.xlsx</t>
  </si>
  <si>
    <t>RHL-CAR1R9LQXQNewResADDLCarletonCollege06212019.xlsx</t>
  </si>
  <si>
    <t>RHL-CAR1R9LQXQNewResPARTIALCarletonCollege05062019.xlsx</t>
  </si>
  <si>
    <t>RHL-CAT1R9LQQQNewResAddl2CastletonUniversity06262019.xlsx</t>
  </si>
  <si>
    <t>RHL-CAT1R9LQQQNewResAddlCastletonU05312019.xlsx</t>
  </si>
  <si>
    <t>RHL-CAT1R9LQQQNewResPartialCastletonUniversity04122019.xlsx</t>
  </si>
  <si>
    <t>RHL-CAZ1R9LQQQNewResCompleteCentralArizonaCollege06262019.xlsx</t>
  </si>
  <si>
    <t>RHL-CBN1R9LQQQNewResPartialCollegeofSaint Benedict071219.xlsx</t>
  </si>
  <si>
    <t>RHL-CCH1R9LQQQNewResPartialColumbiaCollegeChicago06052019.xlsx</t>
  </si>
  <si>
    <t>RHL-CCM1R9LQQQNewResCompleteCarrollCollege07142019.xlsx</t>
  </si>
  <si>
    <t>RHL-CCN1R9LQQQNewResPartialCollOfCharleston05302019.xlsx</t>
  </si>
  <si>
    <t>RHL-CCO1R9LQQQNewResPARTIALCentenaryCollegeofLouisiana06242019.xlsx</t>
  </si>
  <si>
    <t>RHL-CCT1R9LQQQNewResPARTIALCentralConnecticutStateUniversity07312019.xlsx</t>
  </si>
  <si>
    <t>RHL-CDH1R9LQQQNewResAddlCaliforniaStateUniversityDominguezHills06072019.xlsx</t>
  </si>
  <si>
    <t>RHL-CDH1R9LQQQNewResPartialCalStateUnivDominguezHills04192019.xlsx</t>
  </si>
  <si>
    <t>RHL-CEC1R9LQQQNewResAddlCentralCollege07022019.xlsx</t>
  </si>
  <si>
    <t>RHL-CEC1R9LQQQNewResPARTIALCentralColl05302019.xlsx</t>
  </si>
  <si>
    <t>RHL-CEN1R9LQQQNewResADDLCentreCollege06252019.xlsx</t>
  </si>
  <si>
    <t>RHL-CEN1R9LQQQNewResPARTIALCentreCollege05142019.xlsx</t>
  </si>
  <si>
    <t>RHL-CHA1R9LQQQNewResAddlChadronStateCollege05282019.xlsx</t>
  </si>
  <si>
    <t>RHL-CHA1R9LQQQNewResPartialChardonStateCollege04112019.xlsx</t>
  </si>
  <si>
    <t>RHL-CHC1R9LQQQNewResADDLCollegeoftheHolyCross07252019.xlsx</t>
  </si>
  <si>
    <t>RHL-CHC1R9LQQQNewResPARTIALCollegeoftheHolyCross06062019.xlsx</t>
  </si>
  <si>
    <t>RHL-CHL1R9LQXQNewResADDLChestnutHillCollege06122019.xlsx</t>
  </si>
  <si>
    <t>RHL-CHL1R9LQXQNewResPARTIALChestnutHillCollege05152019.xlsx</t>
  </si>
  <si>
    <t>RHL-CHM4R9LQQQNewResADDL2ChamplainCollege06282019.xlsx</t>
  </si>
  <si>
    <t>RHL-CHM4R9LQQQNewResADDLChamplainCollege05212019.xlsx</t>
  </si>
  <si>
    <t>RHL-CHM4R9LQQQNewResPARTIALChamplainCollege05012019.xlsx</t>
  </si>
  <si>
    <t>RHL-CHS1R9LQQQNewResPartialCharlestonSouthernUniversity06172019.xlsx</t>
  </si>
  <si>
    <t>RHL-CHT1R9LQQQNewResAddlChathamUniversity06062019.xlsx</t>
  </si>
  <si>
    <t>RHL-CHT1R9LQQQNewResPartialChathamUniv05062019.xlsx</t>
  </si>
  <si>
    <t>RHL-CHW1R9LQQQNewResPartialChowanUniversity06062019.xlsx</t>
  </si>
  <si>
    <t>RHL-CIA1R9LQXQNewResAddl2CulinaryInstitueofAmerica05102019.xlsx</t>
  </si>
  <si>
    <t>RHL-CIA1R9LQXQNewResAddl4CulinaryInstituteofAmerica05242019.xlsx</t>
  </si>
  <si>
    <t>RHL-CIA1R9LQXQNewResAddl5CulinaryInstofAmerica06042019.xlsx</t>
  </si>
  <si>
    <t>RHL-CIA1R9LQXQNewResAddl6CulinaryInstituteofAmerica06072019.xlsx</t>
  </si>
  <si>
    <t>RHL-CIA1R9LQXQNewResAddl7CulinaryInstituteofAmerica07052019.xlsx</t>
  </si>
  <si>
    <t>RHL-CIA1R9LQXQNewResAddl8CulinaryInstituteofAmerica07152019.xlsx</t>
  </si>
  <si>
    <t>RHL-CIA1R9LQXQNewResAddlCulinaryInstituteofAmerica04292019.xlsx</t>
  </si>
  <si>
    <t>RHL-CIA1R9LQXQNewResPartialCulinaryInstituteofAmerica04222019.xlsx</t>
  </si>
  <si>
    <t>RHL-CLB1R9LQQQNewResADDL2ColumbusStateUniversity05202019.xlsx</t>
  </si>
  <si>
    <t>RHL-CLB1R9LQQQNewResADDL3ColumbusStateUniversity07122019.xlsx</t>
  </si>
  <si>
    <t>RHL-CLB1R9LQQQNewResADDLColumbusStateUniversity04262019.xlsx</t>
  </si>
  <si>
    <t>RHL-CLB1R9LQQQNewResPARTIALColumbusStateUniversity04022019.xlsx</t>
  </si>
  <si>
    <t>RHL-CLD1R9LQQQNewResAddl2CumberlandUniversity05142019.xlsx</t>
  </si>
  <si>
    <t>RHL-CLD1R9LQQQNewResAddl3CumberlandUniversity06182019.xlsx</t>
  </si>
  <si>
    <t>RHL-CLD1R9LQQQNewResAddlCumberlandUniversity04252019.xlsx</t>
  </si>
  <si>
    <t>RHL-CLD1R9LQQQNewResPartialCumberlandUniversity4102019.xlsx</t>
  </si>
  <si>
    <t>RHL-CLS1R9LQQQNewResAddlClevelandStateUniversity06172019.xlsx</t>
  </si>
  <si>
    <t>RHL-CLS1R9LQQQNewResPartialClevelandStateUniversity05162019.xlsx</t>
  </si>
  <si>
    <t>RHL-CLT1R9LQQQNewRespartialCaliforniaLutheranUniversity4292019.xlsx</t>
  </si>
  <si>
    <t>RHL-CLT4R9LQQQNewResAddlCaliforniaLuthernUniversity06262019.xlsx</t>
  </si>
  <si>
    <t>RHL-CLU1R9LQQQNewResADDL2ClemsonUniversity05162019.xlsx</t>
  </si>
  <si>
    <t>RHL-CLU1R9LQQQNewResADDLClemsonUniversity05012019.xlsx</t>
  </si>
  <si>
    <t>RHL-CLU1R9LQQQNewResPARTIALClemsonUniversity04102019.xlsx</t>
  </si>
  <si>
    <t>RHL-CLY1R9LQQQNewResPARTIALClaytonStateUniversity04012019.xlsx</t>
  </si>
  <si>
    <t>RHL-CMB4R9LQQQNewResADDL2CSUMontereyBay06102019.xlsx</t>
  </si>
  <si>
    <t>RHL-CMB4R9LQQQNewResADDL3CaliforniaStateUniversityMontereyBay07102019.xlsx</t>
  </si>
  <si>
    <t>RHL-CMB4R9LQQQNewResADDL4CSUMontereyBay07242019.xlsx</t>
  </si>
  <si>
    <t>RHL-CMB4R9LQQQNewResADDLCSUMontereyBay05102019.xlsx</t>
  </si>
  <si>
    <t>RHL-CMB4R9LQQQNewResPARTIALCSUMontereyBay04162019.xlsx</t>
  </si>
  <si>
    <t>RHL-CMD1R9LQQQNewResPartialChaminadeUniversity07092019.xlsx</t>
  </si>
  <si>
    <t>RHL-CMI1R9LQQQNewResADDL2CentralMichiganU06032019.xlsx</t>
  </si>
  <si>
    <t>RHL-CMI1R9LQQQNewResADDL3CentralMichiganU07082019.xlsx</t>
  </si>
  <si>
    <t>RHL-CMI1R9LQQQNewResADDLCentralMichiganU04302019.xlsx</t>
  </si>
  <si>
    <t>RHL-CMI1R9LQQQNewResPARTIALCentralMichiganU04052019.xlsx</t>
  </si>
  <si>
    <t>RHL-CMS4R9LQQQNewResAddl2UOfCentralMO5062019.xlsx</t>
  </si>
  <si>
    <t>RHL-CMS4R9LQQQNewResAddl3UniversityOfCentralMissouri05202019.xlsx</t>
  </si>
  <si>
    <t>RHL-CMS4R9LQQQNewResAddl4UOfCentralMO06102019.xlsx</t>
  </si>
  <si>
    <t>RHL-CMS4R9LQQQNewResAddl5UniversityOfCentralMissouri06272019.xlsx</t>
  </si>
  <si>
    <t>RHL-CMS4R9LQQQNewResAddl5UniversityOfCentralMissouri07022019.xlsx</t>
  </si>
  <si>
    <t>RHL-CMS4R9LQQQNewResAddlUniversityOfCentralMissiour04172019.xlsx</t>
  </si>
  <si>
    <t>RHL-CMS4R9LQQQNewResPartialUniversityOfCentralMissouri04102019.xlsx</t>
  </si>
  <si>
    <t>RHL-CND1R9LQQQNewResPARTIALConcordiaUOR06142019.xlsx</t>
  </si>
  <si>
    <t>RHL-CNL1R9LQQQ92ADDL2CornellCollege06122019.xlsx</t>
  </si>
  <si>
    <t>RHL-CNL1R9LQQQNEWRESADDL3Cornell College07082019.xlsx</t>
  </si>
  <si>
    <t>RHL-CNL1R9LQQQNewResAddlCornellCollege05302019.xlsx</t>
  </si>
  <si>
    <t>RHL-CNL1R9LQQQNewResPartialCornellColl04292019.xlsx</t>
  </si>
  <si>
    <t>RHL-CNM4R9LQQQNewResAddl2ConcordiaCollege-Moorhead05132019.xlsx</t>
  </si>
  <si>
    <t>RHL-CNM4R9LQQQNewResAddl3ConcordiaCollegeMoorhead06212019.xlsx</t>
  </si>
  <si>
    <t>RHL-CNM4R9LQQQNewResAddlConcordiaCollege-Moorhead04252019.xlsx</t>
  </si>
  <si>
    <t>RHL-CNM4R9LQQQNewResPartialConcordiaCollege-Moorhead04022019.xlsx</t>
  </si>
  <si>
    <t>RHL-CNP1R9LQQQNewResADDLChristopherNewportU05172019.xlsx</t>
  </si>
  <si>
    <t>RHL-CNP1R9LQQQNewResPARTIALChristopherNewportUniversity04042019.xlsx</t>
  </si>
  <si>
    <t>RHL-CNU1R9LQQQNewResAddl2carsonNewmanUniversity06102019.xlsx</t>
  </si>
  <si>
    <t>RHL-CNU1R9LQQQNewResAddlCarsonNewmanUniv05152019.xlsx</t>
  </si>
  <si>
    <t>RHL-CNU1R9LQQQNewResPartialCarsonNewmanUniv04262019.xlsx</t>
  </si>
  <si>
    <t>RHL-CNW1R9LQQQNewResAddl2Concordia UnivWI05024019.xlsx</t>
  </si>
  <si>
    <t>RHL-CNW1R9LQQQNewResAddlConcordia University Wisconsin05022019.xlsx</t>
  </si>
  <si>
    <t>RHL-CNW1R9LQQQNewResPartialConcordiaUniversityWisconsin04042019.xlsx</t>
  </si>
  <si>
    <t>RHL-COB1R9LQXQNewResAddlUniversityofColorado06132019.xlsx</t>
  </si>
  <si>
    <t>RHL-COB1R9LQXQNewResPartialUofColorado05292019.xlsx</t>
  </si>
  <si>
    <t>RHL-COD1R9LQQQNewResParitalConcordUniv07092019.xlsx</t>
  </si>
  <si>
    <t>RHL-COE1R9LQQQNewResAddl2CoeCollege06192019.xlsx</t>
  </si>
  <si>
    <t>RHL-COE1R9LQQQNewResAddlCoeCollege06042019.xlsx</t>
  </si>
  <si>
    <t>RHL-COE1R9LQQQNewResPartialCoeColl04102019.xlsx</t>
  </si>
  <si>
    <t>RHL-CPP1R9LQQQNewResPartialCalPolyPomona07012019.xlsx</t>
  </si>
  <si>
    <t>RHL-CRL1R9LQQQNewResADDL6CarrollUniversity06282019.xlsx</t>
  </si>
  <si>
    <t>RHL-CRL4R9LQQQNewResADDL3CarrollU05172019.xlsx</t>
  </si>
  <si>
    <t>RHL-CRL4R9LQQQNewResADDL4CarrollUniversity05312019.xlsx</t>
  </si>
  <si>
    <t>RHL-CRL4R9LQQQNewResADDL5CarrollUniversity06142019.xlsx</t>
  </si>
  <si>
    <t>RHL-CRL4R9LQQQNewResADDL7CarrollUniversity07122019.xlsx</t>
  </si>
  <si>
    <t>RHL-CRL4R9LQQQNewResADDLCarrollUniversity04192019.xlsx</t>
  </si>
  <si>
    <t>RHL-CRL4R9LQQQNewResAddl2CarrollUniv05032019.xlsx</t>
  </si>
  <si>
    <t>RHL-CRL4R9LQQQNewResPartialCarrollUniversity04052019.xlsx</t>
  </si>
  <si>
    <t>RHL-CRT4R9LQQQNewResAddlCarthageCollege06042019.xlsx</t>
  </si>
  <si>
    <t>RHL-CRT4R9LQQQNewResPARTIALCarthageColl05072019.xlsx</t>
  </si>
  <si>
    <t>RHL-CRU1R9LQXQNewResADDL2CreightonU05162019.xlsx</t>
  </si>
  <si>
    <t>RHL-CRU1R9LQXQNewResADDL3CreightonU06102019.xlsx</t>
  </si>
  <si>
    <t>RHL-CRU1R9LQXQNewResADDLCreightonU04242019.xlsx</t>
  </si>
  <si>
    <t>RHL-CRU1R9LQXQNewResPARTIALCreightonU04092019.xlsx</t>
  </si>
  <si>
    <t>RHL-CSA1R9LQQQNewResAddlCaliforniaStateUnivSacramento.xlsx</t>
  </si>
  <si>
    <t>RHL-CSA1R9LQQQNewResPartialCaliforniaStateUnivSacramento05222019.xlsx</t>
  </si>
  <si>
    <t>RHL-CSC1R9LQQQNewResPartial-CaliforniaStateUChico 060519.xlsx</t>
  </si>
  <si>
    <t>RHL-CSF1R9LQXQNewResAddl2CaliforniaStateUniversityFresno06102019.xlsx</t>
  </si>
  <si>
    <t>RHL-CSF1R9LQXQNewResAddlCalStateUFresno05082019.xlsx</t>
  </si>
  <si>
    <t>RHL-CSF1R9LQXQNewResPartialCaliforniaStateUniversityFresno04052019.xlsx</t>
  </si>
  <si>
    <t>RHL-CSH1R9LQQQNewResAddlCalStateUEastBay07192019.xlsx</t>
  </si>
  <si>
    <t>RHL-CSH1R9LQQQNewRespartialCaliforniaStateUniversityEastBay05312019.xlsx</t>
  </si>
  <si>
    <t>RHL-CSL1R9LQQQNewResAddlCSULongBeach05302019.xlsx</t>
  </si>
  <si>
    <t>RHL-CSL1R9LQQQNewResPARTIALCSULongBeach05062019.xlsx</t>
  </si>
  <si>
    <t>RHL-CSN1R9LQQQ91ADDLCalifornia State University Northridge06112019.xlsx</t>
  </si>
  <si>
    <t>RHL-CSS1R9LQQQNewResADDL2CSUSanBernardino07092019.xlsx</t>
  </si>
  <si>
    <t>RHL-CSS1R9LQQQNewResADDL3CSUSanBernardino07262019.xlsx</t>
  </si>
  <si>
    <t>RHL-CSS1R9LQQQNewResADDLCaliforniaStateUniversitySanBernardino06192019.xlsx</t>
  </si>
  <si>
    <t>RHL-CSS1R9LQQQNewResPARTIALCaliforniaStateUniversitySanBernardino05312019.xlsx</t>
  </si>
  <si>
    <t>RHL-CTC1R9LQQQNewResPartialConnecticutCollege06052019.xlsx</t>
  </si>
  <si>
    <t>RHL-CTL1R9LQQQZNewResPartialSUNYCortland06112019.xlsx</t>
  </si>
  <si>
    <t>RHL-CTW1R9LQQQNewResPARTIALCatawbaCollege04172019.xlsx</t>
  </si>
  <si>
    <t>RHL-CTY1R9LQQQNewResADDLCentenaryU07162019.xlsx</t>
  </si>
  <si>
    <t>RHL-CTY1R9LQQQNewResPARTIALCentenaryUniv05092019.xlsx</t>
  </si>
  <si>
    <t>RHL-CUP1R9LQQQ0NewResPartialClarionUniversityofPennsylvania03252019.xlsx</t>
  </si>
  <si>
    <t>RHL-CUP1R9LQQQNewResAddl2ClarionUofPA05062019.xlsx</t>
  </si>
  <si>
    <t>RHL-CUP1R9LQQQNewResAddl3ClarionUofPA05302019.xlsx</t>
  </si>
  <si>
    <t>RHL-CUP1R9LQQQNewResAddl4ClarionUniversityofPennsylvania06182019.xlsx</t>
  </si>
  <si>
    <t>RHL-CUP1R9LQQQNewResAddl5ClarionUofPA07292019.xlsx</t>
  </si>
  <si>
    <t>RHL-CUP1R9LQQQNewResAddlClarionUniversityofPennsylvania04242019.xlsx</t>
  </si>
  <si>
    <t>RHL-CUR1R9LQQQNewResAddl2CurryCollege05172019.xlsx</t>
  </si>
  <si>
    <t>RHL-CUR1R9LQQQNewResAddlCurryCollege04292019.xlsx</t>
  </si>
  <si>
    <t>RHL-CUR1R9LQQQNewResPartialCurryCollege03252019.xlsx</t>
  </si>
  <si>
    <t>RHL-CUR1R9LQQQNewResPartialCurryCollege04022019.xlsx</t>
  </si>
  <si>
    <t>RHL-CWC1R9LQQQNewResAddl2CaldwellUniversity05132019.xlsx</t>
  </si>
  <si>
    <t>RHL-CWC1R9LQQQNewResAddl3CaldwellUniversity05282019.xlsx</t>
  </si>
  <si>
    <t>RHL-CWC1R9LQQQNewResAddl4CaldwellUniv06112019.xlsx</t>
  </si>
  <si>
    <t>RHL-CWC1R9LQQQNewResAddlCaldwellUniversity04292019.xlsx</t>
  </si>
  <si>
    <t>RHL-CWC1R9LQQQNewRespartialCaldwellUniversity4112019.xlsx</t>
  </si>
  <si>
    <t>RHL-CWR1R9LQXQNewResPartialCaseWesternReserveUniversity060619.xlsx</t>
  </si>
  <si>
    <t>RHL-CWU1R9LQQQNewResADDLCentralWashingtonUniversity080719.xlsx</t>
  </si>
  <si>
    <t>RHL-CWU1R9LQQQNewResPartialCentralWashingtonUniv061119.xlsx</t>
  </si>
  <si>
    <t>RHL-CYI1R9LQXQNewResCompleteCulinaryInstituteofAmericatGreystone080719.xlsx</t>
  </si>
  <si>
    <t>RHL-DCM1R9LQQQNewResAddlDeanCollege06052019.xlsx</t>
  </si>
  <si>
    <t>RHL-DCM1R9LQQQNewResPartialDeanCollege04032019R.xlsx</t>
  </si>
  <si>
    <t>RHL-DCO1R9LQQQNewResPartialDefianceCollege06122019.xlsx</t>
  </si>
  <si>
    <t>RHL-DEL4R9LQQQNewResADDLDelawareStateU06272019.xlsx</t>
  </si>
  <si>
    <t>RHL-DEL4R9LQQQNewResPARTIALDelawareStateU05032019.xlsx</t>
  </si>
  <si>
    <t>RHL-DIC1R9LQQQNewResADDLDickinsonCollege06192019.xlsx</t>
  </si>
  <si>
    <t>RHL-DIC1R9LQQQNewResPARTIALDickinsonCollege05102019.xlsx</t>
  </si>
  <si>
    <t>RHL-DNY1R9LQXQNewResAddlDaemenCollege05212019.xlsx</t>
  </si>
  <si>
    <t>RHL-DNY1R9LQXQNewResPartialDaemenCollege05072019.xlsx</t>
  </si>
  <si>
    <t>RHL-DRK4R9LQQQNewResADDL2DrakeUniversity07012019.xlsx</t>
  </si>
  <si>
    <t>RHL-DRK4R9LQQQNewResADDLDrakeU05312019.xlsx</t>
  </si>
  <si>
    <t>RHL-DRK4R9LQQQNewResPartialDrakeUniversity04192019.xlsx</t>
  </si>
  <si>
    <t>RHL-DRU1R9LQQQNewResPartialDruryUniv04082019.xlsx</t>
  </si>
  <si>
    <t>RHL-DST1R9LQXQNewResPARTIALDeltaStateU04192019.xlsx</t>
  </si>
  <si>
    <t>RHL-DTC1R9LQQQNewResPARTIALDartmouthCollege06072019.xlsx</t>
  </si>
  <si>
    <t>RHL-DTU1R9LQQQNewResAddl2DakotaStateU05082019.xlsx</t>
  </si>
  <si>
    <t>RHL-DTU1R9LQQQNewResAddl3DakotaStateUniversity06032019.xlsx</t>
  </si>
  <si>
    <t>RHL-DTU1R9LQQQNewResAddl4DakotaStateUniversity06282019.xlsx</t>
  </si>
  <si>
    <t>RHL-DTU1R9LQQQNewResAddlDakotaStateUniversity04242019.xlsx</t>
  </si>
  <si>
    <t>RHL-DTU1R9LQQQNewResPartialDakotaStateUniversity04.02.2019.xlsx</t>
  </si>
  <si>
    <t>RHL-DUQ1R8LQQQNewRespartialDuqueseUniversity05202119.xlsx</t>
  </si>
  <si>
    <t>RHL-DVU1R9LQQQNewResAddlDelawareValleyUniversity06272019.xlsx</t>
  </si>
  <si>
    <t>RHL-DVU1R9LQQQNewResPartialDelawareValleyUniversity04192019.xlsx</t>
  </si>
  <si>
    <t>RHL-ECA1R9LQQQNewResAddl2CapstoneEdgewoodCommonsApartments07012019.xlsx</t>
  </si>
  <si>
    <t>RHL-ECA1R9LQQQNewResAddlCapstoneEdgewoodCommonsApartments05312019.xlsx</t>
  </si>
  <si>
    <t>RHL-ECA1R9LQQQNewResPartialCapstoneEdgewoodCommonsApts4262019.xlsx</t>
  </si>
  <si>
    <t>RHL-ECN1R9LQXQADDL9EASTCENTRALUNIVERSITY071819.xlsx</t>
  </si>
  <si>
    <t>RHL-ECN1R9LQXQNewResAddl2EastCentralUniversity05212019.xlsx</t>
  </si>
  <si>
    <t>RHL-ECN1R9LQXQNewResAddl3EastCentralUniv05312019.xlsx</t>
  </si>
  <si>
    <t>RHL-ECN1R9LQXQNewResAddl4EastCentralUniversity06032019.xlsx</t>
  </si>
  <si>
    <t>RHL-ECN1R9LQXQNewResAddl5EastCentralUniversity06102019.xlsx</t>
  </si>
  <si>
    <t>RHL-ECN1R9LQXQNewResAddl6EastCentralUniversity06172019.xlsx</t>
  </si>
  <si>
    <t>RHL-ECN1R9LQXQNewResAddl7EastCentralUniversity06242019.xlsx</t>
  </si>
  <si>
    <t>RHL-ECN1R9LQXQNewResAddl8EastCentralUniversity07012019.xlsx</t>
  </si>
  <si>
    <t>RHL-ECN1R9LQXQNewResAddlEastCentralUniversity05142019.xlsx</t>
  </si>
  <si>
    <t>RHL-ECN1R9LQXQNewResPartialEAstCentralU05092019.xlsx</t>
  </si>
  <si>
    <t>RHL-ECS1R9LQQQNewResPARTIALEasternConnecticutStateUniversity06042019.xlsx</t>
  </si>
  <si>
    <t>RHL-ECU1R9LQQQNewResAddl2EastCarolinaUniversity06192019.xlsx</t>
  </si>
  <si>
    <t>RHL-ECU1R9LQQQNewResAddlEastCarolinaUniversity05142019.xlsx</t>
  </si>
  <si>
    <t>RHL-ECU1R9LQQQNewResPartialEastCarolinaUniv04082019.xlsx</t>
  </si>
  <si>
    <t>RHL-EDB1R9LQQQNewResAddl2EdinboroUniversity06102019.xlsx</t>
  </si>
  <si>
    <t>RHL-EDB1R9LQQQNewResAddlEdinboroUniversity0502019.xlsx</t>
  </si>
  <si>
    <t>RHL-EDB1R9LQQQQNewResPartialEdinboroUniv04102019.xlsx</t>
  </si>
  <si>
    <t>RHL-EHU1R9LQQQNewResAddl2EmoryHenryCollege07122019.xlsx</t>
  </si>
  <si>
    <t>RHL-EHU1R9LQQQNewResAddlEmoryHenryCollege06182019.xlsx</t>
  </si>
  <si>
    <t>RHL-EHU1R9LQQQNewRespartialEmoryHenryCollege05222019.xlsx</t>
  </si>
  <si>
    <t>RHL-EIU1R9LQXQNewResAddl2EasternILUniv05102019.xlsx</t>
  </si>
  <si>
    <t>RHL-EIU1R9LQXQNewResAddl3EasternIllinoisUniversity06182019.xlsx</t>
  </si>
  <si>
    <t>RHL-EIU1R9LQXQNewResAddlEasternILUniv04222019.xlsx</t>
  </si>
  <si>
    <t>RHL-EIU1R9LQXQNewResPartialEasternIllinoisUniv04082019.xlsx</t>
  </si>
  <si>
    <t>RHL-EKU1R9LQQQNewResAddl2EasternKentuckyUniversity05282019.xlsx</t>
  </si>
  <si>
    <t>RHL-EKU1R9LQQQNewResAddlEasternKYUniv05072019.xlsx</t>
  </si>
  <si>
    <t>RHL-EKU1R9LQQQNewResPartialEasternKentuckyUniversity04172019.xlsx</t>
  </si>
  <si>
    <t>RHL-ELC1R9LQQQNewResADDL2ElonU06072019.xlsx</t>
  </si>
  <si>
    <t>RHL-ELC1R9LQQQNewResADDLElonU05102019.xlsx</t>
  </si>
  <si>
    <t>RHL-ELC1R9LQQQNewResPARTIALElonU04192019.xlsx</t>
  </si>
  <si>
    <t>RHL-ELM1D9WQQQNewResCompleteElmiraCollege.xlsx</t>
  </si>
  <si>
    <t>RHL-EMC1R9LQQQ-NewResPartialElmhurstCollege06072019.xlsx</t>
  </si>
  <si>
    <t>RHL-EMC1R9LQQQNewResAddlElmhurstCollege07022019.xlsx</t>
  </si>
  <si>
    <t>RHL-EME4R9LQQQNewResPartialEmersonCollege07172019.xlsx</t>
  </si>
  <si>
    <t>RHL-EMI1R9LQQQNewResADDTL2EasternMichiganUniversity062719.xlsx</t>
  </si>
  <si>
    <t>RHL-EMI1R9LQQQNewResPARTIALEasternMIU05072019.xlsx</t>
  </si>
  <si>
    <t>RHL-EMI1RLQQQNewResADDTLEasternMichiganUniversity052219.xlsx</t>
  </si>
  <si>
    <t>RHL-EMU1R9LQQQNewResADDLEmoryUniversity07012019.xlsx</t>
  </si>
  <si>
    <t>RHL-EMU1R9LQQQNewResPARTIALEmoryU05312019.xlsx</t>
  </si>
  <si>
    <t>RHL-EOK1R9LQQQNewResAddlEasternOklahomaStateCollege07092019.xlsx</t>
  </si>
  <si>
    <t>RHL-EOK1R9LQQQNewResPartialEasternOklahomaStateCollege05202019.xlsx</t>
  </si>
  <si>
    <t>RHL-EOU1R9LQQQNewResAddl2EasternOregonUniversity07032019.xlsx</t>
  </si>
  <si>
    <t>RHL-EOU1R9LQQQNewResAddlEasternORUniv05232019.xlsx</t>
  </si>
  <si>
    <t>RHL-EOU1R9LQQQNewResPartialEasternOregonUniversity04172019.xlsx</t>
  </si>
  <si>
    <t>RHL-ERA1R9LQXQEmbryRiddleAeronauticalUniversityAZ04042019.xlsx</t>
  </si>
  <si>
    <t>RHL-ERA1R9LQXQNewResAddl2EmbryRiddleAeroUnivAZ06042019.xlsx</t>
  </si>
  <si>
    <t>RHL-ERA1R9LQXQNewResAddl3EmbryRiddleAeronauticalUniversityAZ07102019.xlsx</t>
  </si>
  <si>
    <t>RHL-ERU1R9LQQQNewResAddlEmbryRiddleAeronauticalFLORIDA070119.xlsx</t>
  </si>
  <si>
    <t>RHL-ERU1R9LQQQNewResPartialEmbryRiddleAeronauticalUniversityFL040319.xlsx</t>
  </si>
  <si>
    <t>RHL-ERU9R9LQQQIntlPartialEmbryRiddleAeroUnivFL04032019.xlsx</t>
  </si>
  <si>
    <t>RHL-ESU1R9LQQQNewResAddlElizabethCityStateUniversity06272019.xlsx</t>
  </si>
  <si>
    <t>RHL-ESU1R9LQQQNewRespartialElizabethCityStateUniversity05212019.xlsx</t>
  </si>
  <si>
    <t>RHL-ETC1R9LQQQNewResAddl2ElizabethtownCollege06102019.xlsx</t>
  </si>
  <si>
    <t>RHL-ETC1R9LQQQNewResAddlElizabethtownCollege05222019.xlsx</t>
  </si>
  <si>
    <t>RHL-ETC1R9LQQQNewResPartialElizabethtownColl05082019.xlsx</t>
  </si>
  <si>
    <t>RHL-ETN4R9LQQQNewResADDL3EastTennesseeStateU05242019.xlsx</t>
  </si>
  <si>
    <t>RHL-ETN4R9LQQQNewResADDL4EastTennesseeStateUniversity07082019.xlsx</t>
  </si>
  <si>
    <t>RHL-ETN4R9LQQQNewResADDL5EastTennesseeStateUniversity07122019.xlsx</t>
  </si>
  <si>
    <t>RHL-ETN4R9LQQQNewResADDLEastTennesseeStateUniversity04242019.xlsx</t>
  </si>
  <si>
    <t>RHL-ETN4R9LQQQNewResAddl2EastTNStateUniv05092019.xlsx</t>
  </si>
  <si>
    <t>RHL-ETN4R9LQQQNewResPARTIALEastTennesseeStateUniversity04112019.xlsx</t>
  </si>
  <si>
    <t>RHL-EVC1R9HILQParentEmailEvangelU06112019.xlsx</t>
  </si>
  <si>
    <t>RHL-EVC1R9LQQQNewResAddl2EvangelUniversity06072019.xlsx</t>
  </si>
  <si>
    <t>RHL-EVC1R9LQQQNewResAddlEvangelUniversity04302019.xlsx</t>
  </si>
  <si>
    <t>RHL-EVC1R9LQQQNewResPartialEvangelUniversity04082019.xlsx</t>
  </si>
  <si>
    <t>RHL-FAI1R9LQQQNewResPartialFashionInstituteofTechnology071219.xlsx</t>
  </si>
  <si>
    <t>RHL-FAU1R9LQQQNewResPartialFloridaAtlanticUniversity07112019.xlsx</t>
  </si>
  <si>
    <t>RHL-FCH1R9LQQQNewResADDL2FitchburgStateUniversity07012019.xlsx</t>
  </si>
  <si>
    <t>RHL-FCH1R9LQQQNewResADDLFitchburgStU6062019.xlsx</t>
  </si>
  <si>
    <t>RHL-FCH1R9LQQQNewResPARTIALFitchburgStU05172019.xlsx</t>
  </si>
  <si>
    <t>RHL-FDK1R9LQQQNewResADDL2FairleighDickinsonUniversity-FlorhamCampus05162019.xlsx</t>
  </si>
  <si>
    <t>RHL-FDK1R9LQQQNewResADDL3FairleighDickinsonUniversity-FlorhamCampus07022019.xlsx</t>
  </si>
  <si>
    <t>RHL-FDK1R9LQQQNewResADDL4FairleighDickinsonUFlorham07172019.xlsx</t>
  </si>
  <si>
    <t>RHL-FDK1R9LQQQNewResADDLFairleighDickinsonUniv-FlorhamCampus04292019.xlsx</t>
  </si>
  <si>
    <t>RHL-FDK1R9LQQQNewResPARTIALFairleighDickinsonUniversity-FlorhamCampus04102019.xlsx</t>
  </si>
  <si>
    <t>RHL-FDM1R9LQQQNEWRESPARITALFordhamUniversity-LincolnCenterCampus06032019.xlsx</t>
  </si>
  <si>
    <t>RHL-FDU1R9LQQQNewResPartialFordhamUniversity07092019.xlsx</t>
  </si>
  <si>
    <t>RHL-FEL1R9LQQQNewResPartialFelicianUniv05242019.xlsx</t>
  </si>
  <si>
    <t>RHL-FER1R9LQQQNEWRESPARTIALFerrumColl03292019.xlsx</t>
  </si>
  <si>
    <t>RHL-FER1R9LQQQNewResADDL2FerrumColl05172019.xlsx</t>
  </si>
  <si>
    <t>RHL-FER1R9LQQQNewResADDL3FerrumCollege06102019.xlsx</t>
  </si>
  <si>
    <t>RHL-FER1R9LQQQNewResADDL4FerrumCollege07082019.xlsx</t>
  </si>
  <si>
    <t>RHL-FER1R9LQQQNewResADDLFerrumCollege04232019.xlsx</t>
  </si>
  <si>
    <t>RHL-FGC1R9LQQSSummerPartialFLGulfCoastU05072019.xlsx</t>
  </si>
  <si>
    <t>RHL-FGH4R9LQQQNewResAddlFraminghamStateUniversity07252019.xlsx</t>
  </si>
  <si>
    <t>RHL-FGH4R9LQQQNewResPartialFraminghamStateUniversity05132019.xlsx</t>
  </si>
  <si>
    <t>RHL-FIT1R9LQQCNewResPartialFloridaTech06272019.xlsx</t>
  </si>
  <si>
    <t>RHL-FIT4R9LQQQNEWRESPARTIALFloridaInstituteofTech04022019.xlsx</t>
  </si>
  <si>
    <t>RHL-FIT4R9LQQQNewResADDL2FloridaInstituteofTechnology05132019.xlsx</t>
  </si>
  <si>
    <t>RHL-FIT4R9LQQQNewResADDL3FloridaInstituteofTechnology07012019.xlsx</t>
  </si>
  <si>
    <t>RHL-FIT4R9LQQQNewResAddlFloridaTech04192019.xlsx</t>
  </si>
  <si>
    <t>RHL-FIT9R9LQQQIntlPartialFloridaTech04022019.xlsx</t>
  </si>
  <si>
    <t>RHL-FIT9R9LQQQNewResAddlFloridaTech04192019.xlsx</t>
  </si>
  <si>
    <t>RHL-FIU4R9LQQQNewResAddlFloridaInternationalUniversity07092019.xlsx</t>
  </si>
  <si>
    <t>RHL-FIU4R9LQQQNewRespartialFloridaInternationalUniversity06032019.xlsx</t>
  </si>
  <si>
    <t>RHL-FLA1R9LQQQNewResAddl3FlaglerCollege04292019.xlsx</t>
  </si>
  <si>
    <t>RHL-FLA1R9LQQQNewResAddl4FlaglerCollege05162019.xlsx</t>
  </si>
  <si>
    <t>RHL-FLA1R9LQQQNewResAddl5FlaglerCollege06062019.xlsx</t>
  </si>
  <si>
    <t>RHL-FLA1R9LQQQNewResAddl6FlaglerCollege06212019.xlsx</t>
  </si>
  <si>
    <t>RHL-FLA1R9LQQQNewResAddlFlaglerCollege03262019.xlsx</t>
  </si>
  <si>
    <t>RHL-FLA1R9LQQQNewResAddlFlaglerCollege03262019TESTING.xlsx</t>
  </si>
  <si>
    <t>RHL-FLA1R9LQQQNewResPartialFlaglerCollege03262019.xlsx</t>
  </si>
  <si>
    <t>RHL-FLA1R9LQQQNewResPartialFlaglerCollege03262019TESTING.xlsx</t>
  </si>
  <si>
    <t>RHL-FLC4R9LQQQNEWRESPARTIALFortLewisColl04032019.xlsx</t>
  </si>
  <si>
    <t>RHL-FLC4R9LQQQNewResADDL2FortLewisCollege06272019.xlsx</t>
  </si>
  <si>
    <t>RHL-FLC4R9LQQQNewResADDLFortLewisCollege04302019.xlsx</t>
  </si>
  <si>
    <t>RHL-FLD1R9LQQQNewResAddl2FairleighDickinsonUniversityMetropolitanCampus07102019.xlsx</t>
  </si>
  <si>
    <t>RHL-FLD1R9LQQQNewResAddlFairleighDickinsonUniversityMetropolitanCampus06072019.xlsx</t>
  </si>
  <si>
    <t>RHL-FLD1R9LQQQNewResPartialFairleighDickinsonUMetropolitanCampus05062019.xlsx</t>
  </si>
  <si>
    <t>RHL-GAN1R9LQXQNewResAddlGannonUniversity06282019.xlsx</t>
  </si>
  <si>
    <t>RHL-GAN1R9LQXQNewResPartialGannonUniv05102019.xlsx</t>
  </si>
  <si>
    <t>RHL-GAT1R9LQQQNewResAddlGeorgiaInstituteOfTech.xlsx</t>
  </si>
  <si>
    <t>RHL-GAT1R9LQQQNewResPartialGeorgiaInstituteofTechnology05172019.xlsx</t>
  </si>
  <si>
    <t>RHL-GAW1R9LQQQNewResAddlGardnerWebbUniversity06202019.xlsx</t>
  </si>
  <si>
    <t>RHL-GAW1R9LQQQNewResPartialGardnerWebbUniversity04092019.xlsx</t>
  </si>
  <si>
    <t>RHL-GAW1R9LQQQNewResPartialGardnerWebbUniversity04302019.xlsx</t>
  </si>
  <si>
    <t>RHL-GCC1R9LQQQNewResAddlGroveCityCollege06192019.xlsx</t>
  </si>
  <si>
    <t>RHL-GCP1R9LQQQNewResAddlGenevaCollege06102019.xlsx</t>
  </si>
  <si>
    <t>RHL-GCP1R9LQQQNewResPartialGenevaCollege05152019.xlsx</t>
  </si>
  <si>
    <t>RHL-GEO1R9LQQQNewResAddlGeorgetownCollege06182019.xlsx</t>
  </si>
  <si>
    <t>RHL-GEO1R9LQQQNewResPARTIALGeorgetownColl05072019.xlsx</t>
  </si>
  <si>
    <t>RHL-GFU1R9LQQQNewResAddlGeorgeFoxUniversity06202019.xlsx</t>
  </si>
  <si>
    <t>RHL-GFU1R9LQQQNewResPartialGeorgeFoxUniv05282019.xlsx</t>
  </si>
  <si>
    <t>RHL-GLC1R9LQQQNewResPartialGuilfordCollege06212019.xlsx</t>
  </si>
  <si>
    <t>RHL-GLD1R9LQQQNewResPartialGallaudetUniversity05282019.xlsx</t>
  </si>
  <si>
    <t>RHL-GMA1R9LQQQNewRespartialGordonCollegeMA06062019.xlsx</t>
  </si>
  <si>
    <t>RHL-GON1R9LQQQNewResPartialGonzagaUniv05282019.xlsx</t>
  </si>
  <si>
    <t>RHL-GRA4R9LQQQNewResAddlGracelandUniversityLamoni06102019.xlsx</t>
  </si>
  <si>
    <t>RHL-GRA4R9LQQQNewResPartialGracelandULamoni05072019.xlsx</t>
  </si>
  <si>
    <t>RHL-GRM1R9LQQQNewResPartialGramblingStateUniversity071619.xlsx</t>
  </si>
  <si>
    <t>RHL-GSA1R9LQQQNewResADDL2GeorgiaSouthernUniArmstrongCampus06262019.xlsx</t>
  </si>
  <si>
    <t>RHL-HSN1R9LQQQNewResADDLHusson University05012019.xlsx</t>
  </si>
  <si>
    <t>RHL-HSN1R9LQQQNewResAddl3HussonUniv05302019.xlsx</t>
  </si>
  <si>
    <t>RHL-HSN1R9LQQQNewResPartialHussonUniv04102019.xlsx</t>
  </si>
  <si>
    <t>RHL-HWC4R8LQQQNewResPARTIALHartwickCollege04292019.xlsx</t>
  </si>
  <si>
    <t>RHL-HWC4R9LQQQNewResADDL2HartwickCollege06272019.xlsx</t>
  </si>
  <si>
    <t>RHL-HWC4R9LQQQNewResADDLHartwickColL05172019.xlsx</t>
  </si>
  <si>
    <t>RHL-ILU1R9LQQQNewResCompleteIllinoisStateUniversity07182019.xlsx</t>
  </si>
  <si>
    <t>RHL-ILW1R9LQQQNewResAddlIllinoisWesleyanUniversity05312019.xlsx</t>
  </si>
  <si>
    <t>RHL-ILW1R9LQQQNewResPartialILWesleyanUniv04022019.xlsx</t>
  </si>
  <si>
    <t>RHL-ILW1R9LQQQNewResPartialILWesleyanUniv04022019R.xlsx</t>
  </si>
  <si>
    <t>RHL-IMM1R9LQQQNewResAddl2ImmaculataUniversity06252019.xlsx</t>
  </si>
  <si>
    <t>RHL-IMM1R9LQQQNewResAddl3ImmaculataUniv07192019.xlsx</t>
  </si>
  <si>
    <t>RHL-IMM1R9LQQQNewResAddlImmaculataU05312019.xlsx</t>
  </si>
  <si>
    <t>RHL-ION1R9LQQQNewResAddlIonaCollege07012019.xlsx</t>
  </si>
  <si>
    <t>RHL-ION1R9LQQQNewResPartialIonaCollege05012019.xlsx</t>
  </si>
  <si>
    <t>RHL-ISU4R9LQQQNewResAddl2IndianaStateUniversity05292019.xlsx</t>
  </si>
  <si>
    <t>RHL-ISU4R9LQQQNewResAddlIndianaStateUniversity05032019.xlsx</t>
  </si>
  <si>
    <t>RHL-ISU4R9LQQQNewResPartialIndianaStateUniversity04102019.xlsx</t>
  </si>
  <si>
    <t>RHL-ITH1R9LQQQNewResADDL2IthacaCollege05282019.xlsx</t>
  </si>
  <si>
    <t>RHL-ITH1R9LQQQNewResADDL3IthacaCollege06202019.xlsx</t>
  </si>
  <si>
    <t>RHL-ITH1R9LQQQNewResADDLIthacaColl05082019.xlsx</t>
  </si>
  <si>
    <t>RHL-ITH1R9LQQQNewResPARTIALIthacaCollege04052019.xlsx</t>
  </si>
  <si>
    <t>RHL-JOH1R9LQXQNewResAddlNorthernVermontUniversityJohnson05132019.xlsx</t>
  </si>
  <si>
    <t>RHL-JOH1R9LQXQNewRespartialNortherVermontUniversityJohnson4182019.xlsx</t>
  </si>
  <si>
    <t>RHL-JUL1R9LQQQNewRespartialJulliardSchool05102019.xlsx</t>
  </si>
  <si>
    <t>RHL-JUN1R9LQQQNewResAddl2JuniataCollege06122019.xlsx</t>
  </si>
  <si>
    <t>RHL-JUN1R9LQQQNewResAddlJuniataCollege05062019.xlsx</t>
  </si>
  <si>
    <t>RHL-JUN1R9LQQQNewResPartialJuniataCollege04112019.xlsx</t>
  </si>
  <si>
    <t>RHL-JUN9R9LQQQIntlPartialJuniataCollege04042019.xlsx</t>
  </si>
  <si>
    <t>RHL-JWH1R9LQQQNewResADDLJohnsonandWalesUHarborside06122019.xlsx</t>
  </si>
  <si>
    <t>RHL-JWH1R9LQQQNewResPARTIALJohnsonandWalesUHarborside05092019.xlsx</t>
  </si>
  <si>
    <t>RHL-JWU1R9LQQQNewResPartialJohnsonandWalesUnivProvidence04262019.xlsx</t>
  </si>
  <si>
    <t>RHL-KCN4R9LQQQNewResADDL2KeanU07122019.xlsx</t>
  </si>
  <si>
    <t>RHL-KCN4R9LQQQNewResADDLKeanU06102019.xlsx</t>
  </si>
  <si>
    <t>RHL-KCN4R9LQQQNewResPARTIALKeanU05062019.xlsx</t>
  </si>
  <si>
    <t>RHL-KSC1R9LQQQNewResAdd3KeeneStateCollege04262019.xlsx</t>
  </si>
  <si>
    <t>RHL-KSC1R9LQQQNewResAddl10KeeneStateCollege06242019.xlsx</t>
  </si>
  <si>
    <t>RHL-KSC1R9LQQQNewResAddl11KeeneStateCollege06282019.xlsx</t>
  </si>
  <si>
    <t>RHL-KSC1R9LQQQNewResAddl2KeeneStateCollege04192019.xlsx</t>
  </si>
  <si>
    <t>RHL-KSC1R9LQQQNewResAddl4KeeneStateCollege05032019.xlsx</t>
  </si>
  <si>
    <t>RHL-KSC1R9LQQQNewResAddl5KeeneStateCollege05102019.xlsx</t>
  </si>
  <si>
    <t>RHL-KSC1R9LQQQNewResAddl6KeeneStateCollege05172019.xlsx</t>
  </si>
  <si>
    <t>RHL-KSC1R9LQQQNewResAddl7KeeneStateCollege05242019.xlsx</t>
  </si>
  <si>
    <t>RHL-KSC1R9LQQQNewResAddl8KeeneStateCollege06072019.xlsx</t>
  </si>
  <si>
    <t>RHL-LAF1R9LQQQNewResAddlLafayetteCollege06122019.xlsx</t>
  </si>
  <si>
    <t>RHL-LAF1R9LQQQNewResPartialLafayetteCollege05142019.xlsx</t>
  </si>
  <si>
    <t>RHL-LAS4R9LQQQNewResADDL2LaSalleU06182019.xlsx</t>
  </si>
  <si>
    <t>RHL-LAS4R9LQQQNewResADDLLaSalleU05072019.xlsx</t>
  </si>
  <si>
    <t>RHL-LAS4R9LQQQNewResPartialLaSalleUniversity04112019.xlsx</t>
  </si>
  <si>
    <t>RHL-LAT1R9LQQQNewResPARTIALLouisianaTechU08022019.xlsx</t>
  </si>
  <si>
    <t>RHL-LAW1R9LQXQNewResPartialLawrenceUniversity06262019.xlsx</t>
  </si>
  <si>
    <t>RHL-LCN1R9LQQQNewResAddlLouisburgCollege05302019.xlsx</t>
  </si>
  <si>
    <t>RHL-LCN1R9LQQQNewResPartialLouisburgCollege04202019.xlsx</t>
  </si>
  <si>
    <t>RHL-LEC1R9LQQQNewResAddl1LakeErieCollege05202019.xlsx</t>
  </si>
  <si>
    <t>RHL-LEC1R9LQQQNewResAddl2LakeErieCollege06242019.xlsx</t>
  </si>
  <si>
    <t>RHL-LEC1R9LQQQNewResPartialLakeErieColl04102019.xlsx</t>
  </si>
  <si>
    <t>RHL-LEE4R9LQQQNewResADDL2LeeUniversity06072019.xlsx</t>
  </si>
  <si>
    <t>RHL-LEE4R9LQQQNewResADDL3LeeUniversity06282019.xlsx</t>
  </si>
  <si>
    <t>RHL-LEE4R9LQQQNewResADDLLeeUniv05092019.xlsx</t>
  </si>
  <si>
    <t>RHL-LEE4R9LQQQNewResPARTIALLeeUniversity04092019.xlsx</t>
  </si>
  <si>
    <t>RHL-LFC1R9LQQQNewResPartialLakeForestCollege06182019.xlsx</t>
  </si>
  <si>
    <t>RHL-LGU1R9LQQQNewRespartialLangstonUniversityMA06112019.xlsx</t>
  </si>
  <si>
    <t>RHL-LHI1456R9LQQQNewResPartialLehighUniversity04102019.xlsx</t>
  </si>
  <si>
    <t>RHL-LHI19R9LQQQNewResPartialLehighUniv04032019.xlsx</t>
  </si>
  <si>
    <t>RHL-LHI1R9LQQQNewResAddl3LehighUniversity06172019.xlsx</t>
  </si>
  <si>
    <t>RHL-LHI4561R9LQQQNewResAddl2LehighUniv05302019.xlsx</t>
  </si>
  <si>
    <t>RHL-LHI4R9LQQQNewResAddlLehighUniversity04172019.xlsx</t>
  </si>
  <si>
    <t>RHL-LHI4R9LQQQNewResAddlLehighUniversity04292019.xlsx</t>
  </si>
  <si>
    <t>RHL-LHI9R9LQQQNewResAddlLehighUniv04192019.xlsx</t>
  </si>
  <si>
    <t>RHL-LHU1R9LQQQNewResAddlLockHavenUniversityofPennsylvania07182019.xlsx</t>
  </si>
  <si>
    <t>RHL-LHU1R9LQQQNewResPartialLockHavenUniversityOfPennsylvania05222019.xlsx</t>
  </si>
  <si>
    <t>RHL-LIP4R9LQQQNewResAddl2LipscombUniversity06052019.xlsx</t>
  </si>
  <si>
    <t>RHL-LIP4R9LQQQNewResAddl3LipscombUniversity07032019.xlsx</t>
  </si>
  <si>
    <t>RHL-LIP4R9LQQQNewResPartialLipscombUniversity04112019.xlsx</t>
  </si>
  <si>
    <t>RHL-LIU1R9LQQQNewResCompleteLongIslandUniversityPost07192019.xlsx</t>
  </si>
  <si>
    <t>RHL-LMU1R9LQQQNewResAddlLoyolaMarymountU06072019.xlsx</t>
  </si>
  <si>
    <t>RHL-LMU1R9LQQQNewResPartialLoyolaUniversityMarymount05062019.xlsx</t>
  </si>
  <si>
    <t>RHL-LOM1R9LQQQNewResAddlLoyolaUniversityMaryland.xlsx</t>
  </si>
  <si>
    <t>RHL-LOM1R9LQQQNewResPartialLoyolaUniversityMaryland06032019.xlsx</t>
  </si>
  <si>
    <t>RHL-LOR1R9LQQQNewResADDL3LorasCollege07012019.xlsx</t>
  </si>
  <si>
    <t>RHL-LOR1R9LQQQNewResAddl2LorasCollege06042019.xlsx</t>
  </si>
  <si>
    <t>RHL-LOR1R9LQQQNewResAddlLorasCollege05022019.xlsx</t>
  </si>
  <si>
    <t>RHL-LOR1R9LQQQNewResPARTIALLorasCollege04052019.xlsx</t>
  </si>
  <si>
    <t>RHL-LRH1R9LQQQNewResAddlLaRocheUniversity06172019.xlsx</t>
  </si>
  <si>
    <t>RHL-LSS1R9LQQQNewResAddlLakeSuperiorStU05072019.xlsx</t>
  </si>
  <si>
    <t>RHL-LSS1R9LQQQNewResPartialLakeSuperiorStateUniv04102019.xlsx</t>
  </si>
  <si>
    <t>RHL-LSU1R9LQQQ NewResPartialLouisianaStateUniversity04042019.xlsx</t>
  </si>
  <si>
    <t>RHL-LSU1R9LQQQNewResADDL2LouisianaStateUniversity07112019.xlsx</t>
  </si>
  <si>
    <t>RHL-LUI1R9LQQQNewResPartialLewisUniversity061819.xlsx</t>
  </si>
  <si>
    <t>RHL-LWU1R9LQQQNewResAddl2LawrenceTechnologicalUniversity05162019.xlsx</t>
  </si>
  <si>
    <t>RHL-LWU1R9LQQQNewResAddl3LawrenceTechnologicalUniversity06032019.xlsx</t>
  </si>
  <si>
    <t>RHL-LWU1R9LQQQNewResAddl4LawrenceTechnologicalUniversity07012019.xlsx</t>
  </si>
  <si>
    <t>RHL-LWU1R9LQQQNewResAddl5LawrenceTechnologicalUniversity07122019.xlsx</t>
  </si>
  <si>
    <t>RHL-LWU1R9LQQQNewResAddlLawrenceTechnologicalUniversity04202019.xlsx</t>
  </si>
  <si>
    <t>RHL-LWU1R9LQQQNewResPartialLawrenceTechnologicalUniversity04032019.xlsx</t>
  </si>
  <si>
    <t>RHL-LYC1R9LQQQNewResADDLLycomingCollege07022019.xlsx</t>
  </si>
  <si>
    <t>RHL-LYC1R9LQQQNewResPARTIALLycomingCollege05152019.xlsx</t>
  </si>
  <si>
    <t>RHL-LYD1R9LQQQNewResPartialNorthernVermontUnivLyndon06062019.xlsx</t>
  </si>
  <si>
    <t>RHL-LYN1R9LQQQNewResAddl2LynnUniversity05292019.xlsx</t>
  </si>
  <si>
    <t>RHL-LYN1R9LQQQNewResAddl3LynnUniversity06252019.xlsx</t>
  </si>
  <si>
    <t>RHL-LYN1R9LQQQNewResPartialLynnUniversity04082019.xlsx</t>
  </si>
  <si>
    <t>RHL-LYN9R9LQQQIntlPartialLynnUniv04082019.xlsx</t>
  </si>
  <si>
    <t>RHL-MAA1R9LQXQNewResAddlUofMAAmherst07092019.xlsx</t>
  </si>
  <si>
    <t>RHL-MAA1R9LQXQNewResPartialUMassAmherst05222019.xlsx</t>
  </si>
  <si>
    <t>RHL-MAD1R9LQQQNewRes Addl2UniversityOfMassachusettsDartmouth06282019.xlsx</t>
  </si>
  <si>
    <t>RHL-MAD1R9LQQQNewResAddlUniversityOfMassachusettsDartmouth06102019.xlsx</t>
  </si>
  <si>
    <t>RHL-MCM4R9LQQQNewResADDLMississippiCollege04242019.xlsx</t>
  </si>
  <si>
    <t>RHL-MCM4R9LQQQNewResPartialMississippiColl03292019.xlsx</t>
  </si>
  <si>
    <t>RHL-MCY1R9LQQQNewResAddl2MercyhurstUniv05132019.xlsx</t>
  </si>
  <si>
    <t>RHL-MCY1R9LQQQNewResAddl3MercyhurstUniversity06202019.xlsx</t>
  </si>
  <si>
    <t>RHL-MCY1R9LQQQNewResAddlMercyhurstUniversity04242019.xlsx</t>
  </si>
  <si>
    <t>RHL-MCY1R9LQQQNewResPartialMercyhurstUniversity04022019.xlsx</t>
  </si>
  <si>
    <t>RHL-MDN1R9LQQQNewResAddl2McDanielClg05222019.xlsx</t>
  </si>
  <si>
    <t>RHL-MDN1R9LQQQNewResAddl3McDanielCollege06102019.xlsx</t>
  </si>
  <si>
    <t>RHL-MDN1R9LQQQNewResAddlMcDanielCollege05022019.xlsx</t>
  </si>
  <si>
    <t>RHL-MDN1R9LQQQNewResParitalMcDanielCollege04112019.xlsx</t>
  </si>
  <si>
    <t>RHL-MER1R9LQQQNewResAddl2MercerUniversity06172019.xlsx</t>
  </si>
  <si>
    <t>RHL-MER1R9LQQQNewResAddlMercerUniversity05152019.xlsx</t>
  </si>
  <si>
    <t>RHL-MER1R9LQQQNewResPartialMercerUniversity04162019.xlsx</t>
  </si>
  <si>
    <t>RHL-MHD1R9LQQQNewResPARTIALMoreheadStU06072019.xlsx</t>
  </si>
  <si>
    <t>RHL-MHE1R9LQQQNewResAddlMorehouseCollege07052019.xlsx</t>
  </si>
  <si>
    <t>RHL-MHE1R9LQQQNewResPARTIALMorehouseCollege040252019.xlsx</t>
  </si>
  <si>
    <t>RHL-MHU1R9LQQQNewResADDLMarsHillU04052019.xlsx</t>
  </si>
  <si>
    <t>RHL-MHU1R9LQQQNewResAddl2MarsHillU06062019.xlsx</t>
  </si>
  <si>
    <t>RHL-MHU1R9LQQQNewResPARTIALMarsHillU04172019.xlsx</t>
  </si>
  <si>
    <t>RHL-MIC1R9LQQQNewResPartialMarylandInstituteCollegeofArt.xlsx</t>
  </si>
  <si>
    <t>RHL-MID4R9LQQQNewResADDL2MidwesternStateUniversity07022019.xlsx</t>
  </si>
  <si>
    <t>RHL-MID4R9LQQQNewResADDLMidwesternStateUniversity05032019.xlsx</t>
  </si>
  <si>
    <t>RHL-MOR1R9LQQQNewResAddlMissouriUniversityOfScienceAndTechnology04242019.xlsx</t>
  </si>
  <si>
    <t>RHL-MOR1R9LQQQNewResPartialMissouriUnivOfScienceAndTech04092019.xlsx</t>
  </si>
  <si>
    <t>RHL-MQU1R9LQQQNewResPartialMarquetteUniversite06172019.xlsx</t>
  </si>
  <si>
    <t>RHL-MRU1R9LQQQNewResAddl4MarshallUniv07192019.xlsx</t>
  </si>
  <si>
    <t>RHL-MRU4R9LQQQNEWRESPARTIALMarshallUniv04022019.xlsx</t>
  </si>
  <si>
    <t>RHL-MRU4R9LQQQNewResADDL2MarshallU06102019.xlsx</t>
  </si>
  <si>
    <t>RHL-MRU4R9LQQQNewResADDL3MarshallU07082019.xlsx</t>
  </si>
  <si>
    <t>RHL-MRU4R9LQQQNewResAddlMarshallUniv05092019.xlsx</t>
  </si>
  <si>
    <t>RHL-MRV1R9LQQQ01NEWRESPARTIALMoravianCollege07032019.xlsx</t>
  </si>
  <si>
    <t>RHL-MRV1R9LQQQNewResPartialMoravianCollege06242019.xlsx</t>
  </si>
  <si>
    <t>RHL-MSA1R9LQQQNewResAddl2ColoradoMesaUniversity06192019.xlsx</t>
  </si>
  <si>
    <t>RHL-MSA1R9LQQQNewResAddlColoradoMesaUniversity05022019.xlsx</t>
  </si>
  <si>
    <t>RHL-MSA4R9LQQQNewResPartialColoradoMesaUniversity04102019.xlsx</t>
  </si>
  <si>
    <t>RHL-MSA4R9LQQQNewResPartialColoradoMesaUniversity04182019.xlsx</t>
  </si>
  <si>
    <t>RHL-MSM1R9LQQQNewResADDL2MountSaintMaryCollege05062019.xlsx</t>
  </si>
  <si>
    <t>RHL-MSM1R9LQQQNewResADDL3MountSaintMaryCollege07192019.xlsx</t>
  </si>
  <si>
    <t>RHL-MSM1R9LQQQNewResADDLMountSaintMaryCollege04262019.xlsx</t>
  </si>
  <si>
    <t>RHL-MSM1R9LQQQNewResPARTIALMountSaintMaryCollege04092019.xlsx</t>
  </si>
  <si>
    <t>RHL-MSN1R9LQQQNewResAddl2MontanaStateUniversity-Northern07102019.xlsx</t>
  </si>
  <si>
    <t>RHL-MSN1R9LQQQNewResAddl3MontanaStateUniversity-Northern07312019.xlsx</t>
  </si>
  <si>
    <t>RHL-MSN1R9LQQQNewResAddlMontanaStateUniversity-Northern06052019.xlsx</t>
  </si>
  <si>
    <t>RHL-MSN1R9LQQQNewResPartialMTStateU-Northern05172019.xlsx</t>
  </si>
  <si>
    <t>RHL-MSO1R9LQQQNewResADDLMissouriStateU04042019.xlsx</t>
  </si>
  <si>
    <t>RHL-MSO1R9LQQQNewResPARTIALMissouriStateU3212019.xlsx</t>
  </si>
  <si>
    <t>RHL-MSO1R9LQQQNewResPARTIALMissouriStateU3212019TESTING.xlsx</t>
  </si>
  <si>
    <t>RHL-MSS1R9LQQQNewResPARTIALMissouriSouthernStU06122019.xlsx</t>
  </si>
  <si>
    <t>RHL-MST1R9LQQQNewResADDTL2MichiganStateUniversity06272019.xlsx</t>
  </si>
  <si>
    <t>RHL-MST1R9LQQQNewResADDTLMichiganStateUniversity.xlsx</t>
  </si>
  <si>
    <t>RHL-MST1R9LQQQNewResPartialMIStateUniv04162019.xlsx</t>
  </si>
  <si>
    <t>RHL-MSV1R9LQQQNewResAddlMissouriValleyCollege07192019.xlsx</t>
  </si>
  <si>
    <t>RHL-MSV1R9LQQQNewResMissouriValleyCollege052119.xlsx</t>
  </si>
  <si>
    <t>RHL-MTD1R9LQQQNewResADDL2MethodistU05222019.xlsx</t>
  </si>
  <si>
    <t>RHL-MTD1R9LQQQNewResADDL3MethodistU06242019.xlsx</t>
  </si>
  <si>
    <t>RHL-MTD1R9LQQQNewResADDL4MethodistU7122019.xlsx</t>
  </si>
  <si>
    <t>RHL-MTD1R9LQQQNewResADDLMethodistU05022019.xlsx</t>
  </si>
  <si>
    <t>RHL-MTD1R9LQQQNewResPARTIALMethodistU04042019.xlsx</t>
  </si>
  <si>
    <t>RHL-MTH1456R9LQQQNewResAddl2MITechUniv05082019.xlsx</t>
  </si>
  <si>
    <t>RHL-MTH1456R9LQQQNewResAddl3MITechU05312019.xlsx</t>
  </si>
  <si>
    <t>RHL-MTH1456R9LQQQNewResAddl4MichiganTechnologicalUniversity07112019.xlsx</t>
  </si>
  <si>
    <t>RHL-MTH1456R9LQQQNewResAddlMichiganTechUniv4262019.xlsx</t>
  </si>
  <si>
    <t>RHL-MTH456R9LQQQNewResAddlMichiganTechnologicalUniversity04242019.xlsx</t>
  </si>
  <si>
    <t>RHL-MTH4R9LQQQNewResPartialMichiganTechUniversity04102019.xlsx</t>
  </si>
  <si>
    <t>RHL-MTS1R9LQQQNewResPartialMiddleTennesseeStateUniversity04022019.xlsx</t>
  </si>
  <si>
    <t>RHL-MTS4R9LQQQNewResADDLMiddleTNStateU05082019.xlsx</t>
  </si>
  <si>
    <t>RHL-MTS4R9LQQQNewResAddl2MiddleTennesseeStateUniversity06242019.xlsx</t>
  </si>
  <si>
    <t>RHL-MTS4R9LQQQNewResAddl3MiddleTennesseeStateUniversity07162019.xlsx</t>
  </si>
  <si>
    <t>RHL-MTU1R9LQQQNewResADDLMontclairStateUniversity06252019.xlsx</t>
  </si>
  <si>
    <t>RHL-MTU1R9LQQQNewResPARTIALMontclairStateUniversity06052019.xlsx</t>
  </si>
  <si>
    <t>RHL-MUW1R9LQQQNewResPartialMississippiUniversityforWomen06112019.xlsx</t>
  </si>
  <si>
    <t>RHL-MVC1D9WQQ1NewResPartialMaryvilleCollege071819.xlsx</t>
  </si>
  <si>
    <t>RHL-MVL1R9LQQQNewResPartialSUNYMorrisville06032019.xlsx</t>
  </si>
  <si>
    <t>RHL-MYP1R9LQQQNewAddlMarywoodUniv06062019.xlsx</t>
  </si>
  <si>
    <t>RHL-MYP1R9LQQQNewResPartialMarywoodUniv04152019.xlsx</t>
  </si>
  <si>
    <t>RHL-NAS1R9LQQQNewResAddl2MassachusettsCollegeofLiberalArts06102019.xlsx</t>
  </si>
  <si>
    <t>RHL-NAS1R9LQQQNewResPartialMassachusettsCollegeofLiberalArts04032019.xlsx</t>
  </si>
  <si>
    <t>RHL-NAT1R9LQQQNewResAddlNCATStateUniv05312019.xlsx</t>
  </si>
  <si>
    <t>RHL-NAT1R9LQQQNewResPARTIALNCATStateUniv05032019.xlsx</t>
  </si>
  <si>
    <t>RHL-NCG1R9LQQQNewResADDL2UofNorthCarolinaGreensboro05142019.xlsx</t>
  </si>
  <si>
    <t>RHL-NCG1R9LQQQNewResADDL3UniversityofNorthCarolina-Greensboro06052019.xlsx</t>
  </si>
  <si>
    <t>RHL-NCG1R9LQQQNewResADDL4UofNorthCarolinaGreensboro06272019.xlsx</t>
  </si>
  <si>
    <t>RHL-NCG1R9LQQQNewResADDLUofNorthCarolinaGreensboro04252019.xlsx</t>
  </si>
  <si>
    <t>RHL-NCG1R9LQQQNewResPARTIALUofNorthCarolinaGreensboro04082019.xlsx</t>
  </si>
  <si>
    <t>RHL-NCH1R9LQXQAddlUniversityofNorthCarolinaChapelHill07022019.xlsx</t>
  </si>
  <si>
    <t>RHL-NCH1R9LQXQNewResPartialUNCChapelHill05222019.xlsx</t>
  </si>
  <si>
    <t>RHL-NCL1R9LQQQNewResPartialNorthCarolinaWesleyanCollege0702019.xlsx</t>
  </si>
  <si>
    <t>RHL-NCT1R9LQXQADDLThe UniversityofNorthCarolinaatCharlotte06122019.xlsx</t>
  </si>
  <si>
    <t>RHL-NCT1R9LQXQNewResPartialUniversityofNorthCarolinaCharlotte04052019.xlsx</t>
  </si>
  <si>
    <t>RHL-NCU1R9LQQQNewResPartialNCCentralU05312019.xlsx</t>
  </si>
  <si>
    <t>RHL-NDC1R9LQQQNewResADDL2NDStateCollegeofScience06112019.xlsx</t>
  </si>
  <si>
    <t>RHL-NDC1R9LQQQNewResADDL3NDStateCollegeofScience07152019.xlsx</t>
  </si>
  <si>
    <t>RHL-NDC1R9LQQQNewResPARTIALNDSCollegeofScience04092019.xlsx</t>
  </si>
  <si>
    <t>RHL-NDS1R9LQQQNewResAddl2NorthDakotaStateUniversity05212019.xlsx</t>
  </si>
  <si>
    <t>RHL-NDS1R9LQQQNewResAddl3NorthDakotaStateUniversity06242019.xlsx</t>
  </si>
  <si>
    <t>RHL-NDS1R9LQQQNewResAddlNorthDakotaStateUniversity04182019.xlsx</t>
  </si>
  <si>
    <t>RHL-NDS1R9LQQQNewResPartialNDStateUniv03212019.xlsx</t>
  </si>
  <si>
    <t>RHL-NDS1R9LQQQNewResPartialNDStateUniv03212019TESTING.xlsx</t>
  </si>
  <si>
    <t>RHL-NFI1R9LQQQNewResAddlNewmanFndnUofIL06052019.xlsx</t>
  </si>
  <si>
    <t>RHL-NFI1R9LQQQNewResPartialNewmanFoundationattheUniversityofIllinois04172019.xlsx</t>
  </si>
  <si>
    <t>RHL-NIC1R9LQQQNewResPartialNichollsStateUniversity04162019.xlsx</t>
  </si>
  <si>
    <t>RHL-NIU1R9LQQQNewResAddl2NorthernIllinoisUniversity06072019.xlsx</t>
  </si>
  <si>
    <t>RHL-NIU1R9LQQQNewResAddl3NorthernIllinoisUniversity07092019.xlsx</t>
  </si>
  <si>
    <t>RHL-NIU1R9LQQQNewResPartialNorthernIllinoisUniversity04102019.xlsx</t>
  </si>
  <si>
    <t>RHL-NJI1R9LQQQNewResAddl3NewJerseyInstituteofTech.xlsx</t>
  </si>
  <si>
    <t>RHL-NJI1R9LQQQNewResAddlNewJerseyInstituteofTech05022019.xlsx</t>
  </si>
  <si>
    <t>RHL-NJI4R9LQQQNewResAdd2lNJInstofTech05282019.xlsx</t>
  </si>
  <si>
    <t>RHL-NJI4R9LQQQNewResPartialNewJerseyInstitueofTech04052019.xlsx</t>
  </si>
  <si>
    <t>RHL-NKU1R9LQQQNewResAddlNorthernKentuckyUniversity06242019.xlsx</t>
  </si>
  <si>
    <t>RHL-PCS1R9LQQQPresbyterianCollege04032019.xlsx</t>
  </si>
  <si>
    <t>RHL-PKV1R9LQQQNewResAddlUniversityOfPikeville07022019.xlsx</t>
  </si>
  <si>
    <t>RHL-PKV1R9LQQQNewResPartialUniversityOfPikeville05202019.xlsx</t>
  </si>
  <si>
    <t>RHL-PLS4R9LQQQNewResADDLPlymouthStU06242019.xlsx</t>
  </si>
  <si>
    <t>RHL-PLS4R9LQQQNewResPartialPlymouthStateU05312019.xlsx</t>
  </si>
  <si>
    <t>RHL-POS1R9LQQQNEWRESPARTIALWestVirginiaUniversityPotomacStateCollege04022019.xlsx</t>
  </si>
  <si>
    <t>RHL-POS1R9LQQQNewResAddl2WestVirginiaUniversityPotomacStateCollege06182019.xlsx</t>
  </si>
  <si>
    <t>RHL-POS1R9LQQQNewResAddl3WestVirginiaUniversityPotomacStateCollege07192019.xlsx</t>
  </si>
  <si>
    <t>RHL-POS1R9LQQQNewResAddlWestVirginiaUniversityPotomacStateCollege05202019.xlsx</t>
  </si>
  <si>
    <t>RHL-POT1R9LQQQNewResPartialSUNYCollegeofPotsdam06132019.xlsx</t>
  </si>
  <si>
    <t>RHL-PPC1R9LQQQNewResAddl2PointParkUniversity07182019.xlsx</t>
  </si>
  <si>
    <t>RHL-PPC1R9LQQQNewResAddl2PointParkUniversity07252019.xlsx</t>
  </si>
  <si>
    <t>RHL-PPC1R9LQQQNewResAddlPointParkUniv06112019.xlsx</t>
  </si>
  <si>
    <t>RHL-PPC1R9LQQQNewResPartialPointParkUniversity05022019.xlsx</t>
  </si>
  <si>
    <t>RHL-PPU1R9LQQQNewResPartialPepperdineUniversity07152019.xlsx</t>
  </si>
  <si>
    <t>RHL-PRT1R9LQXQNewResAddlPrattInstitute06282019.xlsx</t>
  </si>
  <si>
    <t>RHL-PRT1R9LQXQNewResPartialPrattInstitute05162019.xlsx</t>
  </si>
  <si>
    <t>RHL-PRV1R9LQQQNewResADDLProvidenceCollege06182019.xlsx</t>
  </si>
  <si>
    <t>RHL-PRV1R9LQQQNewResPARTIALProvidenceCollege05232019.xlsx</t>
  </si>
  <si>
    <t>RHL-PSC1R9LQQQNewResADDL2PaulSmith'sCollege06062019.xlsx</t>
  </si>
  <si>
    <t>RHL-PSC1R9LQQQNewResADDL3PaulSmith'sCollege06252019.xlsx</t>
  </si>
  <si>
    <t>RHL-PSC1R9LQQQNewResADDLPaulSmithsCollege04302019.xlsx</t>
  </si>
  <si>
    <t>RHL-SFP1R9LQQQNewResAddlUnivofSouthFloridaStPetersburg042919.xlsx</t>
  </si>
  <si>
    <t>RHL-SFP1R9LQQQNewResPartialUnivofSouthFloridaStPetersburg04022019.xlsx</t>
  </si>
  <si>
    <t>RHL-SFS1R9LQQQNewResADDLSanFranciscoStateU06192019.xlsx</t>
  </si>
  <si>
    <t>RHL-SFS1R9LQQQNewResPARTIALSanFranciscoStateU05222019.xlsx</t>
  </si>
  <si>
    <t>RHL-SHC1R9LQQQNewRespartialSienaHeightsUniversity071019.xlsx</t>
  </si>
  <si>
    <t>RHL-SHD1R9LQQQNewResAddl2SheridanCollege06062019.xlsx</t>
  </si>
  <si>
    <t>RHL-SHD1R9LQQQNewResAddl3SheridanCollege06212019.xlsx</t>
  </si>
  <si>
    <t>RHL-SHD1R9LQQQNewResAddl4SheridanCollege07082019.xlsx</t>
  </si>
  <si>
    <t>RHL-SHD1R9LQQQNewResAddl5SheridanCollege07182019.xlsx</t>
  </si>
  <si>
    <t>RHL-SHD1R9LQQQNewResAddl6SheridanCollege08012019.xlsx</t>
  </si>
  <si>
    <t>RHL-SHD1R9LQQQNewResAddlSheridanCollege05232019.xlsx</t>
  </si>
  <si>
    <t>RHL-SHD1R9LQQQNewResPartialSheridanCollege04302019.xlsx</t>
  </si>
  <si>
    <t>RHL-SHU1R9lQQQNewResCompleteSacredHeartUniversity07312019.xlsx</t>
  </si>
  <si>
    <t>RHL-SIA4R9LQQQNewResADDL2SienaCollege05242019.xlsx</t>
  </si>
  <si>
    <t>RHL-SIA4R9LQQQNewResAddlSienaCollege05062019.xlsx</t>
  </si>
  <si>
    <t>RHL-SIA4R9LQQQNewResPARTIALSienaCollege04102019.xlsx</t>
  </si>
  <si>
    <t>RHL-SIE1R9LQQQNewResAddl2SouthernIllinoisUniversityEdwardsville05152019.xlsx</t>
  </si>
  <si>
    <t>RHL-SIE1R9LQQQNewResAddl3SouthernIllinoisUniversityEdwardsville06112019.xlsx</t>
  </si>
  <si>
    <t>RHL-SIE1R9LQQQNewResAddlSouthernIllinoisUniversityEdwardsville04302019.xlsx</t>
  </si>
  <si>
    <t>RHL-SIE1R9LQQQNewResPartialSouthernIllinoisUniversityEdwardsville04052019.xlsx</t>
  </si>
  <si>
    <t>RHL-SIT1R9LQQQNewResAddlStevensInstituteOfTechnology.xlsx</t>
  </si>
  <si>
    <t>RHL-SIT1R9LQQQNewResAddlStevensInstituteOfTechnology07022019.xlsx</t>
  </si>
  <si>
    <t>RHL-SVS1R9LQQQNewResAddlSaginawValleyStateUniv04302019.xlsx</t>
  </si>
  <si>
    <t>RHL-SVS1R9LQQQNewResPartialSaginawValleyStateUniversity04022019.xlsx</t>
  </si>
  <si>
    <t>RHL-SWB1R9LQQQNewResADDL2SouthwestBaptistU06102019.xlsx</t>
  </si>
  <si>
    <t>RHL-SWB1R9LQQQNewResADDLSouthwestBaptistU05212019.xlsx</t>
  </si>
  <si>
    <t>RHL-SWB1R9LQQQNewResPARTIALSWBaptistU04112019.xlsx</t>
  </si>
  <si>
    <t>RHL-SWC1R9LQQQNewResAddl2SouthwesternCollege05202019.xlsx</t>
  </si>
  <si>
    <t>RHL-SWC1R9LQQQNewResAddl3SouthwesternCollege06102019.xlsx</t>
  </si>
  <si>
    <t>RHL-SWC1R9LQQQNewResAddl4SouthwesternCollege07022019.xlsx</t>
  </si>
  <si>
    <t>RHL-SWC1R9LQQQNewResaddlSouthwesternCollege4292019.xlsx</t>
  </si>
  <si>
    <t>RHL-SWC1R9LQQQNewRespartialSouthwesternCollege4182019.xlsx</t>
  </si>
  <si>
    <t>RHL-SWU1R9LQQQNewResAddl2ShawneeStateUniversity06182019.xlsx</t>
  </si>
  <si>
    <t>RHL-SWU1R9LQQQNewResAddlShawneeStateUniversity05242019.xlsx</t>
  </si>
  <si>
    <t>RHL-SWU1R9LQQQNewResPartialShawneeStateU05082019.xlsx</t>
  </si>
  <si>
    <t>RHL-SWY1R9LQQQNewResPartialSouthernWesleyanUniv04102019.xlsx</t>
  </si>
  <si>
    <t>RHL-SYB1R9LQQQNewResADDL3UniversityatBuffalo0722019.xlsx</t>
  </si>
  <si>
    <t>RHL-SYB1R9LQQQNewResADDTLUatBuffalo05072019.xlsx</t>
  </si>
  <si>
    <t>RHL-SYB1R9LQQQNewResAddlUatBuffalo04202019.xlsx</t>
  </si>
  <si>
    <t>RHL-SYB1R9LQQQNewResPartialUnivatBuffalo04032019.xlsx</t>
  </si>
  <si>
    <t>RHL-SYG4R9LQQQNewResPartialSUNYGeneseo05282019.xlsx</t>
  </si>
  <si>
    <t>RHL-SYI1R9LQXQNewResPartialSUNYCollegeatFredonia061219.xlsx</t>
  </si>
  <si>
    <t>RHL-SYO1R9LQQQNewResPartialSUNYOneonta06182019.xlsx</t>
  </si>
  <si>
    <t>RHL-SYP1R9LQQQNewResAddlSUNYPlattsburgh06272019.xlsx</t>
  </si>
  <si>
    <t>RHL-SYP1R9LQQQNewResPartialSUNYPlattsburgh05132019.xlsx</t>
  </si>
  <si>
    <t>RHL-UAK1R9LQQQNewResAddl3UofAkron06242019.xlsx</t>
  </si>
  <si>
    <t>RHL-UAK1R9LQQQNewResAddlTheUnivofAkron05072019.xlsx</t>
  </si>
  <si>
    <t>RHL-UAK1R9LQQQNewResPartialTheUniversityofAkron04042019.xlsx</t>
  </si>
  <si>
    <t>RHL-UAS1R9LQQQNewResAddlUniversityoftheArts07122019.xlsx</t>
  </si>
  <si>
    <t>RHL-UAS1R9LQQQNewResPartialUnivOfTheArts04112019.xlsx</t>
  </si>
  <si>
    <t>RHL-UAZ1R9LQQQNewResPartialUofArizona03212019-4-30Audit.xlsx</t>
  </si>
  <si>
    <t>RHL-UAZ1R9LQQQNewResPartialUofArizona03212019TESTING.xlsx</t>
  </si>
  <si>
    <t>RHL-UAZ1R9LQQQNewResPartialUofArizona04092019.xlsx</t>
  </si>
  <si>
    <t>RHL-UAZ1R9LQXQNewResAddl2UniversityofArizona.xlsx</t>
  </si>
  <si>
    <t>RHL-UAZ1R9LQXQNewResAddl3UniversityofArizona07112019.xlsx</t>
  </si>
  <si>
    <t>RHL-UAZ1R9LQXQNewResAddlUofArizona05102019.xlsx</t>
  </si>
  <si>
    <t>RHL-UBR1R9LQXQNewRespartialUniversityofBridgeport06042019.xlsx</t>
  </si>
  <si>
    <t>RHL-UCA4R9LQQQNewResAddlUofCentralAR05242019.xlsx</t>
  </si>
  <si>
    <t>RHL-UCA4R9LQQQNewResPartialUniversityofCentral Arkansas04182019.xlsx</t>
  </si>
  <si>
    <t>RHL-UCB1R9LQQQNewResPartialUniversityofCaliforniaBerkeley06142019.xlsx</t>
  </si>
  <si>
    <t>RHL-UCF1R9LQQQNewResPartialUniversityofCentralFlorida06122019.xlsx</t>
  </si>
  <si>
    <t>RHL-UCG1R9LQQQNewResAddlUnionCollegeKY06062019.xlsx</t>
  </si>
  <si>
    <t>RHL-UCG1R9LQQQNewResPartialUnionCollegeKY04152019.xlsx</t>
  </si>
  <si>
    <t>RHL-UCI1R9LQQQNewResCompleteUofCAIrvine07182019.xlsx</t>
  </si>
  <si>
    <t>RHL-UCL1R9LQQQNewResAddLUCLA08012019.xlsx</t>
  </si>
  <si>
    <t>RHL-UCL1R9LQQQNewResPartialUniversityofCaliforniaLosAngeles06262019.xlsx</t>
  </si>
  <si>
    <t>RHL-UCN1R9LQQQNewResAddlUniversityofCincinnati07152019.xlsx</t>
  </si>
  <si>
    <t>RHL-ULO1R9LQQQADDL2UniversityofLouisville071519.xlsx</t>
  </si>
  <si>
    <t>RHL-ULO1R9LQQQNewResAddlUniversityofLouisville062619.xlsx</t>
  </si>
  <si>
    <t>RHL-ULO1R9LQQQNewResPartialUofLouisville05242019.xlsx</t>
  </si>
  <si>
    <t>RHL-UMB1R9LQQQNewResPartialUMDBaltimoreCounty05072019.xlsx</t>
  </si>
  <si>
    <t>RHL-UMD1R9LQQQNewResAddlUniversityofMaryland07012019.xlsx</t>
  </si>
  <si>
    <t>RHL-UMD1R9LQQQNewResPARTIALUofMaryland05102019.xlsx</t>
  </si>
  <si>
    <t>RHL-UME1R9LQQQNewResPartialTheUniversityofMaine07012019.xlsx</t>
  </si>
  <si>
    <t>RHL-UML1R9LQQQNewResAddlUniversityOfMassachusettsLowell.xlsx</t>
  </si>
  <si>
    <t>RHL-UML1R9LQQQNewResPartialUofMALowell05092019.xlsx</t>
  </si>
  <si>
    <t>RHL-UMN1R9LQQQNewResAddl2UniversityofMontevallo06252019.xlsx</t>
  </si>
  <si>
    <t>RHL-UMN1R9LQQQNewResAddlUniversityofMontevallo052019.xlsx</t>
  </si>
  <si>
    <t>RHL-UMN1R9LQQQNewResPartialUniversityofMontevallo04172019.xlsx</t>
  </si>
  <si>
    <t>RHL-UMR1R9LQQQNewResCompleteUniversityofMinnesotaMorris07312019.xlsx</t>
  </si>
  <si>
    <t>RHL-UMS1R9LQXQNewResAddl1UnivOfMississippi04262019.xlsx</t>
  </si>
  <si>
    <t>RHL-UMS1R9LQXQNewResAddl2UnivOfMIssissippi.xlsx</t>
  </si>
  <si>
    <t>RHL-UMS1R9LQXQNewResPartialUnivOfMississippi04022019.xlsx</t>
  </si>
  <si>
    <t>RHL-UMU1R9LQQQNewResAddlUniversityofMountUnion06142019.xlsx</t>
  </si>
  <si>
    <t>RHL-UMU1R9LQQQNewResPartialUofMountUnion05082019.xlsx</t>
  </si>
  <si>
    <t>RHL-UNA1R9LQQQNewResADDL2UniversityofNorthAlabama05292019.xlsx</t>
  </si>
  <si>
    <t>RHL-UNA1R9LQQQNewResADDL3UniversityofNorthAlabama07082019.xlsx</t>
  </si>
  <si>
    <t>RHL-UNA1R9LQQQNewResPartialUniversityofNorthAlabama3212019.xlsx</t>
  </si>
  <si>
    <t>RHL-USP1R9LQQQNewResADDL2UniveristyofSciencesinPhiladelphia07022019.xlsx</t>
  </si>
  <si>
    <t>RHL-USP1R9LQQQNewResAddLUniversityoftheSciencesinPhiladelphia05232019.xlsx</t>
  </si>
  <si>
    <t>RHL-USP1R9LQQQNewResPartialUnivOfTheSciencesInPhila04232019.xlsx</t>
  </si>
  <si>
    <t>RHL-USR1R9LQQQNewResPartialTheUniversityOfScranton06072019.xlsx</t>
  </si>
  <si>
    <t>RHL-UST1R9LQQQNewResCompleteUniversityOfStThomas07232019.xlsx</t>
  </si>
  <si>
    <t>RHL-UST1R9LQQQNewResCompleteUniversityOfStThomas08062019.xlsx</t>
  </si>
  <si>
    <t>RHL-USU4R9LQQQNewResADDL2UtahStateU06212019.xlsx</t>
  </si>
  <si>
    <t>RHL-USU4R9LQQQNewResADDLUtahStateU05292019.xlsx</t>
  </si>
  <si>
    <t>RHL-USU4R9LQQQNewResPARTIALUtahStateU05062019.xlsx</t>
  </si>
  <si>
    <t>RHL-UTC1R9LQQQNewResADDLUofTennesseeatChattanooga06172019.xlsx</t>
  </si>
  <si>
    <t>RHL-UTC1R9LQQQNewResPARTIALTheUniversityofTennesseeatChattanooga04112019.xlsx</t>
  </si>
  <si>
    <t>RHL-UTI1R9LQQQAddl4UticaCollege07242019.xlsx</t>
  </si>
  <si>
    <t>RHL-UTI1R9LQQQNewResAddl1UticaCollege06142019.xlsx</t>
  </si>
  <si>
    <t>RHL-UTI1R9LQQQNewResAddl2UticaCollege06242019.xlsx</t>
  </si>
  <si>
    <t>RHL-UTI1R9LQQQNewResAddl3UticaCollege74112019.xlsx</t>
  </si>
  <si>
    <t>RHL-UTI1R9LQQQNewResPartialUticaCollege05152019.xlsx</t>
  </si>
  <si>
    <t>RHL-UTK1R9LQQQNewResPartialUofTNKnoxville06062019.xlsx</t>
  </si>
  <si>
    <t>RHL-UTM1R9LQQQNewResAddl2TheUniversityOfTennesseeAtMartin05132019.xlsx</t>
  </si>
  <si>
    <t>RHL-UTM1R9LQQQNewResAddl3UofTNMartin05302019.xlsx</t>
  </si>
  <si>
    <t>RHL-UTM1R9LQQQNewResAddl4TheUniversityOfTennesseeAtMartin06202019.xlsx</t>
  </si>
  <si>
    <t>RHL-UTM1R9LQQQNewResAddlTheUnivOfTNAtMartin04292019.xlsx</t>
  </si>
  <si>
    <t>RHL-UTM1R9LQQQNewResPartialTheUniversityOfTennesseeAtMartin04092019.xlsx</t>
  </si>
  <si>
    <t>RHL-VIL1R9LQQQNewResADDLVillanovaUniversity07192019.xlsx</t>
  </si>
  <si>
    <t>RHL-VIL1R9LQQQNewResPartialVillanovaU 062719.xlsx</t>
  </si>
  <si>
    <t>RHL-VLD1R9LQQQ91NewResAddlValdostaStateUniversity06142019.xlsx</t>
  </si>
  <si>
    <t>RHL-VLD1R9LQQQNewResAddlValdostaStateUniversity06112019.xlsx</t>
  </si>
  <si>
    <t>RHL-VLD1R9LQQQNewResPartialValdostaStateUniversity04112019.xlsx</t>
  </si>
  <si>
    <t>RHL-VUU1R9LQQQNewResPartialVirginiaUnionUniversity07242019.xlsx</t>
  </si>
  <si>
    <t>RHL-WAG1R9LQXQNewResADDLWagnerCollege05312019.xlsx</t>
  </si>
  <si>
    <t>RHL-WAG1R9LQXQNewResPartialWagnerCollege05092019.xlsx</t>
  </si>
  <si>
    <t>RHL-WAL1R9LQQQNEWRESPARTIALUnivofWestAlabama03292019.xlsx</t>
  </si>
  <si>
    <t>RHL-WAL1R9LQQQNewResAddl2UniversityofWestAlabama05142019.xlsx</t>
  </si>
  <si>
    <t>RHL-WAL1R9LQQQNewResAddl3UofWestAL05302019.xlsx</t>
  </si>
  <si>
    <t>RHL-WAL1R9LQQQNewResAddl4UniversityofWestAlabama06122019.xlsx</t>
  </si>
  <si>
    <t>RHL-WAL1R9LQQQNewResAddlUniversityofWestAlabama04172019.xlsx</t>
  </si>
  <si>
    <t>RHL-WAS1R9LQQQNewResPartialWashingtonCollege06252019.xlsx</t>
  </si>
  <si>
    <t>RHL-WAY4R9LQQQNewResADDL2WayneStateU05232019.xlsx</t>
  </si>
  <si>
    <t>RHL-WAY4R9LQQQNewResADDL3WayneStateU06102019.xlsx</t>
  </si>
  <si>
    <t>RHL-WAY4R9LQQQNewResADDL4WayneStateU07182019.xlsx</t>
  </si>
  <si>
    <t>RHL-WAY4R9LQQQNewResADDLWayneStateU04292019.xlsx</t>
  </si>
  <si>
    <t>RHL-WAY4R9LQQQNewResPARTIALWayneStateU04152019.xlsx</t>
  </si>
  <si>
    <t>RHL-WCC1R9LQQQNewResCompleteWilliamCareyUniv07232019.xlsx</t>
  </si>
  <si>
    <t>RHL-WCG1R9LQQQNewResPartialWilsonCollege072419.xlsx</t>
  </si>
  <si>
    <t>RHL-WCM1R9LQQQNewResPartialWestminsterCollegeMO07022019.xlsx</t>
  </si>
  <si>
    <t>RHL-WCN1R9LQQQNewResADDL2WingateUniversity05032019.xlsx</t>
  </si>
  <si>
    <t>RHL-WEC1R9LQQQNewResAddl2UniversityOfWisconsinEauClaire06102019.xlsx</t>
  </si>
  <si>
    <t>RHL-WEC1R9LQQQNewResAddlUniversityOfWisconsinEauClaire05142019.xlsx</t>
  </si>
  <si>
    <t>RHL-WEC1R9LQQQNewResPartialUniversityOfWisconsinEauClaire04082019.xlsx</t>
  </si>
  <si>
    <t>RHL-WFU1R9LQQQNewResPartialWakeForestUniversity06282019.xlsx</t>
  </si>
  <si>
    <t>RHL-WGB4R9LQQQNewResAddlUniversityofWisconsinGreenBay06182019.xlsx</t>
  </si>
  <si>
    <t>RHL-WGB4R9LQQQNewRespartialUniversityofWisconsinGreenBay4152019.xlsx</t>
  </si>
  <si>
    <t>RHL-WHC1R9LQQQNewResPartialWheatonColLMA05172019.xlsx</t>
  </si>
  <si>
    <t>RHL-WIC1R9LQQQNewResAddlWentworthInstituteofTechnology07032019.xlsx</t>
  </si>
  <si>
    <t>RHL-WIC1R9LQQQNewResPartialWentworthTech06132019.xlsx</t>
  </si>
  <si>
    <t>RHL-WIN4R9LQQQNewResAddl2WinthropUniversity05162019.xlsx</t>
  </si>
  <si>
    <t>RHL-WIN4R9LQQQNewResAddl3WinthropUniversity07092019.xlsx</t>
  </si>
  <si>
    <t>RHL-WIN4R9LQQQNewResAddlWinthropUniversity04292019.xlsx</t>
  </si>
  <si>
    <t>RHL-WIN4R9LQQQNewResPartialWinthropUniversity04102019.xlsx</t>
  </si>
  <si>
    <t>RHL-WIS1R9LQQQNewResADDL2WinonaStateU05032019.xlsx</t>
  </si>
  <si>
    <t>RHL-WIS1R9LQQQNewResADDL3WinonaStU05242019.xlsx</t>
  </si>
  <si>
    <t>RHL-WIS1R9LQQQNewResADDL4WinonaStU06142019.xlsx</t>
  </si>
  <si>
    <t>RHL-WIS1R9LQQQNewResADDL5WinonaStU07082019.xlsx</t>
  </si>
  <si>
    <t>RHL-WIS1R9LQQQNewResADDLWinonaStU04122019.xlsx</t>
  </si>
  <si>
    <t>RHL-WIS1R9LQQQNewResPARTIALWinonaStateU04022019.xlsx</t>
  </si>
  <si>
    <t>RHL-WIT1R9LQQQNewResADDLWhittierCollege06142019.xlsx</t>
  </si>
  <si>
    <t>RHL-WIT1R9LQQQNewResPARTIALWhittierCollege05132019.xlsx</t>
  </si>
  <si>
    <t>RHL-WIU1R9LQQQNewResAddl2WesternILU05092019.xlsx</t>
  </si>
  <si>
    <t>RHL-WIU1R9LQQQNewResAddl3WesternIllinoisUniversity06032019.xlsx</t>
  </si>
  <si>
    <t>RHL-WIU1R9LQQQNewResAddl4WesternIllinoisUniversity06192019.xlsx</t>
  </si>
  <si>
    <t>RHL-WIU1R9LQQQNewResAddl5WesternIllinoisUniversity06252019.xlsx</t>
  </si>
  <si>
    <t>RHL-WIU1R9LQQQNewResAddl6WesternIllinoisUniversity07092019.xlsx</t>
  </si>
  <si>
    <t>RHL-WIU1R9LQQQNewResAddlWesternILUniv04292019.xlsx</t>
  </si>
  <si>
    <t>RHL-WIU1R9LQQQNewResPartialWesternIllinoisUniversity04052019.xlsx</t>
  </si>
  <si>
    <t>RHL-WJE1R9LQQQNewResPartialWashintonAndJeffersonCollege05222019.xlsx</t>
  </si>
  <si>
    <t>RHL-WKU1R9LQQQ92ADDL2WesternKYU05172019.xlsx</t>
  </si>
  <si>
    <t>RHL-WKU1R9LQQQADDL3WesternKentuckyUniversity07012019.xlsx</t>
  </si>
  <si>
    <t>RHL-WKU1R9LQQQNewResADDLWestern Kentucky University05012019.xlsx</t>
  </si>
  <si>
    <t>RHL-WKU1R9LQQQNewResPartialWesternKYUniv04262019.xlsx</t>
  </si>
  <si>
    <t>RHL-WLB1R9LQQQNewResPartialWestLibertyUniversity07302019.xlsx</t>
  </si>
  <si>
    <t>RHL-WLC1R9LQQQNewResAddl2UniversityOfWisconsinLaCrosse05222019.xlsx</t>
  </si>
  <si>
    <t>RHL-WLC1R9LQQQNewResAddl3UniversityOfWisconsinLaCrosse06182019.xlsx</t>
  </si>
  <si>
    <t>RHL-WLC1R9LQQQNewResAddlUniversityOfWisconsinLaCrosse04252019.xlsx</t>
  </si>
  <si>
    <t>RHL-WLC1R9LQQQNewResPartialUniversityOfWisconsinLaCrosse04022019.xlsx</t>
  </si>
  <si>
    <t>RHL-WLH1R9LQQQNewResAddl2WalshUniversity06282019.xlsx</t>
  </si>
  <si>
    <t>RHL-WLH1R9LQQQNewResAddl3WalshUniversity07182019.xlsx</t>
  </si>
  <si>
    <t>RHL-WLH1R9LQQQNewResAddlWalshUniversity06132019.xlsx</t>
  </si>
  <si>
    <t>RHL-WLH1R9LQQQNewRespartialWalshUniversity05222019.xlsx</t>
  </si>
  <si>
    <t>RHL-WLM1R9LQQQNewResAddlWilmingtonCollege05032019.xlsx</t>
  </si>
  <si>
    <t>RHL-WLM1R9LQQQNewResPartialWilmingtonCollege04102019.xlsx</t>
  </si>
  <si>
    <t>RHL-WLU1R9LQQQNewResAddl2WashingtonAndLeeUniversity06182019.xlsx</t>
  </si>
  <si>
    <t>RHL-WLU1R9LQQQNewResAddlWashingtonAndLeeUniversity05012019.xlsx</t>
  </si>
  <si>
    <t>RHL-WLU1R9LQQQNewResPartialWashingtonAndLeeUniv04192019.xlsx</t>
  </si>
  <si>
    <t>RHL-WMD1R9LQQQNewResPartialUniversityofWisconsinMadison05022019.xlsx</t>
  </si>
  <si>
    <t>RHL-WML1R9LQQQNewResADDL2UofWisconsinMilwaukee06052019.xlsx</t>
  </si>
  <si>
    <t>RHL-WML1R9LQQQNewResADDL3UniversityofWisconsinMilwaukee07102019.xlsx</t>
  </si>
  <si>
    <t>RHL-WML1R9LQQQNewResAddlUofWIMilwaukee05092019.xlsx</t>
  </si>
  <si>
    <t>RHL-WML1R9LQQQNewResPARTIALUofWisconsinMilwaukee04022019.xlsx</t>
  </si>
  <si>
    <t>RHL-WOF1R9LQQQNewRespartialWoffordCollege06112019.xlsx</t>
  </si>
  <si>
    <t>RHL-WOK1R9LQQQNewResPartialUniversityofWisconsinOshkosh07032019.xlsx</t>
  </si>
  <si>
    <t>RHL-WOS1R9LQQQNewResADDL2WesternORU05082019.xlsx</t>
  </si>
  <si>
    <t>RHL-WOS1R9LQQQNewResADDL3WesternOregonUniversity06102019.xlsx</t>
  </si>
  <si>
    <t>RHL-WOS1R9LQQQNewResADDLWesternOregonUniversity04182019.xlsx</t>
  </si>
  <si>
    <t>RHL-WPC1R9LQQQNewResPartialWilliamPatersonUniversity06202019.xlsx</t>
  </si>
  <si>
    <t>RHL-WPI1R9LQQQNewResAddlWorcesterPolytechnicInstitute06072019.xlsx</t>
  </si>
  <si>
    <t>RHL-WPI1R9LQQQNewResPartialWorcesterPolytechnicInstitute05132019.xlsx</t>
  </si>
  <si>
    <t>RHL-WPK1R9LQQQNewResAddlUniversityofWisconsinParkside06252019.xlsx</t>
  </si>
  <si>
    <t>RHL-WPK1R9LQQQNewResPartialUofWIParkside05312019.xlsx</t>
  </si>
  <si>
    <t>RHL-WPL1R9LQQQNewResAddl2UniversityofWisconsin-Platteville06122019.xlsx</t>
  </si>
  <si>
    <t>RHL-WPL1R9LQQQNewResAddlUniversityofWisconsinPlatteville04252019.xlsx</t>
  </si>
  <si>
    <t>RHL-WPL1R9LQQQNewResPartialUniversityofWisconsinPlatteville.xlsx</t>
  </si>
  <si>
    <t>RHL-WRF1R9LQQQNewResADDTL-UWRiverFalls05222019.xlsx</t>
  </si>
  <si>
    <t>RHL-WRF1R9LQQQNewResADDTL2UWRiverFalls070119.xlsx</t>
  </si>
  <si>
    <t>RHL-WRF1R9LQQQNewResPartialUnivofWisconsinRiverFalls.xlsx</t>
  </si>
  <si>
    <t>RHL-WRI1R9LQQQNewResAddlWrightStateUniversity07162019.xlsx</t>
  </si>
  <si>
    <t>RHL-WRI1R9LQQQNewResPartialWrightStateUniversity06042019.xlsx</t>
  </si>
  <si>
    <t>RHL-WRT1R9LQQQNewResAddl2WartburgCollege05312019.xlsx</t>
  </si>
  <si>
    <t>RHL-WRT1R9LQQQNewResAddlWartburgCollege04262019.xlsx</t>
  </si>
  <si>
    <t>RHL-WRT1R9LQQQNewResPartialWartburgCollege04022019.xls</t>
  </si>
  <si>
    <t>RHL-WSC1R9LQQQNewResAddlWorcesterStUniv05302019.xlsx</t>
  </si>
  <si>
    <t>RHL-WSC1R9LQQQNewResPartialWorcesterStateUniversity04262019.xlsx</t>
  </si>
  <si>
    <t>RHL-WSL1R9LQQQNewResAddl2WesleyanCollege06252019.xlsx</t>
  </si>
  <si>
    <t>RHL-WSL1R9LQQQNewResAddlWesleyanCollege05062019.xlsx</t>
  </si>
  <si>
    <t>RHL-WSL1R9LQQQNewResPartialWesleyanCollege04102019.xlsx</t>
  </si>
  <si>
    <t>RHL-WSN1R9LQQQNewResADDL2WesternColorado06202019.xlsx</t>
  </si>
  <si>
    <t>RHL-WSN1R9LQQQNewResADDLWesternColorado05312019.xlsx</t>
  </si>
  <si>
    <t>RHL-WSN1R9LQQQNewResADDLWesternColoradoU04162019.xlsx</t>
  </si>
  <si>
    <t>RHL-WSN1R9LQQQNewResPartialWesternColoradoUniversity04112019.xlsx</t>
  </si>
  <si>
    <t>RHL-WSR1R9LQQQNewResAddl2UniversityofWisconsinSuperior06072019.xlsx</t>
  </si>
  <si>
    <t>RHL-WSR1R9LQQQNewResAddlUniversityofWisconsinSuperior04242019.xlsx</t>
  </si>
  <si>
    <t>RHL-WSR1R9LQQQNewResPartialUniversityWisconsinSuperior04022019.xlsx</t>
  </si>
  <si>
    <t>RHL-WSS1R9LQQQNewResADDLWinstonSalemStateUniversity07262019.xlsx</t>
  </si>
  <si>
    <t>RHL-WSS1R9LQQQNewResPARTIALWinstonSalemStateUniversity07252019.xlsx</t>
  </si>
  <si>
    <t>RHL-WST1R9LQQQNewResPartialWestfieldStateUniversity05022019.xlsx</t>
  </si>
  <si>
    <t>RHL-WST1R9LQXQNewResAddl2WestfieldStateUniversity06172019.xlsx</t>
  </si>
  <si>
    <t>RHL-WST1R9LQXQNewResAddlWestfieldStateUniversity05212019.xlsx</t>
  </si>
  <si>
    <t>RHL-WSY1R9LQQQNewResAddl2WesleyCollege07012019.xlsx</t>
  </si>
  <si>
    <t>RHL-WSY1R9LQQQNewResAddlWesleyCollege05282019.xlsx</t>
  </si>
  <si>
    <t>RHL-WSY1R9LQQQNewResPartialWesleyCollege04102019.xls</t>
  </si>
  <si>
    <t>RHL-WTT1R9LQQQNewResAddlWillametteUniversity06182019.xlsx</t>
  </si>
  <si>
    <t>RHL-WTT1R9LQQQNewResPartialWillametteUniversity05312019.xlsx</t>
  </si>
  <si>
    <t>RHL-WTX1R9LQQQNewResAddl2WestTexasAMUniv06132019.xlsx</t>
  </si>
  <si>
    <t>RHL-WTX1R9LQQQNewResAddlWestTexasAMUniv05072019.xlsx</t>
  </si>
  <si>
    <t>RHL-WTX1R9LQQQNewResPartialWestTexasAMUniv04092019.xlsx</t>
  </si>
  <si>
    <t>RHL-WUM1R9LQQQNewResPartialWebsterUniv04022019.xlsx</t>
  </si>
  <si>
    <t>RHL-WVU1R9LQQQNewResAddl2WestVirginiaUniversity06042019.xlsx</t>
  </si>
  <si>
    <t>RHL-WVU1R9LQQQNewResAddlWestVirginiaUniversity05012019.xlsx</t>
  </si>
  <si>
    <t>RHL-WVU1R9LQQQNewResPartialWestVirginiaUniversity04042019.xlsx</t>
  </si>
  <si>
    <t>RHL-WVW1R9LQQQADDL2NewResWestVirginiaWesleyanCollege06062019.xlsx</t>
  </si>
  <si>
    <t>RHL-WVW1R9LQQQADDLNewResWestVirginiaWesleyanCollege04252019.xlsx</t>
  </si>
  <si>
    <t>RHL-WVW1R9LQQQNEWRESPARTIALWestVirginiaWesleyanColl04032019.xlsx</t>
  </si>
  <si>
    <t>RHL-WWH1R9LQXQNewResADDL2UofWisconsinWhitewater04302019.xlsx</t>
  </si>
  <si>
    <t>RHL-WWH1R9LQXQNewResADDL3UofWisconsinWhitewater05132019.xlsx</t>
  </si>
  <si>
    <t>RHL-WWH1R9LQXQNewResADDL4UofWisconsinWhitewater06102019.xlsx</t>
  </si>
  <si>
    <t>RHL-WWH1R9LQXQNewResADDL5UofWisconsinWhitewater07092019.xlsx</t>
  </si>
  <si>
    <t>RHL-WWH1R9LQXQNewResADDL6UofWisconsinWhitewater07222019.xlsx</t>
  </si>
  <si>
    <t>RHL-WWH1R9LQXQNewResADDLUofWisconsinWhitewater04152019.xlsx</t>
  </si>
  <si>
    <t>RHL-WWH1R9LQXQNewResPartialUnivofWIWhiteWater04022019.xlsx</t>
  </si>
  <si>
    <t>RHL-WYC1R9LQQQNewResAddl2WaynesburgUniversity06112019.xlsx</t>
  </si>
  <si>
    <t>RHL-WYC1R9LQQQNewResPartialWaynesburgUniversity04112019.xlsx</t>
  </si>
  <si>
    <t>RHL-WYC1R9LQQQNewResaddlWaynesburgUniversity522019.xlsx</t>
  </si>
  <si>
    <t>RHL-XAV1R9LQQQNewResAddlXavierUniversity07222019.xlsx</t>
  </si>
  <si>
    <t>RHL-XAV1R9LQQQNewResPartialXavierUniversity06192019.xlsx</t>
  </si>
  <si>
    <t>RHL-YCP1R9LQQQNewResAddlYorkCollege06182019.xlsx</t>
  </si>
  <si>
    <t>RHL-YCP1R9LQQQNewResPartialYorkCollege05142019.xlsx</t>
  </si>
  <si>
    <t>RHL-YLU1R9LQXQNewResPartialYaleUniversity06102019.xlsx</t>
  </si>
  <si>
    <t>RHL-YSU1R9LQQQNewResAddl2YoungstownStUniv05312019.xlsx</t>
  </si>
  <si>
    <t>RHL-YSU1R9LQQQNewResAddlYoungstownStateUniversity05012019.xlsx</t>
  </si>
  <si>
    <t>RHL-YSU1R9LQQQNewResPartialYoungstownStateUniversity04082019.xlsx</t>
  </si>
  <si>
    <t>RHL­-UMB1R9LQQQNewResAddlUniversityOfMarylandBaltimoreCounty06192019.xlsx</t>
  </si>
  <si>
    <t>Enabled</t>
  </si>
  <si>
    <t>Success</t>
  </si>
  <si>
    <t>School code</t>
  </si>
  <si>
    <t>Owner</t>
  </si>
  <si>
    <t>AccessKey</t>
  </si>
  <si>
    <t>RequestId</t>
  </si>
  <si>
    <t>Row Number</t>
  </si>
  <si>
    <t>FileURL</t>
  </si>
  <si>
    <t>Date</t>
  </si>
  <si>
    <t>Month</t>
  </si>
  <si>
    <t>Day</t>
  </si>
  <si>
    <t>052119</t>
  </si>
  <si>
    <t>071119</t>
  </si>
  <si>
    <t>070219</t>
  </si>
  <si>
    <t>072519</t>
  </si>
  <si>
    <t>051319</t>
  </si>
  <si>
    <t>071519</t>
  </si>
  <si>
    <t>043019</t>
  </si>
  <si>
    <t>052019</t>
  </si>
  <si>
    <t>071219</t>
  </si>
  <si>
    <t>041019</t>
  </si>
  <si>
    <t>042919</t>
  </si>
  <si>
    <t>050619</t>
  </si>
  <si>
    <t>052319</t>
  </si>
  <si>
    <t>060519</t>
  </si>
  <si>
    <t>041119</t>
  </si>
  <si>
    <t>060619</t>
  </si>
  <si>
    <t>061119</t>
  </si>
  <si>
    <t>080719</t>
  </si>
  <si>
    <t>040219</t>
  </si>
  <si>
    <t>042619</t>
  </si>
  <si>
    <t>071819</t>
  </si>
  <si>
    <t>050219</t>
  </si>
  <si>
    <t>010119</t>
  </si>
  <si>
    <t>052219</t>
  </si>
  <si>
    <t>062719</t>
  </si>
  <si>
    <t>040319</t>
  </si>
  <si>
    <t>070119</t>
  </si>
  <si>
    <t>032719</t>
  </si>
  <si>
    <t>032619</t>
  </si>
  <si>
    <t>051819</t>
  </si>
  <si>
    <t>071619</t>
  </si>
  <si>
    <t>041819</t>
  </si>
  <si>
    <t>060419</t>
  </si>
  <si>
    <t>061819</t>
  </si>
  <si>
    <t>062619</t>
  </si>
  <si>
    <t>071919</t>
  </si>
  <si>
    <t>032119</t>
  </si>
  <si>
    <t>052919</t>
  </si>
  <si>
    <t>071019</t>
  </si>
  <si>
    <t>070319</t>
  </si>
  <si>
    <t>072219</t>
  </si>
  <si>
    <t>061219</t>
  </si>
  <si>
    <t>051919</t>
  </si>
  <si>
    <t>042719</t>
  </si>
  <si>
    <t>072419</t>
  </si>
  <si>
    <t>041519</t>
  </si>
  <si>
    <t>042419</t>
  </si>
  <si>
    <t>050119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</si>
</sst>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6"/>
  <sheetViews>
    <sheetView tabSelected="1" zoomScale="153" zoomScaleNormal="153" workbookViewId="0"/>
  </sheetViews>
  <sheetFormatPr defaultColWidth="8.85546875" defaultRowHeight="15" x14ac:dyDescent="0.25"/>
  <cols>
    <col min="1" max="1" width="7.85546875" bestFit="1" customWidth="1"/>
    <col min="2" max="2" width="76.28515625" bestFit="1" customWidth="1"/>
    <col min="3" max="3" width="9.7109375" bestFit="1" customWidth="1"/>
    <col min="4" max="4" width="9.28515625" bestFit="1" customWidth="1"/>
    <col min="5" max="5" width="12.85546875" bestFit="1" customWidth="1"/>
    <col min="6" max="6" width="8.7109375" bestFit="1" customWidth="1"/>
    <col min="7" max="8" width="11.140625" bestFit="1" customWidth="1"/>
    <col min="9" max="9" width="9.28515625" bestFit="1" customWidth="1"/>
    <col min="10" max="10" width="13.42578125" bestFit="1" customWidth="1"/>
  </cols>
  <sheetData>
    <row r="1" spans="1:13" x14ac:dyDescent="0.25">
      <c r="A1" t="s">
        <v>0</v>
      </c>
      <c r="B1" t="s">
        <v>1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955</v>
      </c>
      <c r="J1" t="s">
        <v>954</v>
      </c>
      <c r="K1" t="s">
        <v>956</v>
      </c>
      <c r="L1" t="s">
        <v>957</v>
      </c>
      <c r="M1" t="s">
        <v>958</v>
      </c>
    </row>
    <row r="2" spans="1:13" x14ac:dyDescent="0.25">
      <c r="A2" t="s">
        <v>2</v>
      </c>
      <c r="B2" t="s">
        <v>6</v>
      </c>
      <c r="C2" s="1" t="b">
        <v>0</v>
      </c>
      <c r="E2" t="str">
        <f t="shared" ref="E2:E65" si="0">MID(B2, 5,3)</f>
        <v xml:space="preserve"> BL</v>
      </c>
      <c r="J2">
        <v>0</v>
      </c>
      <c r="K2" t="str">
        <f t="shared" ref="K2:K65" si="1">LEFT(RIGHT(B2,13),8)</f>
        <v>04102019</v>
      </c>
      <c r="L2" t="str">
        <f t="shared" ref="L2:L11" si="2">LEFT(K2,2)</f>
        <v>04</v>
      </c>
      <c r="M2" t="str">
        <f t="shared" ref="M2:M11" si="3">RIGHT(LEFT(K2,4),2)</f>
        <v>10</v>
      </c>
    </row>
    <row r="3" spans="1:13" x14ac:dyDescent="0.25">
      <c r="A3" t="s">
        <v>2</v>
      </c>
      <c r="B3" t="s">
        <v>7</v>
      </c>
      <c r="C3" s="1" t="b">
        <v>0</v>
      </c>
      <c r="E3" t="str">
        <f t="shared" si="0"/>
        <v xml:space="preserve"> DS</v>
      </c>
      <c r="J3">
        <v>0</v>
      </c>
      <c r="K3" t="str">
        <f t="shared" si="1"/>
        <v>06102019</v>
      </c>
      <c r="L3" t="str">
        <f t="shared" si="2"/>
        <v>06</v>
      </c>
      <c r="M3" t="str">
        <f t="shared" si="3"/>
        <v>10</v>
      </c>
    </row>
    <row r="4" spans="1:13" x14ac:dyDescent="0.25">
      <c r="A4" t="s">
        <v>2</v>
      </c>
      <c r="B4" t="s">
        <v>8</v>
      </c>
      <c r="C4" s="1" t="b">
        <v>0</v>
      </c>
      <c r="E4" t="str">
        <f t="shared" si="0"/>
        <v xml:space="preserve"> LI</v>
      </c>
      <c r="J4">
        <v>0</v>
      </c>
      <c r="K4" t="str">
        <f t="shared" si="1"/>
        <v>04242019</v>
      </c>
      <c r="L4" t="str">
        <f t="shared" si="2"/>
        <v>04</v>
      </c>
      <c r="M4" t="str">
        <f t="shared" si="3"/>
        <v>24</v>
      </c>
    </row>
    <row r="5" spans="1:13" x14ac:dyDescent="0.25">
      <c r="A5" t="s">
        <v>2</v>
      </c>
      <c r="B5" t="s">
        <v>10</v>
      </c>
      <c r="C5" s="1" t="b">
        <v>0</v>
      </c>
      <c r="E5" t="str">
        <f t="shared" si="0"/>
        <v xml:space="preserve"> SC</v>
      </c>
      <c r="J5">
        <v>0</v>
      </c>
      <c r="K5" t="str">
        <f t="shared" si="1"/>
        <v>04242019</v>
      </c>
      <c r="L5" t="str">
        <f t="shared" si="2"/>
        <v>04</v>
      </c>
      <c r="M5" t="str">
        <f t="shared" si="3"/>
        <v>24</v>
      </c>
    </row>
    <row r="6" spans="1:13" x14ac:dyDescent="0.25">
      <c r="A6" t="s">
        <v>2</v>
      </c>
      <c r="B6" t="s">
        <v>9</v>
      </c>
      <c r="C6" s="1" t="b">
        <v>0</v>
      </c>
      <c r="E6" t="str">
        <f t="shared" si="0"/>
        <v xml:space="preserve"> SC</v>
      </c>
      <c r="J6">
        <v>0</v>
      </c>
      <c r="K6" t="str">
        <f t="shared" si="1"/>
        <v>06182019</v>
      </c>
      <c r="L6" t="str">
        <f t="shared" si="2"/>
        <v>06</v>
      </c>
      <c r="M6" t="str">
        <f t="shared" si="3"/>
        <v>18</v>
      </c>
    </row>
    <row r="7" spans="1:13" x14ac:dyDescent="0.25">
      <c r="A7" t="s">
        <v>2</v>
      </c>
      <c r="B7" t="s">
        <v>11</v>
      </c>
      <c r="C7" s="1" t="b">
        <v>0</v>
      </c>
      <c r="E7" t="str">
        <f t="shared" si="0"/>
        <v xml:space="preserve"> US</v>
      </c>
      <c r="J7">
        <v>0</v>
      </c>
      <c r="K7" t="str">
        <f t="shared" si="1"/>
        <v>07162019</v>
      </c>
      <c r="L7" t="str">
        <f t="shared" si="2"/>
        <v>07</v>
      </c>
      <c r="M7" t="str">
        <f t="shared" si="3"/>
        <v>16</v>
      </c>
    </row>
    <row r="8" spans="1:13" x14ac:dyDescent="0.25">
      <c r="A8" t="s">
        <v>2</v>
      </c>
      <c r="B8" t="s">
        <v>12</v>
      </c>
      <c r="C8" s="1" t="b">
        <v>0</v>
      </c>
      <c r="E8" t="str">
        <f t="shared" si="0"/>
        <v xml:space="preserve"> WO</v>
      </c>
      <c r="J8">
        <v>0</v>
      </c>
      <c r="K8" t="str">
        <f t="shared" si="1"/>
        <v>04092019</v>
      </c>
      <c r="L8" t="str">
        <f t="shared" si="2"/>
        <v>04</v>
      </c>
      <c r="M8" t="str">
        <f t="shared" si="3"/>
        <v>09</v>
      </c>
    </row>
    <row r="9" spans="1:13" x14ac:dyDescent="0.25">
      <c r="A9" t="s">
        <v>2</v>
      </c>
      <c r="B9" t="s">
        <v>3</v>
      </c>
      <c r="C9" s="1" t="b">
        <v>0</v>
      </c>
      <c r="E9" t="str">
        <f t="shared" si="0"/>
        <v>- C</v>
      </c>
      <c r="J9">
        <v>0</v>
      </c>
      <c r="K9" t="str">
        <f t="shared" si="1"/>
        <v>05142019</v>
      </c>
      <c r="L9" t="str">
        <f t="shared" si="2"/>
        <v>05</v>
      </c>
      <c r="M9" t="str">
        <f t="shared" si="3"/>
        <v>14</v>
      </c>
    </row>
    <row r="10" spans="1:13" x14ac:dyDescent="0.25">
      <c r="A10" t="s">
        <v>2</v>
      </c>
      <c r="B10" t="s">
        <v>4</v>
      </c>
      <c r="C10" s="1" t="b">
        <v>0</v>
      </c>
      <c r="E10" t="str">
        <f t="shared" si="0"/>
        <v>-FG</v>
      </c>
      <c r="J10">
        <v>0</v>
      </c>
      <c r="K10" t="str">
        <f t="shared" si="1"/>
        <v>06012019</v>
      </c>
      <c r="L10" t="str">
        <f t="shared" si="2"/>
        <v>06</v>
      </c>
      <c r="M10" t="str">
        <f t="shared" si="3"/>
        <v>01</v>
      </c>
    </row>
    <row r="11" spans="1:13" x14ac:dyDescent="0.25">
      <c r="A11" t="s">
        <v>2</v>
      </c>
      <c r="B11" t="s">
        <v>947</v>
      </c>
      <c r="E11" t="str">
        <f t="shared" si="0"/>
        <v>-UM</v>
      </c>
      <c r="J11">
        <v>0</v>
      </c>
      <c r="K11" t="str">
        <f t="shared" si="1"/>
        <v>06192019</v>
      </c>
      <c r="L11" t="str">
        <f t="shared" si="2"/>
        <v>06</v>
      </c>
      <c r="M11" t="str">
        <f t="shared" si="3"/>
        <v>19</v>
      </c>
    </row>
    <row r="12" spans="1:13" x14ac:dyDescent="0.25">
      <c r="A12" t="s">
        <v>2</v>
      </c>
      <c r="B12" t="s">
        <v>14</v>
      </c>
      <c r="E12" t="str">
        <f t="shared" si="0"/>
        <v>AAM</v>
      </c>
      <c r="J12" cm="1">
        <f t="array" ref="J12">SUMPRODUCT(($E$12:$E$960=E12)*(K12&gt;$K$12:$K$960))+1</f>
        <v>1</v>
      </c>
      <c r="K12" s="2" t="s">
        <v>959</v>
      </c>
      <c r="L12">
        <v>5</v>
      </c>
      <c r="M12">
        <v>11</v>
      </c>
    </row>
    <row r="13" spans="1:13" x14ac:dyDescent="0.25">
      <c r="A13" t="s">
        <v>2</v>
      </c>
      <c r="B13" t="s">
        <v>15</v>
      </c>
      <c r="E13" t="str">
        <f t="shared" si="0"/>
        <v>AAM</v>
      </c>
      <c r="J13" cm="1">
        <f t="array" ref="J13">SUMPRODUCT(($E$12:$E$960=E13)*(K13&gt;$K$12:$K$960))+1</f>
        <v>2</v>
      </c>
      <c r="K13" t="str">
        <f t="shared" si="1"/>
        <v>06062019</v>
      </c>
      <c r="L13" t="str">
        <f t="shared" ref="L13:L18" si="4">LEFT(K13,2)</f>
        <v>06</v>
      </c>
      <c r="M13" t="str">
        <f t="shared" ref="M13:M31" si="5">RIGHT(LEFT(K13,4),2)</f>
        <v>06</v>
      </c>
    </row>
    <row r="14" spans="1:13" x14ac:dyDescent="0.25">
      <c r="A14" t="s">
        <v>2</v>
      </c>
      <c r="B14" t="s">
        <v>13</v>
      </c>
      <c r="C14" s="1" t="b">
        <v>1</v>
      </c>
      <c r="E14" t="str">
        <f t="shared" si="0"/>
        <v>AAM</v>
      </c>
      <c r="J14" cm="1">
        <f t="array" ref="J14">SUMPRODUCT(($E$12:$E$960=E14)*(K14&gt;$K$12:$K$960))+1</f>
        <v>3</v>
      </c>
      <c r="K14" t="str">
        <f t="shared" si="1"/>
        <v>07122019</v>
      </c>
      <c r="L14" t="str">
        <f t="shared" si="4"/>
        <v>07</v>
      </c>
      <c r="M14" t="str">
        <f t="shared" si="5"/>
        <v>12</v>
      </c>
    </row>
    <row r="15" spans="1:13" x14ac:dyDescent="0.25">
      <c r="A15" t="s">
        <v>2</v>
      </c>
      <c r="B15" t="s">
        <v>17</v>
      </c>
      <c r="E15" t="str">
        <f t="shared" si="0"/>
        <v>ABR</v>
      </c>
      <c r="J15" cm="1">
        <f t="array" ref="J15">SUMPRODUCT(($E$12:$E$960=E15)*(K15&gt;$K$12:$K$960))+1</f>
        <v>1</v>
      </c>
      <c r="K15" t="str">
        <f t="shared" si="1"/>
        <v>04112019</v>
      </c>
      <c r="L15" t="str">
        <f t="shared" si="4"/>
        <v>04</v>
      </c>
      <c r="M15" t="str">
        <f t="shared" si="5"/>
        <v>11</v>
      </c>
    </row>
    <row r="16" spans="1:13" x14ac:dyDescent="0.25">
      <c r="A16" t="s">
        <v>2</v>
      </c>
      <c r="B16" t="s">
        <v>16</v>
      </c>
      <c r="C16" s="1" t="b">
        <v>1</v>
      </c>
      <c r="E16" t="str">
        <f t="shared" si="0"/>
        <v>ABR</v>
      </c>
      <c r="J16" cm="1">
        <f t="array" ref="J16">SUMPRODUCT(($E$12:$E$960=E16)*(K16&gt;$K$12:$K$960))+1</f>
        <v>2</v>
      </c>
      <c r="K16" t="str">
        <f t="shared" si="1"/>
        <v>05212019</v>
      </c>
      <c r="L16" t="str">
        <f t="shared" si="4"/>
        <v>05</v>
      </c>
      <c r="M16" t="str">
        <f t="shared" si="5"/>
        <v>21</v>
      </c>
    </row>
    <row r="17" spans="1:13" x14ac:dyDescent="0.25">
      <c r="A17" t="s">
        <v>2</v>
      </c>
      <c r="B17" t="s">
        <v>19</v>
      </c>
      <c r="E17" t="str">
        <f t="shared" si="0"/>
        <v>ACV</v>
      </c>
      <c r="J17" cm="1">
        <f t="array" ref="J17">SUMPRODUCT(($E$12:$E$960=E17)*(K17&gt;$K$12:$K$960))+1</f>
        <v>1</v>
      </c>
      <c r="K17" t="str">
        <f t="shared" si="1"/>
        <v>05072019</v>
      </c>
      <c r="L17" t="str">
        <f t="shared" si="4"/>
        <v>05</v>
      </c>
      <c r="M17" t="str">
        <f t="shared" si="5"/>
        <v>07</v>
      </c>
    </row>
    <row r="18" spans="1:13" x14ac:dyDescent="0.25">
      <c r="A18" t="s">
        <v>2</v>
      </c>
      <c r="B18" t="s">
        <v>18</v>
      </c>
      <c r="C18" s="1" t="b">
        <v>1</v>
      </c>
      <c r="E18" t="str">
        <f t="shared" si="0"/>
        <v>ACV</v>
      </c>
      <c r="J18" cm="1">
        <f t="array" ref="J18">SUMPRODUCT(($E$12:$E$960=E18)*(K18&gt;$K$12:$K$960))+1</f>
        <v>2</v>
      </c>
      <c r="K18" t="str">
        <f t="shared" si="1"/>
        <v>06052019</v>
      </c>
      <c r="L18" t="str">
        <f t="shared" si="4"/>
        <v>06</v>
      </c>
      <c r="M18" t="str">
        <f t="shared" si="5"/>
        <v>05</v>
      </c>
    </row>
    <row r="19" spans="1:13" x14ac:dyDescent="0.25">
      <c r="A19" t="s">
        <v>2</v>
      </c>
      <c r="B19" t="s">
        <v>20</v>
      </c>
      <c r="C19" s="1" t="b">
        <v>1</v>
      </c>
      <c r="E19" t="str">
        <f t="shared" si="0"/>
        <v>ADC</v>
      </c>
      <c r="J19" cm="1">
        <f t="array" ref="J19">SUMPRODUCT(($E$12:$E$960=E19)*(K19&gt;$K$12:$K$960))+1</f>
        <v>1</v>
      </c>
      <c r="K19" s="2" t="s">
        <v>960</v>
      </c>
      <c r="L19">
        <v>7</v>
      </c>
      <c r="M19" t="str">
        <f t="shared" si="5"/>
        <v>11</v>
      </c>
    </row>
    <row r="20" spans="1:13" x14ac:dyDescent="0.25">
      <c r="A20" t="s">
        <v>2</v>
      </c>
      <c r="B20" t="s">
        <v>24</v>
      </c>
      <c r="E20" t="str">
        <f t="shared" si="0"/>
        <v>AGC</v>
      </c>
      <c r="J20" cm="1">
        <f t="array" ref="J20">SUMPRODUCT(($E$12:$E$960=E20)*(K20&gt;$K$12:$K$960))+1</f>
        <v>1</v>
      </c>
      <c r="K20" t="str">
        <f t="shared" si="1"/>
        <v>04052019</v>
      </c>
      <c r="L20" t="str">
        <f t="shared" ref="L20:L31" si="6">LEFT(K20,2)</f>
        <v>04</v>
      </c>
      <c r="M20" t="str">
        <f t="shared" si="5"/>
        <v>05</v>
      </c>
    </row>
    <row r="21" spans="1:13" x14ac:dyDescent="0.25">
      <c r="A21" t="s">
        <v>2</v>
      </c>
      <c r="B21" t="s">
        <v>22</v>
      </c>
      <c r="E21" t="str">
        <f t="shared" si="0"/>
        <v>AGC</v>
      </c>
      <c r="J21" cm="1">
        <f t="array" ref="J21">SUMPRODUCT(($E$12:$E$960=E21)*(K21&gt;$K$12:$K$960))+1</f>
        <v>2</v>
      </c>
      <c r="K21" t="str">
        <f t="shared" si="1"/>
        <v>04262019</v>
      </c>
      <c r="L21" t="str">
        <f t="shared" si="6"/>
        <v>04</v>
      </c>
      <c r="M21" t="str">
        <f t="shared" si="5"/>
        <v>26</v>
      </c>
    </row>
    <row r="22" spans="1:13" x14ac:dyDescent="0.25">
      <c r="A22" t="s">
        <v>2</v>
      </c>
      <c r="B22" t="s">
        <v>23</v>
      </c>
      <c r="E22" t="str">
        <f t="shared" si="0"/>
        <v>AGC</v>
      </c>
      <c r="J22" cm="1">
        <f t="array" ref="J22">SUMPRODUCT(($E$12:$E$960=E22)*(K22&gt;$K$12:$K$960))+1</f>
        <v>3</v>
      </c>
      <c r="K22" t="str">
        <f t="shared" si="1"/>
        <v>05142019</v>
      </c>
      <c r="L22" t="str">
        <f t="shared" si="6"/>
        <v>05</v>
      </c>
      <c r="M22" t="str">
        <f t="shared" si="5"/>
        <v>14</v>
      </c>
    </row>
    <row r="23" spans="1:13" x14ac:dyDescent="0.25">
      <c r="A23" t="s">
        <v>2</v>
      </c>
      <c r="B23" t="s">
        <v>21</v>
      </c>
      <c r="C23" s="1" t="b">
        <v>1</v>
      </c>
      <c r="E23" t="str">
        <f t="shared" si="0"/>
        <v>AGC</v>
      </c>
      <c r="J23" cm="1">
        <f t="array" ref="J23">SUMPRODUCT(($E$12:$E$960=E23)*(K23&gt;$K$12:$K$960))+1</f>
        <v>4</v>
      </c>
      <c r="K23" t="str">
        <f t="shared" si="1"/>
        <v>06102019</v>
      </c>
      <c r="L23" t="str">
        <f t="shared" si="6"/>
        <v>06</v>
      </c>
      <c r="M23" t="str">
        <f t="shared" si="5"/>
        <v>10</v>
      </c>
    </row>
    <row r="24" spans="1:13" x14ac:dyDescent="0.25">
      <c r="A24" t="s">
        <v>2</v>
      </c>
      <c r="B24" t="s">
        <v>26</v>
      </c>
      <c r="E24" t="str">
        <f t="shared" si="0"/>
        <v>ALA</v>
      </c>
      <c r="J24" cm="1">
        <f t="array" ref="J24">SUMPRODUCT(($E$12:$E$960=E24)*(K24&gt;$K$12:$K$960))+1</f>
        <v>1</v>
      </c>
      <c r="K24" t="str">
        <f t="shared" si="1"/>
        <v>05142019</v>
      </c>
      <c r="L24" t="str">
        <f t="shared" si="6"/>
        <v>05</v>
      </c>
      <c r="M24" t="str">
        <f t="shared" si="5"/>
        <v>14</v>
      </c>
    </row>
    <row r="25" spans="1:13" x14ac:dyDescent="0.25">
      <c r="A25" t="s">
        <v>2</v>
      </c>
      <c r="B25" t="s">
        <v>25</v>
      </c>
      <c r="C25" s="1" t="b">
        <v>1</v>
      </c>
      <c r="E25" t="str">
        <f t="shared" si="0"/>
        <v>ALA</v>
      </c>
      <c r="J25" cm="1">
        <f t="array" ref="J25">SUMPRODUCT(($E$12:$E$960=E25)*(K25&gt;$K$12:$K$960))+1</f>
        <v>2</v>
      </c>
      <c r="K25" t="str">
        <f t="shared" si="1"/>
        <v>06212019</v>
      </c>
      <c r="L25" t="str">
        <f t="shared" si="6"/>
        <v>06</v>
      </c>
      <c r="M25" t="str">
        <f t="shared" si="5"/>
        <v>21</v>
      </c>
    </row>
    <row r="26" spans="1:13" x14ac:dyDescent="0.25">
      <c r="A26" t="s">
        <v>2</v>
      </c>
      <c r="B26" t="s">
        <v>29</v>
      </c>
      <c r="E26" t="str">
        <f t="shared" si="0"/>
        <v>ALB</v>
      </c>
      <c r="J26" cm="1">
        <f t="array" ref="J26">SUMPRODUCT(($E$12:$E$960=E26)*(K26&gt;$K$12:$K$960))+1</f>
        <v>1</v>
      </c>
      <c r="K26" t="str">
        <f t="shared" si="1"/>
        <v>04112019</v>
      </c>
      <c r="L26" t="str">
        <f t="shared" si="6"/>
        <v>04</v>
      </c>
      <c r="M26" t="str">
        <f t="shared" si="5"/>
        <v>11</v>
      </c>
    </row>
    <row r="27" spans="1:13" x14ac:dyDescent="0.25">
      <c r="A27" t="s">
        <v>2</v>
      </c>
      <c r="B27" t="s">
        <v>28</v>
      </c>
      <c r="E27" t="str">
        <f t="shared" si="0"/>
        <v>ALB</v>
      </c>
      <c r="J27" cm="1">
        <f t="array" ref="J27">SUMPRODUCT(($E$12:$E$960=E27)*(K27&gt;$K$12:$K$960))+1</f>
        <v>2</v>
      </c>
      <c r="K27" t="str">
        <f t="shared" si="1"/>
        <v>05152019</v>
      </c>
      <c r="L27" t="str">
        <f t="shared" si="6"/>
        <v>05</v>
      </c>
      <c r="M27" t="str">
        <f t="shared" si="5"/>
        <v>15</v>
      </c>
    </row>
    <row r="28" spans="1:13" x14ac:dyDescent="0.25">
      <c r="A28" t="s">
        <v>2</v>
      </c>
      <c r="B28" t="s">
        <v>27</v>
      </c>
      <c r="E28" t="str">
        <f t="shared" si="0"/>
        <v>ALB</v>
      </c>
      <c r="J28" cm="1">
        <f t="array" ref="J28">SUMPRODUCT(($E$12:$E$960=E28)*(K28&gt;$K$12:$K$960))+1</f>
        <v>3</v>
      </c>
      <c r="K28" t="str">
        <f t="shared" si="1"/>
        <v>06112019</v>
      </c>
      <c r="L28" t="str">
        <f t="shared" si="6"/>
        <v>06</v>
      </c>
      <c r="M28" t="str">
        <f t="shared" si="5"/>
        <v>11</v>
      </c>
    </row>
    <row r="29" spans="1:13" x14ac:dyDescent="0.25">
      <c r="A29" t="s">
        <v>2</v>
      </c>
      <c r="B29" t="s">
        <v>30</v>
      </c>
      <c r="E29" t="str">
        <f t="shared" si="0"/>
        <v>ALF</v>
      </c>
      <c r="J29" cm="1">
        <f t="array" ref="J29">SUMPRODUCT(($E$12:$E$960=E29)*(K29&gt;$K$12:$K$960))+1</f>
        <v>1</v>
      </c>
      <c r="K29" t="str">
        <f t="shared" si="1"/>
        <v>06242019</v>
      </c>
      <c r="L29" t="str">
        <f t="shared" si="6"/>
        <v>06</v>
      </c>
      <c r="M29" t="str">
        <f t="shared" si="5"/>
        <v>24</v>
      </c>
    </row>
    <row r="30" spans="1:13" x14ac:dyDescent="0.25">
      <c r="A30" t="s">
        <v>2</v>
      </c>
      <c r="B30" t="s">
        <v>32</v>
      </c>
      <c r="E30" t="str">
        <f t="shared" si="0"/>
        <v>ALV</v>
      </c>
      <c r="J30" cm="1">
        <f t="array" ref="J30">SUMPRODUCT(($E$12:$E$960=E30)*(K30&gt;$K$12:$K$960))+1</f>
        <v>1</v>
      </c>
      <c r="K30" t="str">
        <f t="shared" si="1"/>
        <v>05082019</v>
      </c>
      <c r="L30" t="str">
        <f t="shared" si="6"/>
        <v>05</v>
      </c>
      <c r="M30" t="str">
        <f t="shared" si="5"/>
        <v>08</v>
      </c>
    </row>
    <row r="31" spans="1:13" x14ac:dyDescent="0.25">
      <c r="A31" t="s">
        <v>2</v>
      </c>
      <c r="B31" t="s">
        <v>31</v>
      </c>
      <c r="E31" t="str">
        <f t="shared" si="0"/>
        <v>ALV</v>
      </c>
      <c r="J31" cm="1">
        <f t="array" ref="J31">SUMPRODUCT(($E$12:$E$960=E31)*(K31&gt;$K$12:$K$960))+1</f>
        <v>2</v>
      </c>
      <c r="K31" t="str">
        <f t="shared" si="1"/>
        <v>06102019</v>
      </c>
      <c r="L31" t="str">
        <f t="shared" si="6"/>
        <v>06</v>
      </c>
      <c r="M31" t="str">
        <f t="shared" si="5"/>
        <v>10</v>
      </c>
    </row>
    <row r="32" spans="1:13" x14ac:dyDescent="0.25">
      <c r="A32" t="s">
        <v>2</v>
      </c>
      <c r="B32" t="s">
        <v>33</v>
      </c>
      <c r="E32" t="str">
        <f t="shared" si="0"/>
        <v>AMU</v>
      </c>
      <c r="J32" cm="1">
        <f t="array" ref="J32">SUMPRODUCT(($E$12:$E$960=E32)*(K32&gt;$K$12:$K$960))+1</f>
        <v>1</v>
      </c>
      <c r="K32" s="2" t="s">
        <v>961</v>
      </c>
      <c r="L32">
        <v>7</v>
      </c>
      <c r="M32">
        <v>29</v>
      </c>
    </row>
    <row r="33" spans="1:13" x14ac:dyDescent="0.25">
      <c r="A33" t="s">
        <v>2</v>
      </c>
      <c r="B33" t="s">
        <v>35</v>
      </c>
      <c r="E33" t="str">
        <f t="shared" si="0"/>
        <v>ANG</v>
      </c>
      <c r="J33" cm="1">
        <f t="array" ref="J33">SUMPRODUCT(($E$12:$E$960=E33)*(K33&gt;$K$12:$K$960))+1</f>
        <v>1</v>
      </c>
      <c r="K33" t="str">
        <f t="shared" si="1"/>
        <v>05312019</v>
      </c>
      <c r="L33" t="str">
        <f>LEFT(K33,2)</f>
        <v>05</v>
      </c>
      <c r="M33" t="str">
        <f>RIGHT(LEFT(K33,4),2)</f>
        <v>31</v>
      </c>
    </row>
    <row r="34" spans="1:13" x14ac:dyDescent="0.25">
      <c r="A34" t="s">
        <v>2</v>
      </c>
      <c r="B34" t="s">
        <v>34</v>
      </c>
      <c r="E34" t="str">
        <f t="shared" si="0"/>
        <v>ANG</v>
      </c>
      <c r="J34" cm="1">
        <f t="array" ref="J34">SUMPRODUCT(($E$12:$E$960=E34)*(K34&gt;$K$12:$K$960))+1</f>
        <v>2</v>
      </c>
      <c r="K34" t="str">
        <f t="shared" si="1"/>
        <v>07172019</v>
      </c>
      <c r="L34" t="str">
        <f>LEFT(K34,2)</f>
        <v>07</v>
      </c>
      <c r="M34" t="str">
        <f>RIGHT(LEFT(K34,4),2)</f>
        <v>17</v>
      </c>
    </row>
    <row r="35" spans="1:13" x14ac:dyDescent="0.25">
      <c r="A35" t="s">
        <v>2</v>
      </c>
      <c r="B35" t="s">
        <v>36</v>
      </c>
      <c r="E35" t="str">
        <f t="shared" si="0"/>
        <v>ANS</v>
      </c>
      <c r="J35" cm="1">
        <f t="array" ref="J35">SUMPRODUCT(($E$12:$E$960=E35)*(K35&gt;$K$12:$K$960))+1</f>
        <v>1</v>
      </c>
      <c r="K35" s="2" t="s">
        <v>962</v>
      </c>
      <c r="L35">
        <v>7</v>
      </c>
      <c r="M35">
        <v>25</v>
      </c>
    </row>
    <row r="36" spans="1:13" x14ac:dyDescent="0.25">
      <c r="A36" t="s">
        <v>2</v>
      </c>
      <c r="B36" t="s">
        <v>37</v>
      </c>
      <c r="E36" t="str">
        <f t="shared" si="0"/>
        <v>ANW</v>
      </c>
      <c r="J36" cm="1">
        <f t="array" ref="J36">SUMPRODUCT(($E$12:$E$960=E36)*(K36&gt;$K$12:$K$960))+1</f>
        <v>1</v>
      </c>
      <c r="K36" t="str">
        <f t="shared" si="1"/>
        <v>07052019</v>
      </c>
      <c r="L36" t="str">
        <f t="shared" ref="L36:L43" si="7">LEFT(K36,2)</f>
        <v>07</v>
      </c>
      <c r="M36" t="str">
        <f t="shared" ref="M36:M43" si="8">RIGHT(LEFT(K36,4),2)</f>
        <v>05</v>
      </c>
    </row>
    <row r="37" spans="1:13" x14ac:dyDescent="0.25">
      <c r="A37" t="s">
        <v>2</v>
      </c>
      <c r="B37" t="s">
        <v>40</v>
      </c>
      <c r="E37" t="str">
        <f t="shared" si="0"/>
        <v>APH</v>
      </c>
      <c r="J37" cm="1">
        <f t="array" ref="J37">SUMPRODUCT(($E$12:$E$960=E37)*(K37&gt;$K$12:$K$960))+1</f>
        <v>1</v>
      </c>
      <c r="K37" t="str">
        <f t="shared" si="1"/>
        <v>04102019</v>
      </c>
      <c r="L37" t="str">
        <f t="shared" si="7"/>
        <v>04</v>
      </c>
      <c r="M37" t="str">
        <f t="shared" si="8"/>
        <v>10</v>
      </c>
    </row>
    <row r="38" spans="1:13" x14ac:dyDescent="0.25">
      <c r="A38" t="s">
        <v>2</v>
      </c>
      <c r="B38" t="s">
        <v>38</v>
      </c>
      <c r="E38" t="str">
        <f t="shared" si="0"/>
        <v>APH</v>
      </c>
      <c r="J38" cm="1">
        <f t="array" ref="J38">SUMPRODUCT(($E$12:$E$960=E38)*(K38&gt;$K$12:$K$960))+1</f>
        <v>2</v>
      </c>
      <c r="K38" t="str">
        <f t="shared" si="1"/>
        <v>05172019</v>
      </c>
      <c r="L38" t="str">
        <f t="shared" si="7"/>
        <v>05</v>
      </c>
      <c r="M38" t="str">
        <f t="shared" si="8"/>
        <v>17</v>
      </c>
    </row>
    <row r="39" spans="1:13" x14ac:dyDescent="0.25">
      <c r="A39" t="s">
        <v>2</v>
      </c>
      <c r="B39" t="s">
        <v>39</v>
      </c>
      <c r="E39" t="str">
        <f t="shared" si="0"/>
        <v>APH</v>
      </c>
      <c r="J39" cm="1">
        <f t="array" ref="J39">SUMPRODUCT(($E$12:$E$960=E39)*(K39&gt;$K$12:$K$960))+1</f>
        <v>3</v>
      </c>
      <c r="K39" t="str">
        <f t="shared" si="1"/>
        <v>06142019</v>
      </c>
      <c r="L39" t="str">
        <f t="shared" si="7"/>
        <v>06</v>
      </c>
      <c r="M39" t="str">
        <f t="shared" si="8"/>
        <v>14</v>
      </c>
    </row>
    <row r="40" spans="1:13" x14ac:dyDescent="0.25">
      <c r="A40" t="s">
        <v>2</v>
      </c>
      <c r="B40" t="s">
        <v>43</v>
      </c>
      <c r="E40" t="str">
        <f t="shared" si="0"/>
        <v>APP</v>
      </c>
      <c r="J40" cm="1">
        <f t="array" ref="J40">SUMPRODUCT(($E$12:$E$960=E40)*(K40&gt;$K$12:$K$960))+1</f>
        <v>1</v>
      </c>
      <c r="K40" t="str">
        <f t="shared" si="1"/>
        <v>04112019</v>
      </c>
      <c r="L40" t="str">
        <f t="shared" si="7"/>
        <v>04</v>
      </c>
      <c r="M40" t="str">
        <f t="shared" si="8"/>
        <v>11</v>
      </c>
    </row>
    <row r="41" spans="1:13" x14ac:dyDescent="0.25">
      <c r="A41" t="s">
        <v>2</v>
      </c>
      <c r="B41" t="s">
        <v>41</v>
      </c>
      <c r="E41" t="str">
        <f t="shared" si="0"/>
        <v>APP</v>
      </c>
      <c r="J41" cm="1">
        <f t="array" ref="J41">SUMPRODUCT(($E$12:$E$960=E41)*(K41&gt;$K$12:$K$960))+1</f>
        <v>2</v>
      </c>
      <c r="K41" t="str">
        <f t="shared" si="1"/>
        <v>04172019</v>
      </c>
      <c r="L41" t="str">
        <f t="shared" si="7"/>
        <v>04</v>
      </c>
      <c r="M41" t="str">
        <f t="shared" si="8"/>
        <v>17</v>
      </c>
    </row>
    <row r="42" spans="1:13" x14ac:dyDescent="0.25">
      <c r="A42" t="s">
        <v>2</v>
      </c>
      <c r="B42" t="s">
        <v>44</v>
      </c>
      <c r="E42" t="str">
        <f t="shared" si="0"/>
        <v>APP</v>
      </c>
      <c r="J42" cm="1">
        <f t="array" ref="J42">SUMPRODUCT(($E$12:$E$960=E42)*(K42&gt;$K$12:$K$960))+1</f>
        <v>3</v>
      </c>
      <c r="K42" t="str">
        <f t="shared" si="1"/>
        <v>05162019</v>
      </c>
      <c r="L42" t="str">
        <f t="shared" si="7"/>
        <v>05</v>
      </c>
      <c r="M42" t="str">
        <f t="shared" si="8"/>
        <v>16</v>
      </c>
    </row>
    <row r="43" spans="1:13" x14ac:dyDescent="0.25">
      <c r="A43" t="s">
        <v>2</v>
      </c>
      <c r="B43" t="s">
        <v>42</v>
      </c>
      <c r="E43" t="str">
        <f t="shared" si="0"/>
        <v>APP</v>
      </c>
      <c r="J43" cm="1">
        <f t="array" ref="J43">SUMPRODUCT(($E$12:$E$960=E43)*(K43&gt;$K$12:$K$960))+1</f>
        <v>4</v>
      </c>
      <c r="K43" t="str">
        <f t="shared" si="1"/>
        <v>07022019</v>
      </c>
      <c r="L43" t="str">
        <f t="shared" si="7"/>
        <v>07</v>
      </c>
      <c r="M43" t="str">
        <f t="shared" si="8"/>
        <v>02</v>
      </c>
    </row>
    <row r="44" spans="1:13" x14ac:dyDescent="0.25">
      <c r="A44" t="s">
        <v>2</v>
      </c>
      <c r="B44" t="s">
        <v>46</v>
      </c>
      <c r="E44" t="str">
        <f t="shared" si="0"/>
        <v>ARF</v>
      </c>
      <c r="J44" cm="1">
        <f t="array" ref="J44">SUMPRODUCT(($E$12:$E$960=E44)*(K44&gt;$K$12:$K$960))+1</f>
        <v>1</v>
      </c>
      <c r="K44" s="2" t="s">
        <v>963</v>
      </c>
      <c r="L44">
        <v>5</v>
      </c>
      <c r="M44">
        <v>13</v>
      </c>
    </row>
    <row r="45" spans="1:13" x14ac:dyDescent="0.25">
      <c r="A45" t="s">
        <v>2</v>
      </c>
      <c r="B45" t="s">
        <v>45</v>
      </c>
      <c r="E45" t="str">
        <f t="shared" si="0"/>
        <v>ARF</v>
      </c>
      <c r="J45" cm="1">
        <f t="array" ref="J45">SUMPRODUCT(($E$12:$E$960=E45)*(K45&gt;$K$12:$K$960))+1</f>
        <v>2</v>
      </c>
      <c r="K45" s="2" t="s">
        <v>964</v>
      </c>
      <c r="L45">
        <v>7</v>
      </c>
      <c r="M45">
        <v>15</v>
      </c>
    </row>
    <row r="46" spans="1:13" x14ac:dyDescent="0.25">
      <c r="A46" t="s">
        <v>2</v>
      </c>
      <c r="B46" t="s">
        <v>50</v>
      </c>
      <c r="E46" t="str">
        <f t="shared" si="0"/>
        <v>ASB</v>
      </c>
      <c r="J46" cm="1">
        <f t="array" ref="J46">SUMPRODUCT(($E$12:$E$960=E46)*(K46&gt;$K$12:$K$960))+1</f>
        <v>1</v>
      </c>
      <c r="K46" t="str">
        <f t="shared" si="1"/>
        <v>04082019</v>
      </c>
      <c r="L46" t="str">
        <f t="shared" ref="L46:L66" si="9">LEFT(K46,2)</f>
        <v>04</v>
      </c>
      <c r="M46" t="str">
        <f t="shared" ref="M46:M77" si="10">RIGHT(LEFT(K46,4),2)</f>
        <v>08</v>
      </c>
    </row>
    <row r="47" spans="1:13" x14ac:dyDescent="0.25">
      <c r="A47" t="s">
        <v>2</v>
      </c>
      <c r="B47" t="s">
        <v>49</v>
      </c>
      <c r="E47" t="str">
        <f t="shared" si="0"/>
        <v>ASB</v>
      </c>
      <c r="J47" cm="1">
        <f t="array" ref="J47">SUMPRODUCT(($E$12:$E$960=E47)*(K47&gt;$K$12:$K$960))+1</f>
        <v>2</v>
      </c>
      <c r="K47" t="str">
        <f t="shared" si="1"/>
        <v>04232019</v>
      </c>
      <c r="L47" t="str">
        <f t="shared" si="9"/>
        <v>04</v>
      </c>
      <c r="M47" t="str">
        <f t="shared" si="10"/>
        <v>23</v>
      </c>
    </row>
    <row r="48" spans="1:13" x14ac:dyDescent="0.25">
      <c r="A48" t="s">
        <v>2</v>
      </c>
      <c r="B48" t="s">
        <v>47</v>
      </c>
      <c r="E48" t="str">
        <f t="shared" si="0"/>
        <v>ASB</v>
      </c>
      <c r="J48" cm="1">
        <f t="array" ref="J48">SUMPRODUCT(($E$12:$E$960=E48)*(K48&gt;$K$12:$K$960))+1</f>
        <v>3</v>
      </c>
      <c r="K48" t="str">
        <f t="shared" si="1"/>
        <v>05102019</v>
      </c>
      <c r="L48" t="str">
        <f t="shared" si="9"/>
        <v>05</v>
      </c>
      <c r="M48" t="str">
        <f t="shared" si="10"/>
        <v>10</v>
      </c>
    </row>
    <row r="49" spans="1:13" x14ac:dyDescent="0.25">
      <c r="A49" t="s">
        <v>2</v>
      </c>
      <c r="B49" t="s">
        <v>48</v>
      </c>
      <c r="E49" t="str">
        <f t="shared" si="0"/>
        <v>ASB</v>
      </c>
      <c r="J49" cm="1">
        <f t="array" ref="J49">SUMPRODUCT(($E$12:$E$960=E49)*(K49&gt;$K$12:$K$960))+1</f>
        <v>4</v>
      </c>
      <c r="K49" t="str">
        <f t="shared" si="1"/>
        <v>05292019</v>
      </c>
      <c r="L49" t="str">
        <f t="shared" si="9"/>
        <v>05</v>
      </c>
      <c r="M49" t="str">
        <f t="shared" si="10"/>
        <v>29</v>
      </c>
    </row>
    <row r="50" spans="1:13" x14ac:dyDescent="0.25">
      <c r="A50" t="s">
        <v>2</v>
      </c>
      <c r="B50" t="s">
        <v>52</v>
      </c>
      <c r="E50" t="str">
        <f t="shared" si="0"/>
        <v>ASH</v>
      </c>
      <c r="J50" cm="1">
        <f t="array" ref="J50">SUMPRODUCT(($E$12:$E$960=E50)*(K50&gt;$K$12:$K$960))+1</f>
        <v>1</v>
      </c>
      <c r="K50" t="str">
        <f t="shared" si="1"/>
        <v>04022019</v>
      </c>
      <c r="L50" t="str">
        <f t="shared" si="9"/>
        <v>04</v>
      </c>
      <c r="M50" t="str">
        <f t="shared" si="10"/>
        <v>02</v>
      </c>
    </row>
    <row r="51" spans="1:13" x14ac:dyDescent="0.25">
      <c r="A51" t="s">
        <v>2</v>
      </c>
      <c r="B51" t="s">
        <v>51</v>
      </c>
      <c r="E51" t="str">
        <f t="shared" si="0"/>
        <v>ASH</v>
      </c>
      <c r="J51" cm="1">
        <f t="array" ref="J51">SUMPRODUCT(($E$12:$E$960=E51)*(K51&gt;$K$12:$K$960))+1</f>
        <v>2</v>
      </c>
      <c r="K51" t="str">
        <f t="shared" si="1"/>
        <v>05142019</v>
      </c>
      <c r="L51" t="str">
        <f t="shared" si="9"/>
        <v>05</v>
      </c>
      <c r="M51" t="str">
        <f t="shared" si="10"/>
        <v>14</v>
      </c>
    </row>
    <row r="52" spans="1:13" x14ac:dyDescent="0.25">
      <c r="A52" t="s">
        <v>2</v>
      </c>
      <c r="B52" t="s">
        <v>54</v>
      </c>
      <c r="E52" t="str">
        <f t="shared" si="0"/>
        <v>ASP</v>
      </c>
      <c r="J52" cm="1">
        <f t="array" ref="J52">SUMPRODUCT(($E$12:$E$960=E52)*(K52&gt;$K$12:$K$960))+1</f>
        <v>1</v>
      </c>
      <c r="K52" t="str">
        <f t="shared" si="1"/>
        <v>04042019</v>
      </c>
      <c r="L52" t="str">
        <f t="shared" si="9"/>
        <v>04</v>
      </c>
      <c r="M52" t="str">
        <f t="shared" si="10"/>
        <v>04</v>
      </c>
    </row>
    <row r="53" spans="1:13" x14ac:dyDescent="0.25">
      <c r="A53" t="s">
        <v>2</v>
      </c>
      <c r="B53" t="s">
        <v>53</v>
      </c>
      <c r="E53" t="str">
        <f t="shared" si="0"/>
        <v>ASP</v>
      </c>
      <c r="J53" cm="1">
        <f t="array" ref="J53">SUMPRODUCT(($E$12:$E$960=E53)*(K53&gt;$K$12:$K$960))+1</f>
        <v>2</v>
      </c>
      <c r="K53" t="str">
        <f t="shared" si="1"/>
        <v>05212019</v>
      </c>
      <c r="L53" t="str">
        <f t="shared" si="9"/>
        <v>05</v>
      </c>
      <c r="M53" t="str">
        <f t="shared" si="10"/>
        <v>21</v>
      </c>
    </row>
    <row r="54" spans="1:13" x14ac:dyDescent="0.25">
      <c r="A54" t="s">
        <v>2</v>
      </c>
      <c r="B54" t="s">
        <v>55</v>
      </c>
      <c r="E54" t="str">
        <f t="shared" si="0"/>
        <v>AST</v>
      </c>
      <c r="J54" cm="1">
        <f t="array" ref="J54">SUMPRODUCT(($E$12:$E$960=E54)*(K54&gt;$K$12:$K$960))+1</f>
        <v>1</v>
      </c>
      <c r="K54" t="str">
        <f t="shared" si="1"/>
        <v>06172019</v>
      </c>
      <c r="L54" t="str">
        <f t="shared" si="9"/>
        <v>06</v>
      </c>
      <c r="M54" t="str">
        <f t="shared" si="10"/>
        <v>17</v>
      </c>
    </row>
    <row r="55" spans="1:13" x14ac:dyDescent="0.25">
      <c r="A55" t="s">
        <v>2</v>
      </c>
      <c r="B55" t="s">
        <v>58</v>
      </c>
      <c r="E55" t="str">
        <f t="shared" si="0"/>
        <v>ASU</v>
      </c>
      <c r="J55" cm="1">
        <f t="array" ref="J55">SUMPRODUCT(($E$12:$E$960=E55)*(K55&gt;$K$12:$K$960))+1</f>
        <v>1</v>
      </c>
      <c r="K55" t="str">
        <f t="shared" si="1"/>
        <v>04102019</v>
      </c>
      <c r="L55" t="str">
        <f t="shared" si="9"/>
        <v>04</v>
      </c>
      <c r="M55" t="str">
        <f t="shared" si="10"/>
        <v>10</v>
      </c>
    </row>
    <row r="56" spans="1:13" x14ac:dyDescent="0.25">
      <c r="A56" t="s">
        <v>2</v>
      </c>
      <c r="B56" t="s">
        <v>57</v>
      </c>
      <c r="E56" t="str">
        <f t="shared" si="0"/>
        <v>ASU</v>
      </c>
      <c r="J56" cm="1">
        <f t="array" ref="J56">SUMPRODUCT(($E$12:$E$960=E56)*(K56&gt;$K$12:$K$960))+1</f>
        <v>2</v>
      </c>
      <c r="K56" t="str">
        <f t="shared" si="1"/>
        <v>05172019</v>
      </c>
      <c r="L56" t="str">
        <f t="shared" si="9"/>
        <v>05</v>
      </c>
      <c r="M56" t="str">
        <f t="shared" si="10"/>
        <v>17</v>
      </c>
    </row>
    <row r="57" spans="1:13" x14ac:dyDescent="0.25">
      <c r="A57" t="s">
        <v>2</v>
      </c>
      <c r="B57" t="s">
        <v>56</v>
      </c>
      <c r="E57" t="str">
        <f t="shared" si="0"/>
        <v>ASU</v>
      </c>
      <c r="J57" cm="1">
        <f t="array" ref="J57">SUMPRODUCT(($E$12:$E$960=E57)*(K57&gt;$K$12:$K$960))+1</f>
        <v>3</v>
      </c>
      <c r="K57" t="str">
        <f t="shared" si="1"/>
        <v>06142019</v>
      </c>
      <c r="L57" t="str">
        <f t="shared" si="9"/>
        <v>06</v>
      </c>
      <c r="M57" t="str">
        <f t="shared" si="10"/>
        <v>14</v>
      </c>
    </row>
    <row r="58" spans="1:13" x14ac:dyDescent="0.25">
      <c r="A58" t="s">
        <v>2</v>
      </c>
      <c r="B58" t="s">
        <v>60</v>
      </c>
      <c r="E58" t="str">
        <f t="shared" si="0"/>
        <v>ASY</v>
      </c>
      <c r="J58" cm="1">
        <f t="array" ref="J58">SUMPRODUCT(($E$12:$E$960=E58)*(K58&gt;$K$12:$K$960))+1</f>
        <v>1</v>
      </c>
      <c r="K58" t="str">
        <f t="shared" si="1"/>
        <v>05172019</v>
      </c>
      <c r="L58" t="str">
        <f t="shared" si="9"/>
        <v>05</v>
      </c>
      <c r="M58" t="str">
        <f t="shared" si="10"/>
        <v>17</v>
      </c>
    </row>
    <row r="59" spans="1:13" x14ac:dyDescent="0.25">
      <c r="A59" t="s">
        <v>2</v>
      </c>
      <c r="B59" t="s">
        <v>59</v>
      </c>
      <c r="E59" t="str">
        <f t="shared" si="0"/>
        <v>ASY</v>
      </c>
      <c r="J59" cm="1">
        <f t="array" ref="J59">SUMPRODUCT(($E$12:$E$960=E59)*(K59&gt;$K$12:$K$960))+1</f>
        <v>2</v>
      </c>
      <c r="K59" t="str">
        <f t="shared" si="1"/>
        <v>06182019</v>
      </c>
      <c r="L59" t="str">
        <f t="shared" si="9"/>
        <v>06</v>
      </c>
      <c r="M59" t="str">
        <f t="shared" si="10"/>
        <v>18</v>
      </c>
    </row>
    <row r="60" spans="1:13" x14ac:dyDescent="0.25">
      <c r="A60" t="s">
        <v>2</v>
      </c>
      <c r="B60" t="s">
        <v>63</v>
      </c>
      <c r="E60" t="str">
        <f t="shared" si="0"/>
        <v>ATU</v>
      </c>
      <c r="J60" cm="1">
        <f t="array" ref="J60">SUMPRODUCT(($E$12:$E$960=E60)*(K60&gt;$K$12:$K$960))+1</f>
        <v>1</v>
      </c>
      <c r="K60" t="str">
        <f t="shared" si="1"/>
        <v>04012019</v>
      </c>
      <c r="L60" t="str">
        <f t="shared" si="9"/>
        <v>04</v>
      </c>
      <c r="M60" t="str">
        <f t="shared" si="10"/>
        <v>01</v>
      </c>
    </row>
    <row r="61" spans="1:13" x14ac:dyDescent="0.25">
      <c r="A61" t="s">
        <v>2</v>
      </c>
      <c r="B61" t="s">
        <v>62</v>
      </c>
      <c r="E61" t="str">
        <f t="shared" si="0"/>
        <v>ATU</v>
      </c>
      <c r="J61" cm="1">
        <f t="array" ref="J61">SUMPRODUCT(($E$12:$E$960=E61)*(K61&gt;$K$12:$K$960))+1</f>
        <v>2</v>
      </c>
      <c r="K61" t="str">
        <f t="shared" si="1"/>
        <v>04112019</v>
      </c>
      <c r="L61" t="str">
        <f t="shared" si="9"/>
        <v>04</v>
      </c>
      <c r="M61" t="str">
        <f t="shared" si="10"/>
        <v>11</v>
      </c>
    </row>
    <row r="62" spans="1:13" x14ac:dyDescent="0.25">
      <c r="A62" t="s">
        <v>2</v>
      </c>
      <c r="B62" t="s">
        <v>61</v>
      </c>
      <c r="E62" t="str">
        <f t="shared" si="0"/>
        <v>ATU</v>
      </c>
      <c r="J62" cm="1">
        <f t="array" ref="J62">SUMPRODUCT(($E$12:$E$960=E62)*(K62&gt;$K$12:$K$960))+1</f>
        <v>3</v>
      </c>
      <c r="K62" t="str">
        <f t="shared" si="1"/>
        <v>05152019</v>
      </c>
      <c r="L62" t="str">
        <f t="shared" si="9"/>
        <v>05</v>
      </c>
      <c r="M62" t="str">
        <f t="shared" si="10"/>
        <v>15</v>
      </c>
    </row>
    <row r="63" spans="1:13" x14ac:dyDescent="0.25">
      <c r="A63" t="s">
        <v>2</v>
      </c>
      <c r="B63" t="s">
        <v>64</v>
      </c>
      <c r="E63" t="str">
        <f t="shared" si="0"/>
        <v>ATX</v>
      </c>
      <c r="J63" cm="1">
        <f t="array" ref="J63">SUMPRODUCT(($E$12:$E$960=E63)*(K63&gt;$K$12:$K$960))+1</f>
        <v>1</v>
      </c>
      <c r="K63" t="str">
        <f t="shared" si="1"/>
        <v>05172019</v>
      </c>
      <c r="L63" t="str">
        <f t="shared" si="9"/>
        <v>05</v>
      </c>
      <c r="M63" t="str">
        <f t="shared" si="10"/>
        <v>17</v>
      </c>
    </row>
    <row r="64" spans="1:13" x14ac:dyDescent="0.25">
      <c r="A64" t="s">
        <v>2</v>
      </c>
      <c r="B64" t="s">
        <v>65</v>
      </c>
      <c r="E64" t="str">
        <f t="shared" si="0"/>
        <v>ATX</v>
      </c>
      <c r="J64" cm="1">
        <f t="array" ref="J64">SUMPRODUCT(($E$12:$E$960=E64)*(K64&gt;$K$12:$K$960))+1</f>
        <v>2</v>
      </c>
      <c r="K64" t="str">
        <f t="shared" si="1"/>
        <v>06132019</v>
      </c>
      <c r="L64" t="str">
        <f t="shared" si="9"/>
        <v>06</v>
      </c>
      <c r="M64" t="str">
        <f t="shared" si="10"/>
        <v>13</v>
      </c>
    </row>
    <row r="65" spans="1:13" x14ac:dyDescent="0.25">
      <c r="A65" t="s">
        <v>2</v>
      </c>
      <c r="B65" t="s">
        <v>66</v>
      </c>
      <c r="E65" t="str">
        <f t="shared" si="0"/>
        <v>AUB</v>
      </c>
      <c r="J65" cm="1">
        <f t="array" ref="J65">SUMPRODUCT(($E$12:$E$960=E65)*(K65&gt;$K$12:$K$960))+1</f>
        <v>1</v>
      </c>
      <c r="K65" t="str">
        <f t="shared" si="1"/>
        <v>06132019</v>
      </c>
      <c r="L65" t="str">
        <f t="shared" si="9"/>
        <v>06</v>
      </c>
      <c r="M65" t="str">
        <f t="shared" si="10"/>
        <v>13</v>
      </c>
    </row>
    <row r="66" spans="1:13" x14ac:dyDescent="0.25">
      <c r="A66" t="s">
        <v>2</v>
      </c>
      <c r="B66" t="s">
        <v>67</v>
      </c>
      <c r="E66" t="str">
        <f t="shared" ref="E66:E129" si="11">MID(B66, 5,3)</f>
        <v>AUM</v>
      </c>
      <c r="J66" cm="1">
        <f t="array" ref="J66">SUMPRODUCT(($E$12:$E$960=E66)*(K66&gt;$K$12:$K$960))+1</f>
        <v>1</v>
      </c>
      <c r="K66" t="str">
        <f t="shared" ref="K66:K129" si="12">LEFT(RIGHT(B66,13),8)</f>
        <v>06102019</v>
      </c>
      <c r="L66" t="str">
        <f t="shared" si="9"/>
        <v>06</v>
      </c>
      <c r="M66" t="str">
        <f t="shared" si="10"/>
        <v>10</v>
      </c>
    </row>
    <row r="67" spans="1:13" x14ac:dyDescent="0.25">
      <c r="A67" t="s">
        <v>2</v>
      </c>
      <c r="B67" t="s">
        <v>71</v>
      </c>
      <c r="E67" t="str">
        <f t="shared" si="11"/>
        <v>AVO</v>
      </c>
      <c r="J67" cm="1">
        <f t="array" ref="J67">SUMPRODUCT(($E$12:$E$960=E67)*(K67&gt;$K$12:$K$960))+1</f>
        <v>1</v>
      </c>
      <c r="K67" s="2" t="s">
        <v>965</v>
      </c>
      <c r="L67">
        <v>4</v>
      </c>
      <c r="M67" t="str">
        <f t="shared" si="10"/>
        <v>30</v>
      </c>
    </row>
    <row r="68" spans="1:13" x14ac:dyDescent="0.25">
      <c r="A68" t="s">
        <v>2</v>
      </c>
      <c r="B68" t="s">
        <v>70</v>
      </c>
      <c r="E68" t="str">
        <f t="shared" si="11"/>
        <v>AVO</v>
      </c>
      <c r="J68" cm="1">
        <f t="array" ref="J68">SUMPRODUCT(($E$12:$E$960=E68)*(K68&gt;$K$12:$K$960))+1</f>
        <v>2</v>
      </c>
      <c r="K68" t="str">
        <f t="shared" si="12"/>
        <v>05282019</v>
      </c>
      <c r="L68" t="str">
        <f t="shared" ref="L68:L97" si="13">LEFT(K68,2)</f>
        <v>05</v>
      </c>
      <c r="M68" t="str">
        <f t="shared" si="10"/>
        <v>28</v>
      </c>
    </row>
    <row r="69" spans="1:13" x14ac:dyDescent="0.25">
      <c r="A69" t="s">
        <v>2</v>
      </c>
      <c r="B69" t="s">
        <v>69</v>
      </c>
      <c r="E69" t="str">
        <f t="shared" si="11"/>
        <v>AVO</v>
      </c>
      <c r="J69" cm="1">
        <f t="array" ref="J69">SUMPRODUCT(($E$12:$E$960=E69)*(K69&gt;$K$12:$K$960))+1</f>
        <v>3</v>
      </c>
      <c r="K69" t="str">
        <f t="shared" si="12"/>
        <v>06212019</v>
      </c>
      <c r="L69" t="str">
        <f t="shared" si="13"/>
        <v>06</v>
      </c>
      <c r="M69" t="str">
        <f t="shared" si="10"/>
        <v>21</v>
      </c>
    </row>
    <row r="70" spans="1:13" x14ac:dyDescent="0.25">
      <c r="A70" t="s">
        <v>2</v>
      </c>
      <c r="B70" t="s">
        <v>68</v>
      </c>
      <c r="E70" t="str">
        <f t="shared" si="11"/>
        <v>AVO</v>
      </c>
      <c r="J70" cm="1">
        <f t="array" ref="J70">SUMPRODUCT(($E$12:$E$960=E70)*(K70&gt;$K$12:$K$960))+1</f>
        <v>4</v>
      </c>
      <c r="K70" t="str">
        <f t="shared" si="12"/>
        <v>07182019</v>
      </c>
      <c r="L70" t="str">
        <f t="shared" si="13"/>
        <v>07</v>
      </c>
      <c r="M70" t="str">
        <f t="shared" si="10"/>
        <v>18</v>
      </c>
    </row>
    <row r="71" spans="1:13" x14ac:dyDescent="0.25">
      <c r="A71" t="s">
        <v>2</v>
      </c>
      <c r="B71" t="s">
        <v>74</v>
      </c>
      <c r="E71" t="str">
        <f t="shared" si="11"/>
        <v>AZU</v>
      </c>
      <c r="J71" cm="1">
        <f t="array" ref="J71">SUMPRODUCT(($E$12:$E$960=E71)*(K71&gt;$K$12:$K$960))+1</f>
        <v>1</v>
      </c>
      <c r="K71" t="str">
        <f t="shared" si="12"/>
        <v>04102019</v>
      </c>
      <c r="L71" t="str">
        <f t="shared" si="13"/>
        <v>04</v>
      </c>
      <c r="M71" t="str">
        <f t="shared" si="10"/>
        <v>10</v>
      </c>
    </row>
    <row r="72" spans="1:13" x14ac:dyDescent="0.25">
      <c r="A72" t="s">
        <v>2</v>
      </c>
      <c r="B72" t="s">
        <v>72</v>
      </c>
      <c r="E72" t="str">
        <f t="shared" si="11"/>
        <v>AZU</v>
      </c>
      <c r="J72" cm="1">
        <f t="array" ref="J72">SUMPRODUCT(($E$12:$E$960=E72)*(K72&gt;$K$12:$K$960))+1</f>
        <v>2</v>
      </c>
      <c r="K72" t="str">
        <f t="shared" si="12"/>
        <v>05172019</v>
      </c>
      <c r="L72" t="str">
        <f t="shared" si="13"/>
        <v>05</v>
      </c>
      <c r="M72" t="str">
        <f t="shared" si="10"/>
        <v>17</v>
      </c>
    </row>
    <row r="73" spans="1:13" x14ac:dyDescent="0.25">
      <c r="A73" t="s">
        <v>2</v>
      </c>
      <c r="B73" t="s">
        <v>73</v>
      </c>
      <c r="E73" t="str">
        <f t="shared" si="11"/>
        <v>AZU</v>
      </c>
      <c r="J73" cm="1">
        <f t="array" ref="J73">SUMPRODUCT(($E$12:$E$960=E73)*(K73&gt;$K$12:$K$960))+1</f>
        <v>3</v>
      </c>
      <c r="K73" t="str">
        <f t="shared" si="12"/>
        <v>06142019</v>
      </c>
      <c r="L73" t="str">
        <f t="shared" si="13"/>
        <v>06</v>
      </c>
      <c r="M73" t="str">
        <f t="shared" si="10"/>
        <v>14</v>
      </c>
    </row>
    <row r="74" spans="1:13" x14ac:dyDescent="0.25">
      <c r="A74" t="s">
        <v>2</v>
      </c>
      <c r="B74" t="s">
        <v>77</v>
      </c>
      <c r="E74" t="str">
        <f t="shared" si="11"/>
        <v>AZW</v>
      </c>
      <c r="J74" cm="1">
        <f t="array" ref="J74">SUMPRODUCT(($E$12:$E$960=E74)*(K74&gt;$K$12:$K$960))+1</f>
        <v>1</v>
      </c>
      <c r="K74" t="str">
        <f t="shared" si="12"/>
        <v>04102019</v>
      </c>
      <c r="L74" t="str">
        <f t="shared" si="13"/>
        <v>04</v>
      </c>
      <c r="M74" t="str">
        <f t="shared" si="10"/>
        <v>10</v>
      </c>
    </row>
    <row r="75" spans="1:13" x14ac:dyDescent="0.25">
      <c r="A75" t="s">
        <v>2</v>
      </c>
      <c r="B75" t="s">
        <v>76</v>
      </c>
      <c r="E75" t="str">
        <f t="shared" si="11"/>
        <v>AZW</v>
      </c>
      <c r="J75" cm="1">
        <f t="array" ref="J75">SUMPRODUCT(($E$12:$E$960=E75)*(K75&gt;$K$12:$K$960))+1</f>
        <v>2</v>
      </c>
      <c r="K75" t="str">
        <f t="shared" si="12"/>
        <v>05172019</v>
      </c>
      <c r="L75" t="str">
        <f t="shared" si="13"/>
        <v>05</v>
      </c>
      <c r="M75" t="str">
        <f t="shared" si="10"/>
        <v>17</v>
      </c>
    </row>
    <row r="76" spans="1:13" x14ac:dyDescent="0.25">
      <c r="A76" t="s">
        <v>2</v>
      </c>
      <c r="B76" t="s">
        <v>75</v>
      </c>
      <c r="E76" t="str">
        <f t="shared" si="11"/>
        <v>AZW</v>
      </c>
      <c r="J76" cm="1">
        <f t="array" ref="J76">SUMPRODUCT(($E$12:$E$960=E76)*(K76&gt;$K$12:$K$960))+1</f>
        <v>3</v>
      </c>
      <c r="K76" t="str">
        <f t="shared" si="12"/>
        <v>06142019</v>
      </c>
      <c r="L76" t="str">
        <f t="shared" si="13"/>
        <v>06</v>
      </c>
      <c r="M76" t="str">
        <f t="shared" si="10"/>
        <v>14</v>
      </c>
    </row>
    <row r="77" spans="1:13" x14ac:dyDescent="0.25">
      <c r="A77" t="s">
        <v>2</v>
      </c>
      <c r="B77" t="s">
        <v>81</v>
      </c>
      <c r="E77" t="str">
        <f t="shared" si="11"/>
        <v>BAR</v>
      </c>
      <c r="J77" cm="1">
        <f t="array" ref="J77">SUMPRODUCT(($E$12:$E$960=E77)*(K77&gt;$K$12:$K$960))+1</f>
        <v>1</v>
      </c>
      <c r="K77" t="str">
        <f t="shared" si="12"/>
        <v>04022019</v>
      </c>
      <c r="L77" t="str">
        <f t="shared" si="13"/>
        <v>04</v>
      </c>
      <c r="M77" t="str">
        <f t="shared" si="10"/>
        <v>02</v>
      </c>
    </row>
    <row r="78" spans="1:13" x14ac:dyDescent="0.25">
      <c r="A78" t="s">
        <v>2</v>
      </c>
      <c r="B78" t="s">
        <v>78</v>
      </c>
      <c r="E78" t="str">
        <f t="shared" si="11"/>
        <v>BAR</v>
      </c>
      <c r="J78" cm="1">
        <f t="array" ref="J78">SUMPRODUCT(($E$12:$E$960=E78)*(K78&gt;$K$12:$K$960))+1</f>
        <v>2</v>
      </c>
      <c r="K78" t="str">
        <f t="shared" si="12"/>
        <v>04252019</v>
      </c>
      <c r="L78" t="str">
        <f t="shared" si="13"/>
        <v>04</v>
      </c>
      <c r="M78" t="str">
        <f t="shared" ref="M78:M109" si="14">RIGHT(LEFT(K78,4),2)</f>
        <v>25</v>
      </c>
    </row>
    <row r="79" spans="1:13" x14ac:dyDescent="0.25">
      <c r="A79" t="s">
        <v>2</v>
      </c>
      <c r="B79" t="s">
        <v>79</v>
      </c>
      <c r="E79" t="str">
        <f t="shared" si="11"/>
        <v>BAR</v>
      </c>
      <c r="J79" cm="1">
        <f t="array" ref="J79">SUMPRODUCT(($E$12:$E$960=E79)*(K79&gt;$K$12:$K$960))+1</f>
        <v>3</v>
      </c>
      <c r="K79" t="str">
        <f t="shared" si="12"/>
        <v>05232019</v>
      </c>
      <c r="L79" t="str">
        <f t="shared" si="13"/>
        <v>05</v>
      </c>
      <c r="M79" t="str">
        <f t="shared" si="14"/>
        <v>23</v>
      </c>
    </row>
    <row r="80" spans="1:13" x14ac:dyDescent="0.25">
      <c r="A80" t="s">
        <v>2</v>
      </c>
      <c r="B80" t="s">
        <v>80</v>
      </c>
      <c r="E80" t="str">
        <f t="shared" si="11"/>
        <v>BAR</v>
      </c>
      <c r="J80" cm="1">
        <f t="array" ref="J80">SUMPRODUCT(($E$12:$E$960=E80)*(K80&gt;$K$12:$K$960))+1</f>
        <v>4</v>
      </c>
      <c r="K80" t="str">
        <f t="shared" si="12"/>
        <v>06262019</v>
      </c>
      <c r="L80" t="str">
        <f t="shared" si="13"/>
        <v>06</v>
      </c>
      <c r="M80" t="str">
        <f t="shared" si="14"/>
        <v>26</v>
      </c>
    </row>
    <row r="81" spans="1:13" x14ac:dyDescent="0.25">
      <c r="A81" t="s">
        <v>2</v>
      </c>
      <c r="B81" t="s">
        <v>83</v>
      </c>
      <c r="E81" t="str">
        <f t="shared" si="11"/>
        <v>BCK</v>
      </c>
      <c r="J81" cm="1">
        <f t="array" ref="J81">SUMPRODUCT(($E$12:$E$960=E81)*(K81&gt;$K$12:$K$960))+1</f>
        <v>1</v>
      </c>
      <c r="K81" t="str">
        <f t="shared" si="12"/>
        <v>06042019</v>
      </c>
      <c r="L81" t="str">
        <f t="shared" si="13"/>
        <v>06</v>
      </c>
      <c r="M81" t="str">
        <f t="shared" si="14"/>
        <v>04</v>
      </c>
    </row>
    <row r="82" spans="1:13" x14ac:dyDescent="0.25">
      <c r="A82" t="s">
        <v>2</v>
      </c>
      <c r="B82" t="s">
        <v>82</v>
      </c>
      <c r="E82" t="str">
        <f t="shared" si="11"/>
        <v>BCK</v>
      </c>
      <c r="J82" cm="1">
        <f t="array" ref="J82">SUMPRODUCT(($E$12:$E$960=E82)*(K82&gt;$K$12:$K$960))+1</f>
        <v>2</v>
      </c>
      <c r="K82" t="str">
        <f t="shared" si="12"/>
        <v>07122019</v>
      </c>
      <c r="L82" t="str">
        <f t="shared" si="13"/>
        <v>07</v>
      </c>
      <c r="M82" t="str">
        <f t="shared" si="14"/>
        <v>12</v>
      </c>
    </row>
    <row r="83" spans="1:13" x14ac:dyDescent="0.25">
      <c r="A83" t="s">
        <v>2</v>
      </c>
      <c r="B83" t="s">
        <v>84</v>
      </c>
      <c r="E83" t="str">
        <f t="shared" si="11"/>
        <v>BCL</v>
      </c>
      <c r="J83" cm="1">
        <f t="array" ref="J83">SUMPRODUCT(($E$12:$E$960=E83)*(K83&gt;$K$12:$K$960))+1</f>
        <v>1</v>
      </c>
      <c r="K83" t="str">
        <f t="shared" si="12"/>
        <v>06052019</v>
      </c>
      <c r="L83" t="str">
        <f t="shared" si="13"/>
        <v>06</v>
      </c>
      <c r="M83" t="str">
        <f t="shared" si="14"/>
        <v>05</v>
      </c>
    </row>
    <row r="84" spans="1:13" x14ac:dyDescent="0.25">
      <c r="A84" t="s">
        <v>2</v>
      </c>
      <c r="B84" t="s">
        <v>87</v>
      </c>
      <c r="E84" t="str">
        <f t="shared" si="11"/>
        <v>BCM</v>
      </c>
      <c r="J84" cm="1">
        <f t="array" ref="J84">SUMPRODUCT(($E$12:$E$960=E84)*(K84&gt;$K$12:$K$960))+1</f>
        <v>1</v>
      </c>
      <c r="K84" t="str">
        <f t="shared" si="12"/>
        <v>06032019</v>
      </c>
      <c r="L84" t="str">
        <f t="shared" si="13"/>
        <v>06</v>
      </c>
      <c r="M84" t="str">
        <f t="shared" si="14"/>
        <v>03</v>
      </c>
    </row>
    <row r="85" spans="1:13" x14ac:dyDescent="0.25">
      <c r="A85" t="s">
        <v>2</v>
      </c>
      <c r="B85" t="s">
        <v>86</v>
      </c>
      <c r="E85" t="str">
        <f t="shared" si="11"/>
        <v>BCM</v>
      </c>
      <c r="J85" cm="1">
        <f t="array" ref="J85">SUMPRODUCT(($E$12:$E$960=E85)*(K85&gt;$K$12:$K$960))+1</f>
        <v>2</v>
      </c>
      <c r="K85" t="str">
        <f t="shared" si="12"/>
        <v>06282019</v>
      </c>
      <c r="L85" t="str">
        <f t="shared" si="13"/>
        <v>06</v>
      </c>
      <c r="M85" t="str">
        <f t="shared" si="14"/>
        <v>28</v>
      </c>
    </row>
    <row r="86" spans="1:13" x14ac:dyDescent="0.25">
      <c r="A86" t="s">
        <v>2</v>
      </c>
      <c r="B86" t="s">
        <v>85</v>
      </c>
      <c r="E86" t="str">
        <f t="shared" si="11"/>
        <v>BCM</v>
      </c>
      <c r="J86" cm="1">
        <f t="array" ref="J86">SUMPRODUCT(($E$12:$E$960=E86)*(K86&gt;$K$12:$K$960))+1</f>
        <v>3</v>
      </c>
      <c r="K86" t="str">
        <f t="shared" si="12"/>
        <v>08072019</v>
      </c>
      <c r="L86" t="str">
        <f t="shared" si="13"/>
        <v>08</v>
      </c>
      <c r="M86" t="str">
        <f t="shared" si="14"/>
        <v>07</v>
      </c>
    </row>
    <row r="87" spans="1:13" x14ac:dyDescent="0.25">
      <c r="A87" t="s">
        <v>2</v>
      </c>
      <c r="B87" t="s">
        <v>88</v>
      </c>
      <c r="E87" t="str">
        <f t="shared" si="11"/>
        <v>BEC</v>
      </c>
      <c r="J87" cm="1">
        <f t="array" ref="J87">SUMPRODUCT(($E$12:$E$960=E87)*(K87&gt;$K$12:$K$960))+1</f>
        <v>1</v>
      </c>
      <c r="K87" t="str">
        <f t="shared" si="12"/>
        <v>05282019</v>
      </c>
      <c r="L87" t="str">
        <f t="shared" si="13"/>
        <v>05</v>
      </c>
      <c r="M87" t="str">
        <f t="shared" si="14"/>
        <v>28</v>
      </c>
    </row>
    <row r="88" spans="1:13" x14ac:dyDescent="0.25">
      <c r="A88" t="s">
        <v>2</v>
      </c>
      <c r="B88" t="s">
        <v>93</v>
      </c>
      <c r="E88" t="str">
        <f t="shared" si="11"/>
        <v>BEM</v>
      </c>
      <c r="J88" cm="1">
        <f t="array" ref="J88">SUMPRODUCT(($E$12:$E$960=E88)*(K88&gt;$K$12:$K$960))+1</f>
        <v>1</v>
      </c>
      <c r="K88" t="str">
        <f t="shared" si="12"/>
        <v>04042019</v>
      </c>
      <c r="L88" t="str">
        <f t="shared" si="13"/>
        <v>04</v>
      </c>
      <c r="M88" t="str">
        <f t="shared" si="14"/>
        <v>04</v>
      </c>
    </row>
    <row r="89" spans="1:13" x14ac:dyDescent="0.25">
      <c r="A89" t="s">
        <v>2</v>
      </c>
      <c r="B89" t="s">
        <v>92</v>
      </c>
      <c r="E89" t="str">
        <f t="shared" si="11"/>
        <v>BEM</v>
      </c>
      <c r="J89" cm="1">
        <f t="array" ref="J89">SUMPRODUCT(($E$12:$E$960=E89)*(K89&gt;$K$12:$K$960))+1</f>
        <v>2</v>
      </c>
      <c r="K89" t="str">
        <f t="shared" si="12"/>
        <v>04242019</v>
      </c>
      <c r="L89" t="str">
        <f t="shared" si="13"/>
        <v>04</v>
      </c>
      <c r="M89" t="str">
        <f t="shared" si="14"/>
        <v>24</v>
      </c>
    </row>
    <row r="90" spans="1:13" x14ac:dyDescent="0.25">
      <c r="A90" t="s">
        <v>2</v>
      </c>
      <c r="B90" t="s">
        <v>89</v>
      </c>
      <c r="E90" t="str">
        <f t="shared" si="11"/>
        <v>BEM</v>
      </c>
      <c r="J90" cm="1">
        <f t="array" ref="J90">SUMPRODUCT(($E$12:$E$960=E90)*(K90&gt;$K$12:$K$960))+1</f>
        <v>3</v>
      </c>
      <c r="K90" t="str">
        <f t="shared" si="12"/>
        <v>05132019</v>
      </c>
      <c r="L90" t="str">
        <f t="shared" si="13"/>
        <v>05</v>
      </c>
      <c r="M90" t="str">
        <f t="shared" si="14"/>
        <v>13</v>
      </c>
    </row>
    <row r="91" spans="1:13" x14ac:dyDescent="0.25">
      <c r="A91" t="s">
        <v>2</v>
      </c>
      <c r="B91" t="s">
        <v>90</v>
      </c>
      <c r="E91" t="str">
        <f t="shared" si="11"/>
        <v>BEM</v>
      </c>
      <c r="J91" cm="1">
        <f t="array" ref="J91">SUMPRODUCT(($E$12:$E$960=E91)*(K91&gt;$K$12:$K$960))+1</f>
        <v>4</v>
      </c>
      <c r="K91" t="str">
        <f t="shared" si="12"/>
        <v>05282019</v>
      </c>
      <c r="L91" t="str">
        <f t="shared" si="13"/>
        <v>05</v>
      </c>
      <c r="M91" t="str">
        <f t="shared" si="14"/>
        <v>28</v>
      </c>
    </row>
    <row r="92" spans="1:13" x14ac:dyDescent="0.25">
      <c r="A92" t="s">
        <v>2</v>
      </c>
      <c r="B92" t="s">
        <v>91</v>
      </c>
      <c r="E92" t="str">
        <f t="shared" si="11"/>
        <v>BEM</v>
      </c>
      <c r="J92" cm="1">
        <f t="array" ref="J92">SUMPRODUCT(($E$12:$E$960=E92)*(K92&gt;$K$12:$K$960))+1</f>
        <v>5</v>
      </c>
      <c r="K92" t="str">
        <f t="shared" si="12"/>
        <v>06172019</v>
      </c>
      <c r="L92" t="str">
        <f t="shared" si="13"/>
        <v>06</v>
      </c>
      <c r="M92" t="str">
        <f t="shared" si="14"/>
        <v>17</v>
      </c>
    </row>
    <row r="93" spans="1:13" x14ac:dyDescent="0.25">
      <c r="A93" t="s">
        <v>2</v>
      </c>
      <c r="B93" t="s">
        <v>94</v>
      </c>
      <c r="E93" t="str">
        <f t="shared" si="11"/>
        <v>BEN</v>
      </c>
      <c r="J93" cm="1">
        <f t="array" ref="J93">SUMPRODUCT(($E$12:$E$960=E93)*(K93&gt;$K$12:$K$960))+1</f>
        <v>1</v>
      </c>
      <c r="K93" t="str">
        <f t="shared" si="12"/>
        <v>06192019</v>
      </c>
      <c r="L93" t="str">
        <f t="shared" si="13"/>
        <v>06</v>
      </c>
      <c r="M93" t="str">
        <f t="shared" si="14"/>
        <v>19</v>
      </c>
    </row>
    <row r="94" spans="1:13" x14ac:dyDescent="0.25">
      <c r="A94" t="s">
        <v>2</v>
      </c>
      <c r="B94" t="s">
        <v>97</v>
      </c>
      <c r="E94" t="str">
        <f t="shared" si="11"/>
        <v>BER</v>
      </c>
      <c r="J94" cm="1">
        <f t="array" ref="J94">SUMPRODUCT(($E$12:$E$960=E94)*(K94&gt;$K$12:$K$960))+1</f>
        <v>1</v>
      </c>
      <c r="K94" t="str">
        <f t="shared" si="12"/>
        <v>04262019</v>
      </c>
      <c r="L94" t="str">
        <f t="shared" si="13"/>
        <v>04</v>
      </c>
      <c r="M94" t="str">
        <f t="shared" si="14"/>
        <v>26</v>
      </c>
    </row>
    <row r="95" spans="1:13" x14ac:dyDescent="0.25">
      <c r="A95" t="s">
        <v>2</v>
      </c>
      <c r="B95" t="s">
        <v>95</v>
      </c>
      <c r="E95" t="str">
        <f t="shared" si="11"/>
        <v>BER</v>
      </c>
      <c r="J95" cm="1">
        <f t="array" ref="J95">SUMPRODUCT(($E$12:$E$960=E95)*(K95&gt;$K$12:$K$960))+1</f>
        <v>2</v>
      </c>
      <c r="K95" t="str">
        <f t="shared" si="12"/>
        <v>05152019</v>
      </c>
      <c r="L95" t="str">
        <f t="shared" si="13"/>
        <v>05</v>
      </c>
      <c r="M95" t="str">
        <f t="shared" si="14"/>
        <v>15</v>
      </c>
    </row>
    <row r="96" spans="1:13" x14ac:dyDescent="0.25">
      <c r="A96" t="s">
        <v>2</v>
      </c>
      <c r="B96" t="s">
        <v>96</v>
      </c>
      <c r="E96" t="str">
        <f t="shared" si="11"/>
        <v>BER</v>
      </c>
      <c r="J96" cm="1">
        <f t="array" ref="J96">SUMPRODUCT(($E$12:$E$960=E96)*(K96&gt;$K$12:$K$960))+1</f>
        <v>3</v>
      </c>
      <c r="K96" t="str">
        <f t="shared" si="12"/>
        <v>06202019</v>
      </c>
      <c r="L96" t="str">
        <f t="shared" si="13"/>
        <v>06</v>
      </c>
      <c r="M96" t="str">
        <f t="shared" si="14"/>
        <v>20</v>
      </c>
    </row>
    <row r="97" spans="1:13" x14ac:dyDescent="0.25">
      <c r="A97" t="s">
        <v>2</v>
      </c>
      <c r="B97" t="s">
        <v>98</v>
      </c>
      <c r="E97" t="str">
        <f t="shared" si="11"/>
        <v>BER</v>
      </c>
      <c r="J97" cm="1">
        <f t="array" ref="J97">SUMPRODUCT(($E$12:$E$960=E97)*(K97&gt;$K$12:$K$960))+1</f>
        <v>4</v>
      </c>
      <c r="K97" t="str">
        <f t="shared" si="12"/>
        <v>40220119</v>
      </c>
      <c r="L97" t="str">
        <f t="shared" si="13"/>
        <v>40</v>
      </c>
      <c r="M97" t="str">
        <f t="shared" si="14"/>
        <v>22</v>
      </c>
    </row>
    <row r="98" spans="1:13" x14ac:dyDescent="0.25">
      <c r="A98" t="s">
        <v>2</v>
      </c>
      <c r="B98" t="s">
        <v>99</v>
      </c>
      <c r="E98" t="str">
        <f t="shared" si="11"/>
        <v>BFC</v>
      </c>
      <c r="J98" cm="1">
        <f t="array" ref="J98">SUMPRODUCT(($E$12:$E$960=E98)*(K98&gt;$K$12:$K$960))+1</f>
        <v>2</v>
      </c>
      <c r="K98" s="2" t="s">
        <v>966</v>
      </c>
      <c r="L98">
        <v>5</v>
      </c>
      <c r="M98" t="str">
        <f t="shared" si="14"/>
        <v>20</v>
      </c>
    </row>
    <row r="99" spans="1:13" x14ac:dyDescent="0.25">
      <c r="A99" t="s">
        <v>2</v>
      </c>
      <c r="B99" t="s">
        <v>101</v>
      </c>
      <c r="E99" t="str">
        <f t="shared" si="11"/>
        <v>BFC</v>
      </c>
      <c r="J99" cm="1">
        <f t="array" ref="J99">SUMPRODUCT(($E$12:$E$960=E99)*(K99&gt;$K$12:$K$960))+1</f>
        <v>1</v>
      </c>
      <c r="K99" t="str">
        <f t="shared" si="12"/>
        <v>04052019</v>
      </c>
      <c r="L99" t="str">
        <f t="shared" ref="L99:L130" si="15">LEFT(K99,2)</f>
        <v>04</v>
      </c>
      <c r="M99" t="str">
        <f t="shared" si="14"/>
        <v>05</v>
      </c>
    </row>
    <row r="100" spans="1:13" x14ac:dyDescent="0.25">
      <c r="A100" t="s">
        <v>2</v>
      </c>
      <c r="B100" t="s">
        <v>100</v>
      </c>
      <c r="E100" t="str">
        <f t="shared" si="11"/>
        <v>BFC</v>
      </c>
      <c r="J100" cm="1">
        <f t="array" ref="J100">SUMPRODUCT(($E$12:$E$960=E100)*(K100&gt;$K$12:$K$960))+1</f>
        <v>3</v>
      </c>
      <c r="K100" t="str">
        <f t="shared" si="12"/>
        <v>06052019</v>
      </c>
      <c r="L100" t="str">
        <f t="shared" si="15"/>
        <v>06</v>
      </c>
      <c r="M100" t="str">
        <f t="shared" si="14"/>
        <v>05</v>
      </c>
    </row>
    <row r="101" spans="1:13" x14ac:dyDescent="0.25">
      <c r="A101" t="s">
        <v>2</v>
      </c>
      <c r="B101" t="s">
        <v>106</v>
      </c>
      <c r="E101" t="str">
        <f t="shared" si="11"/>
        <v>BGS</v>
      </c>
      <c r="J101" cm="1">
        <f t="array" ref="J101">SUMPRODUCT(($E$12:$E$960=E101)*(K101&gt;$K$12:$K$960))+1</f>
        <v>1</v>
      </c>
      <c r="K101" t="str">
        <f t="shared" si="12"/>
        <v>04042019</v>
      </c>
      <c r="L101" t="str">
        <f t="shared" si="15"/>
        <v>04</v>
      </c>
      <c r="M101" t="str">
        <f t="shared" si="14"/>
        <v>04</v>
      </c>
    </row>
    <row r="102" spans="1:13" x14ac:dyDescent="0.25">
      <c r="A102" t="s">
        <v>2</v>
      </c>
      <c r="B102" t="s">
        <v>105</v>
      </c>
      <c r="E102" t="str">
        <f t="shared" si="11"/>
        <v>BGS</v>
      </c>
      <c r="J102" cm="1">
        <f t="array" ref="J102">SUMPRODUCT(($E$12:$E$960=E102)*(K102&gt;$K$12:$K$960))+1</f>
        <v>2</v>
      </c>
      <c r="K102" t="str">
        <f t="shared" si="12"/>
        <v>04252019</v>
      </c>
      <c r="L102" t="str">
        <f t="shared" si="15"/>
        <v>04</v>
      </c>
      <c r="M102" t="str">
        <f t="shared" si="14"/>
        <v>25</v>
      </c>
    </row>
    <row r="103" spans="1:13" x14ac:dyDescent="0.25">
      <c r="A103" t="s">
        <v>2</v>
      </c>
      <c r="B103" t="s">
        <v>102</v>
      </c>
      <c r="E103" t="str">
        <f t="shared" si="11"/>
        <v>BGS</v>
      </c>
      <c r="J103" cm="1">
        <f t="array" ref="J103">SUMPRODUCT(($E$12:$E$960=E103)*(K103&gt;$K$12:$K$960))+1</f>
        <v>3</v>
      </c>
      <c r="K103" t="str">
        <f t="shared" si="12"/>
        <v>05142019</v>
      </c>
      <c r="L103" t="str">
        <f t="shared" si="15"/>
        <v>05</v>
      </c>
      <c r="M103" t="str">
        <f t="shared" si="14"/>
        <v>14</v>
      </c>
    </row>
    <row r="104" spans="1:13" x14ac:dyDescent="0.25">
      <c r="A104" t="s">
        <v>2</v>
      </c>
      <c r="B104" t="s">
        <v>103</v>
      </c>
      <c r="E104" t="str">
        <f t="shared" si="11"/>
        <v>BGS</v>
      </c>
      <c r="J104" cm="1">
        <f t="array" ref="J104">SUMPRODUCT(($E$12:$E$960=E104)*(K104&gt;$K$12:$K$960))+1</f>
        <v>4</v>
      </c>
      <c r="K104" t="str">
        <f t="shared" si="12"/>
        <v>06112019</v>
      </c>
      <c r="L104" t="str">
        <f t="shared" si="15"/>
        <v>06</v>
      </c>
      <c r="M104" t="str">
        <f t="shared" si="14"/>
        <v>11</v>
      </c>
    </row>
    <row r="105" spans="1:13" x14ac:dyDescent="0.25">
      <c r="A105" t="s">
        <v>2</v>
      </c>
      <c r="B105" t="s">
        <v>104</v>
      </c>
      <c r="E105" t="str">
        <f t="shared" si="11"/>
        <v>BGS</v>
      </c>
      <c r="J105" cm="1">
        <f t="array" ref="J105">SUMPRODUCT(($E$12:$E$960=E105)*(K105&gt;$K$12:$K$960))+1</f>
        <v>5</v>
      </c>
      <c r="K105" t="str">
        <f t="shared" si="12"/>
        <v>07162019</v>
      </c>
      <c r="L105" t="str">
        <f t="shared" si="15"/>
        <v>07</v>
      </c>
      <c r="M105" t="str">
        <f t="shared" si="14"/>
        <v>16</v>
      </c>
    </row>
    <row r="106" spans="1:13" x14ac:dyDescent="0.25">
      <c r="A106" t="s">
        <v>2</v>
      </c>
      <c r="B106" t="s">
        <v>108</v>
      </c>
      <c r="E106" t="str">
        <f t="shared" si="11"/>
        <v>BKU</v>
      </c>
      <c r="J106" cm="1">
        <f t="array" ref="J106">SUMPRODUCT(($E$12:$E$960=E106)*(K106&gt;$K$12:$K$960))+1</f>
        <v>1</v>
      </c>
      <c r="K106" t="str">
        <f t="shared" si="12"/>
        <v>06052019</v>
      </c>
      <c r="L106" t="str">
        <f t="shared" si="15"/>
        <v>06</v>
      </c>
      <c r="M106" t="str">
        <f t="shared" si="14"/>
        <v>05</v>
      </c>
    </row>
    <row r="107" spans="1:13" x14ac:dyDescent="0.25">
      <c r="A107" t="s">
        <v>2</v>
      </c>
      <c r="B107" t="s">
        <v>107</v>
      </c>
      <c r="E107" t="str">
        <f t="shared" si="11"/>
        <v>BKU</v>
      </c>
      <c r="J107" cm="1">
        <f t="array" ref="J107">SUMPRODUCT(($E$12:$E$960=E107)*(K107&gt;$K$12:$K$960))+1</f>
        <v>2</v>
      </c>
      <c r="K107" t="str">
        <f t="shared" si="12"/>
        <v>06282091</v>
      </c>
      <c r="L107" t="str">
        <f t="shared" si="15"/>
        <v>06</v>
      </c>
      <c r="M107" t="str">
        <f t="shared" si="14"/>
        <v>28</v>
      </c>
    </row>
    <row r="108" spans="1:13" x14ac:dyDescent="0.25">
      <c r="A108" t="s">
        <v>2</v>
      </c>
      <c r="B108" t="s">
        <v>109</v>
      </c>
      <c r="E108" t="str">
        <f t="shared" si="11"/>
        <v>BLF</v>
      </c>
      <c r="J108" cm="1">
        <f t="array" ref="J108">SUMPRODUCT(($E$12:$E$960=E108)*(K108&gt;$K$12:$K$960))+1</f>
        <v>1</v>
      </c>
      <c r="K108" t="str">
        <f t="shared" si="12"/>
        <v>05162019</v>
      </c>
      <c r="L108" t="str">
        <f t="shared" si="15"/>
        <v>05</v>
      </c>
      <c r="M108" t="str">
        <f t="shared" si="14"/>
        <v>16</v>
      </c>
    </row>
    <row r="109" spans="1:13" x14ac:dyDescent="0.25">
      <c r="A109" t="s">
        <v>2</v>
      </c>
      <c r="B109" t="s">
        <v>110</v>
      </c>
      <c r="E109" t="str">
        <f t="shared" si="11"/>
        <v>BLM</v>
      </c>
      <c r="J109" cm="1">
        <f t="array" ref="J109">SUMPRODUCT(($E$12:$E$960=E109)*(K109&gt;$K$12:$K$960))+1</f>
        <v>1</v>
      </c>
      <c r="K109" t="str">
        <f t="shared" si="12"/>
        <v>06142019</v>
      </c>
      <c r="L109" t="str">
        <f t="shared" si="15"/>
        <v>06</v>
      </c>
      <c r="M109" t="str">
        <f t="shared" si="14"/>
        <v>14</v>
      </c>
    </row>
    <row r="110" spans="1:13" x14ac:dyDescent="0.25">
      <c r="A110" t="s">
        <v>2</v>
      </c>
      <c r="B110" t="s">
        <v>112</v>
      </c>
      <c r="E110" t="str">
        <f t="shared" si="11"/>
        <v>BMC</v>
      </c>
      <c r="J110" cm="1">
        <f t="array" ref="J110">SUMPRODUCT(($E$12:$E$960=E110)*(K110&gt;$K$12:$K$960))+1</f>
        <v>1</v>
      </c>
      <c r="K110" t="str">
        <f t="shared" si="12"/>
        <v>05312019</v>
      </c>
      <c r="L110" t="str">
        <f t="shared" si="15"/>
        <v>05</v>
      </c>
      <c r="M110" t="str">
        <f t="shared" ref="M110:M141" si="16">RIGHT(LEFT(K110,4),2)</f>
        <v>31</v>
      </c>
    </row>
    <row r="111" spans="1:13" x14ac:dyDescent="0.25">
      <c r="A111" t="s">
        <v>2</v>
      </c>
      <c r="B111" t="s">
        <v>111</v>
      </c>
      <c r="E111" t="str">
        <f t="shared" si="11"/>
        <v>BMC</v>
      </c>
      <c r="J111" cm="1">
        <f t="array" ref="J111">SUMPRODUCT(($E$12:$E$960=E111)*(K111&gt;$K$12:$K$960))+1</f>
        <v>2</v>
      </c>
      <c r="K111" t="str">
        <f t="shared" si="12"/>
        <v>07092019</v>
      </c>
      <c r="L111" t="str">
        <f t="shared" si="15"/>
        <v>07</v>
      </c>
      <c r="M111" t="str">
        <f t="shared" si="16"/>
        <v>09</v>
      </c>
    </row>
    <row r="112" spans="1:13" x14ac:dyDescent="0.25">
      <c r="A112" t="s">
        <v>2</v>
      </c>
      <c r="B112" t="s">
        <v>113</v>
      </c>
      <c r="E112" t="str">
        <f t="shared" si="11"/>
        <v>BNG</v>
      </c>
      <c r="J112" cm="1">
        <f t="array" ref="J112">SUMPRODUCT(($E$12:$E$960=E112)*(K112&gt;$K$12:$K$960))+1</f>
        <v>1</v>
      </c>
      <c r="K112" t="str">
        <f t="shared" si="12"/>
        <v>05302019</v>
      </c>
      <c r="L112" t="str">
        <f t="shared" si="15"/>
        <v>05</v>
      </c>
      <c r="M112" t="str">
        <f t="shared" si="16"/>
        <v>30</v>
      </c>
    </row>
    <row r="113" spans="1:13" x14ac:dyDescent="0.25">
      <c r="A113" t="s">
        <v>2</v>
      </c>
      <c r="B113" t="s">
        <v>118</v>
      </c>
      <c r="E113" t="str">
        <f t="shared" si="11"/>
        <v>BOU</v>
      </c>
      <c r="J113" cm="1">
        <f t="array" ref="J113">SUMPRODUCT(($E$12:$E$960=E113)*(K113&gt;$K$12:$K$960))+1</f>
        <v>1</v>
      </c>
      <c r="K113" t="str">
        <f t="shared" si="12"/>
        <v>05062019</v>
      </c>
      <c r="L113" t="str">
        <f t="shared" si="15"/>
        <v>05</v>
      </c>
      <c r="M113" t="str">
        <f t="shared" si="16"/>
        <v>06</v>
      </c>
    </row>
    <row r="114" spans="1:13" x14ac:dyDescent="0.25">
      <c r="A114" t="s">
        <v>2</v>
      </c>
      <c r="B114" t="s">
        <v>117</v>
      </c>
      <c r="E114" t="str">
        <f t="shared" si="11"/>
        <v>BOU</v>
      </c>
      <c r="J114" cm="1">
        <f t="array" ref="J114">SUMPRODUCT(($E$12:$E$960=E114)*(K114&gt;$K$12:$K$960))+1</f>
        <v>2</v>
      </c>
      <c r="K114" t="str">
        <f t="shared" si="12"/>
        <v>05132019</v>
      </c>
      <c r="L114" t="str">
        <f t="shared" si="15"/>
        <v>05</v>
      </c>
      <c r="M114" t="str">
        <f t="shared" si="16"/>
        <v>13</v>
      </c>
    </row>
    <row r="115" spans="1:13" x14ac:dyDescent="0.25">
      <c r="A115" t="s">
        <v>2</v>
      </c>
      <c r="B115" t="s">
        <v>114</v>
      </c>
      <c r="E115" t="str">
        <f t="shared" si="11"/>
        <v>BOU</v>
      </c>
      <c r="J115" cm="1">
        <f t="array" ref="J115">SUMPRODUCT(($E$12:$E$960=E115)*(K115&gt;$K$12:$K$960))+1</f>
        <v>3</v>
      </c>
      <c r="K115" t="str">
        <f t="shared" si="12"/>
        <v>05282019</v>
      </c>
      <c r="L115" t="str">
        <f t="shared" si="15"/>
        <v>05</v>
      </c>
      <c r="M115" t="str">
        <f t="shared" si="16"/>
        <v>28</v>
      </c>
    </row>
    <row r="116" spans="1:13" x14ac:dyDescent="0.25">
      <c r="A116" t="s">
        <v>2</v>
      </c>
      <c r="B116" t="s">
        <v>115</v>
      </c>
      <c r="E116" t="str">
        <f t="shared" si="11"/>
        <v>BOU</v>
      </c>
      <c r="J116" cm="1">
        <f t="array" ref="J116">SUMPRODUCT(($E$12:$E$960=E116)*(K116&gt;$K$12:$K$960))+1</f>
        <v>4</v>
      </c>
      <c r="K116" t="str">
        <f t="shared" si="12"/>
        <v>06032019</v>
      </c>
      <c r="L116" t="str">
        <f t="shared" si="15"/>
        <v>06</v>
      </c>
      <c r="M116" t="str">
        <f t="shared" si="16"/>
        <v>03</v>
      </c>
    </row>
    <row r="117" spans="1:13" x14ac:dyDescent="0.25">
      <c r="A117" t="s">
        <v>2</v>
      </c>
      <c r="B117" t="s">
        <v>116</v>
      </c>
      <c r="E117" t="str">
        <f t="shared" si="11"/>
        <v>BOU</v>
      </c>
      <c r="J117" cm="1">
        <f t="array" ref="J117">SUMPRODUCT(($E$12:$E$960=E117)*(K117&gt;$K$12:$K$960))+1</f>
        <v>5</v>
      </c>
      <c r="K117" t="str">
        <f t="shared" si="12"/>
        <v>06192019</v>
      </c>
      <c r="L117" t="str">
        <f t="shared" si="15"/>
        <v>06</v>
      </c>
      <c r="M117" t="str">
        <f t="shared" si="16"/>
        <v>19</v>
      </c>
    </row>
    <row r="118" spans="1:13" x14ac:dyDescent="0.25">
      <c r="A118" t="s">
        <v>2</v>
      </c>
      <c r="B118" t="s">
        <v>122</v>
      </c>
      <c r="E118" t="str">
        <f t="shared" si="11"/>
        <v>BPT</v>
      </c>
      <c r="J118" cm="1">
        <f t="array" ref="J118">SUMPRODUCT(($E$12:$E$960=E118)*(K118&gt;$K$12:$K$960))+1</f>
        <v>1</v>
      </c>
      <c r="K118" t="str">
        <f t="shared" si="12"/>
        <v>04122019</v>
      </c>
      <c r="L118" t="str">
        <f t="shared" si="15"/>
        <v>04</v>
      </c>
      <c r="M118" t="str">
        <f t="shared" si="16"/>
        <v>12</v>
      </c>
    </row>
    <row r="119" spans="1:13" x14ac:dyDescent="0.25">
      <c r="A119" t="s">
        <v>2</v>
      </c>
      <c r="B119" t="s">
        <v>120</v>
      </c>
      <c r="E119" t="str">
        <f t="shared" si="11"/>
        <v>BPT</v>
      </c>
      <c r="J119" cm="1">
        <f t="array" ref="J119">SUMPRODUCT(($E$12:$E$960=E119)*(K119&gt;$K$12:$K$960))+1</f>
        <v>2</v>
      </c>
      <c r="K119" t="str">
        <f t="shared" si="12"/>
        <v>05072019</v>
      </c>
      <c r="L119" t="str">
        <f t="shared" si="15"/>
        <v>05</v>
      </c>
      <c r="M119" t="str">
        <f t="shared" si="16"/>
        <v>07</v>
      </c>
    </row>
    <row r="120" spans="1:13" x14ac:dyDescent="0.25">
      <c r="A120" t="s">
        <v>2</v>
      </c>
      <c r="B120" t="s">
        <v>119</v>
      </c>
      <c r="E120" t="str">
        <f t="shared" si="11"/>
        <v>BPT</v>
      </c>
      <c r="J120" cm="1">
        <f t="array" ref="J120">SUMPRODUCT(($E$12:$E$960=E120)*(K120&gt;$K$12:$K$960))+1</f>
        <v>3</v>
      </c>
      <c r="K120" t="str">
        <f t="shared" si="12"/>
        <v>06072019</v>
      </c>
      <c r="L120" t="str">
        <f t="shared" si="15"/>
        <v>06</v>
      </c>
      <c r="M120" t="str">
        <f t="shared" si="16"/>
        <v>07</v>
      </c>
    </row>
    <row r="121" spans="1:13" x14ac:dyDescent="0.25">
      <c r="A121" t="s">
        <v>2</v>
      </c>
      <c r="B121" t="s">
        <v>121</v>
      </c>
      <c r="E121" t="str">
        <f t="shared" si="11"/>
        <v>BPT</v>
      </c>
      <c r="J121" cm="1">
        <f t="array" ref="J121">SUMPRODUCT(($E$12:$E$960=E121)*(K121&gt;$K$12:$K$960))+1</f>
        <v>4</v>
      </c>
      <c r="K121" t="str">
        <f t="shared" si="12"/>
        <v>07032019</v>
      </c>
      <c r="L121" t="str">
        <f t="shared" si="15"/>
        <v>07</v>
      </c>
      <c r="M121" t="str">
        <f t="shared" si="16"/>
        <v>03</v>
      </c>
    </row>
    <row r="122" spans="1:13" x14ac:dyDescent="0.25">
      <c r="A122" t="s">
        <v>2</v>
      </c>
      <c r="B122" t="s">
        <v>124</v>
      </c>
      <c r="E122" t="str">
        <f t="shared" si="11"/>
        <v>BRD</v>
      </c>
      <c r="J122" cm="1">
        <f t="array" ref="J122">SUMPRODUCT(($E$12:$E$960=E122)*(K122&gt;$K$12:$K$960))+1</f>
        <v>1</v>
      </c>
      <c r="K122" t="str">
        <f t="shared" si="12"/>
        <v>05202019</v>
      </c>
      <c r="L122" t="str">
        <f t="shared" si="15"/>
        <v>05</v>
      </c>
      <c r="M122" t="str">
        <f t="shared" si="16"/>
        <v>20</v>
      </c>
    </row>
    <row r="123" spans="1:13" x14ac:dyDescent="0.25">
      <c r="A123" t="s">
        <v>2</v>
      </c>
      <c r="B123" t="s">
        <v>123</v>
      </c>
      <c r="E123" t="str">
        <f t="shared" si="11"/>
        <v>BRD</v>
      </c>
      <c r="J123" cm="1">
        <f t="array" ref="J123">SUMPRODUCT(($E$12:$E$960=E123)*(K123&gt;$K$12:$K$960))+1</f>
        <v>2</v>
      </c>
      <c r="K123" t="str">
        <f t="shared" si="12"/>
        <v>06172019</v>
      </c>
      <c r="L123" t="str">
        <f t="shared" si="15"/>
        <v>06</v>
      </c>
      <c r="M123" t="str">
        <f t="shared" si="16"/>
        <v>17</v>
      </c>
    </row>
    <row r="124" spans="1:13" x14ac:dyDescent="0.25">
      <c r="A124" t="s">
        <v>2</v>
      </c>
      <c r="B124" t="s">
        <v>128</v>
      </c>
      <c r="E124" t="str">
        <f t="shared" si="11"/>
        <v>BRN</v>
      </c>
      <c r="J124" cm="1">
        <f t="array" ref="J124">SUMPRODUCT(($E$12:$E$960=E124)*(K124&gt;$K$12:$K$960))+1</f>
        <v>1</v>
      </c>
      <c r="K124" t="str">
        <f t="shared" si="12"/>
        <v>04152019</v>
      </c>
      <c r="L124" t="str">
        <f t="shared" si="15"/>
        <v>04</v>
      </c>
      <c r="M124" t="str">
        <f t="shared" si="16"/>
        <v>15</v>
      </c>
    </row>
    <row r="125" spans="1:13" x14ac:dyDescent="0.25">
      <c r="A125" t="s">
        <v>2</v>
      </c>
      <c r="B125" t="s">
        <v>129</v>
      </c>
      <c r="E125" t="str">
        <f t="shared" si="11"/>
        <v>BRN</v>
      </c>
      <c r="J125" cm="1">
        <f t="array" ref="J125">SUMPRODUCT(($E$12:$E$960=E125)*(K125&gt;$K$12:$K$960))+1</f>
        <v>1</v>
      </c>
      <c r="K125" t="str">
        <f t="shared" si="12"/>
        <v>04152019</v>
      </c>
      <c r="L125" t="str">
        <f t="shared" si="15"/>
        <v>04</v>
      </c>
      <c r="M125" t="str">
        <f t="shared" si="16"/>
        <v>15</v>
      </c>
    </row>
    <row r="126" spans="1:13" x14ac:dyDescent="0.25">
      <c r="A126" t="s">
        <v>2</v>
      </c>
      <c r="B126" t="s">
        <v>127</v>
      </c>
      <c r="E126" t="str">
        <f t="shared" si="11"/>
        <v>BRN</v>
      </c>
      <c r="J126" cm="1">
        <f t="array" ref="J126">SUMPRODUCT(($E$12:$E$960=E126)*(K126&gt;$K$12:$K$960))+1</f>
        <v>3</v>
      </c>
      <c r="K126" t="str">
        <f t="shared" si="12"/>
        <v>04302019</v>
      </c>
      <c r="L126" t="str">
        <f t="shared" si="15"/>
        <v>04</v>
      </c>
      <c r="M126" t="str">
        <f t="shared" si="16"/>
        <v>30</v>
      </c>
    </row>
    <row r="127" spans="1:13" x14ac:dyDescent="0.25">
      <c r="A127" t="s">
        <v>2</v>
      </c>
      <c r="B127" t="s">
        <v>125</v>
      </c>
      <c r="E127" t="str">
        <f t="shared" si="11"/>
        <v>BRN</v>
      </c>
      <c r="J127" cm="1">
        <f t="array" ref="J127">SUMPRODUCT(($E$12:$E$960=E127)*(K127&gt;$K$12:$K$960))+1</f>
        <v>4</v>
      </c>
      <c r="K127" t="str">
        <f t="shared" si="12"/>
        <v>06102019</v>
      </c>
      <c r="L127" t="str">
        <f t="shared" si="15"/>
        <v>06</v>
      </c>
      <c r="M127" t="str">
        <f t="shared" si="16"/>
        <v>10</v>
      </c>
    </row>
    <row r="128" spans="1:13" x14ac:dyDescent="0.25">
      <c r="A128" t="s">
        <v>2</v>
      </c>
      <c r="B128" t="s">
        <v>126</v>
      </c>
      <c r="E128" t="str">
        <f t="shared" si="11"/>
        <v>BRN</v>
      </c>
      <c r="J128" cm="1">
        <f t="array" ref="J128">SUMPRODUCT(($E$12:$E$960=E128)*(K128&gt;$K$12:$K$960))+1</f>
        <v>5</v>
      </c>
      <c r="K128" t="str">
        <f t="shared" si="12"/>
        <v>07022019</v>
      </c>
      <c r="L128" t="str">
        <f t="shared" si="15"/>
        <v>07</v>
      </c>
      <c r="M128" t="str">
        <f t="shared" si="16"/>
        <v>02</v>
      </c>
    </row>
    <row r="129" spans="1:13" x14ac:dyDescent="0.25">
      <c r="A129" t="s">
        <v>2</v>
      </c>
      <c r="B129" t="s">
        <v>131</v>
      </c>
      <c r="E129" t="str">
        <f t="shared" si="11"/>
        <v>BRU</v>
      </c>
      <c r="J129" cm="1">
        <f t="array" ref="J129">SUMPRODUCT(($E$12:$E$960=E129)*(K129&gt;$K$12:$K$960))+1</f>
        <v>1</v>
      </c>
      <c r="K129" t="str">
        <f t="shared" si="12"/>
        <v>05142019</v>
      </c>
      <c r="L129" t="str">
        <f t="shared" si="15"/>
        <v>05</v>
      </c>
      <c r="M129" t="str">
        <f t="shared" si="16"/>
        <v>14</v>
      </c>
    </row>
    <row r="130" spans="1:13" x14ac:dyDescent="0.25">
      <c r="A130" t="s">
        <v>2</v>
      </c>
      <c r="B130" t="s">
        <v>130</v>
      </c>
      <c r="E130" t="str">
        <f t="shared" ref="E130:E193" si="17">MID(B130, 5,3)</f>
        <v>BRU</v>
      </c>
      <c r="J130" cm="1">
        <f t="array" ref="J130">SUMPRODUCT(($E$12:$E$960=E130)*(K130&gt;$K$12:$K$960))+1</f>
        <v>2</v>
      </c>
      <c r="K130" t="str">
        <f t="shared" ref="K130:K193" si="18">LEFT(RIGHT(B130,13),8)</f>
        <v>06132019</v>
      </c>
      <c r="L130" t="str">
        <f t="shared" si="15"/>
        <v>06</v>
      </c>
      <c r="M130" t="str">
        <f t="shared" si="16"/>
        <v>13</v>
      </c>
    </row>
    <row r="131" spans="1:13" x14ac:dyDescent="0.25">
      <c r="A131" t="s">
        <v>2</v>
      </c>
      <c r="B131" t="s">
        <v>132</v>
      </c>
      <c r="E131" t="str">
        <f t="shared" si="17"/>
        <v>BRY</v>
      </c>
      <c r="J131" cm="1">
        <f t="array" ref="J131">SUMPRODUCT(($E$12:$E$960=E131)*(K131&gt;$K$12:$K$960))+1</f>
        <v>1</v>
      </c>
      <c r="K131" t="str">
        <f t="shared" si="18"/>
        <v>05212019</v>
      </c>
      <c r="L131" t="str">
        <f t="shared" ref="L131:L162" si="19">LEFT(K131,2)</f>
        <v>05</v>
      </c>
      <c r="M131" t="str">
        <f t="shared" si="16"/>
        <v>21</v>
      </c>
    </row>
    <row r="132" spans="1:13" x14ac:dyDescent="0.25">
      <c r="A132" t="s">
        <v>2</v>
      </c>
      <c r="B132" t="s">
        <v>133</v>
      </c>
      <c r="E132" t="str">
        <f t="shared" si="17"/>
        <v>BSC</v>
      </c>
      <c r="J132" cm="1">
        <f t="array" ref="J132">SUMPRODUCT(($E$12:$E$960=E132)*(K132&gt;$K$12:$K$960))+1</f>
        <v>1</v>
      </c>
      <c r="K132" t="str">
        <f t="shared" si="18"/>
        <v>07182019</v>
      </c>
      <c r="L132" t="str">
        <f t="shared" si="19"/>
        <v>07</v>
      </c>
      <c r="M132" t="str">
        <f t="shared" si="16"/>
        <v>18</v>
      </c>
    </row>
    <row r="133" spans="1:13" x14ac:dyDescent="0.25">
      <c r="A133" t="s">
        <v>2</v>
      </c>
      <c r="B133" t="s">
        <v>138</v>
      </c>
      <c r="E133" t="str">
        <f t="shared" si="17"/>
        <v>BTC</v>
      </c>
      <c r="J133" cm="1">
        <f t="array" ref="J133">SUMPRODUCT(($E$12:$E$960=E133)*(K133&gt;$K$12:$K$960))+1</f>
        <v>1</v>
      </c>
      <c r="K133" t="str">
        <f t="shared" si="18"/>
        <v>04242019</v>
      </c>
      <c r="L133" t="str">
        <f t="shared" si="19"/>
        <v>04</v>
      </c>
      <c r="M133" t="str">
        <f t="shared" si="16"/>
        <v>24</v>
      </c>
    </row>
    <row r="134" spans="1:13" x14ac:dyDescent="0.25">
      <c r="A134" t="s">
        <v>2</v>
      </c>
      <c r="B134" t="s">
        <v>134</v>
      </c>
      <c r="E134" t="str">
        <f t="shared" si="17"/>
        <v>BTC</v>
      </c>
      <c r="J134" cm="1">
        <f t="array" ref="J134">SUMPRODUCT(($E$12:$E$960=E134)*(K134&gt;$K$12:$K$960))+1</f>
        <v>2</v>
      </c>
      <c r="K134" t="str">
        <f t="shared" si="18"/>
        <v>05212019</v>
      </c>
      <c r="L134" t="str">
        <f t="shared" si="19"/>
        <v>05</v>
      </c>
      <c r="M134" t="str">
        <f t="shared" si="16"/>
        <v>21</v>
      </c>
    </row>
    <row r="135" spans="1:13" x14ac:dyDescent="0.25">
      <c r="A135" t="s">
        <v>2</v>
      </c>
      <c r="B135" t="s">
        <v>135</v>
      </c>
      <c r="E135" t="str">
        <f t="shared" si="17"/>
        <v>BTC</v>
      </c>
      <c r="J135" cm="1">
        <f t="array" ref="J135">SUMPRODUCT(($E$12:$E$960=E135)*(K135&gt;$K$12:$K$960))+1</f>
        <v>3</v>
      </c>
      <c r="K135" t="str">
        <f t="shared" si="18"/>
        <v>06042019</v>
      </c>
      <c r="L135" t="str">
        <f t="shared" si="19"/>
        <v>06</v>
      </c>
      <c r="M135" t="str">
        <f t="shared" si="16"/>
        <v>04</v>
      </c>
    </row>
    <row r="136" spans="1:13" x14ac:dyDescent="0.25">
      <c r="A136" t="s">
        <v>2</v>
      </c>
      <c r="B136" t="s">
        <v>136</v>
      </c>
      <c r="E136" t="str">
        <f t="shared" si="17"/>
        <v>BTC</v>
      </c>
      <c r="J136" cm="1">
        <f t="array" ref="J136">SUMPRODUCT(($E$12:$E$960=E136)*(K136&gt;$K$12:$K$960))+1</f>
        <v>4</v>
      </c>
      <c r="K136" t="str">
        <f t="shared" si="18"/>
        <v>06192019</v>
      </c>
      <c r="L136" t="str">
        <f t="shared" si="19"/>
        <v>06</v>
      </c>
      <c r="M136" t="str">
        <f t="shared" si="16"/>
        <v>19</v>
      </c>
    </row>
    <row r="137" spans="1:13" x14ac:dyDescent="0.25">
      <c r="A137" t="s">
        <v>2</v>
      </c>
      <c r="B137" t="s">
        <v>137</v>
      </c>
      <c r="E137" t="str">
        <f t="shared" si="17"/>
        <v>BTC</v>
      </c>
      <c r="J137" cm="1">
        <f t="array" ref="J137">SUMPRODUCT(($E$12:$E$960=E137)*(K137&gt;$K$12:$K$960))+1</f>
        <v>5</v>
      </c>
      <c r="K137" t="str">
        <f t="shared" si="18"/>
        <v>07032019</v>
      </c>
      <c r="L137" t="str">
        <f t="shared" si="19"/>
        <v>07</v>
      </c>
      <c r="M137" t="str">
        <f t="shared" si="16"/>
        <v>03</v>
      </c>
    </row>
    <row r="138" spans="1:13" x14ac:dyDescent="0.25">
      <c r="A138" t="s">
        <v>2</v>
      </c>
      <c r="B138" t="s">
        <v>140</v>
      </c>
      <c r="E138" t="str">
        <f t="shared" si="17"/>
        <v>BWU</v>
      </c>
      <c r="J138" cm="1">
        <f t="array" ref="J138">SUMPRODUCT(($E$12:$E$960=E138)*(K138&gt;$K$12:$K$960))+1</f>
        <v>1</v>
      </c>
      <c r="K138" t="str">
        <f t="shared" si="18"/>
        <v>04172019</v>
      </c>
      <c r="L138" t="str">
        <f t="shared" si="19"/>
        <v>04</v>
      </c>
      <c r="M138" t="str">
        <f t="shared" si="16"/>
        <v>17</v>
      </c>
    </row>
    <row r="139" spans="1:13" x14ac:dyDescent="0.25">
      <c r="A139" t="s">
        <v>2</v>
      </c>
      <c r="B139" t="s">
        <v>141</v>
      </c>
      <c r="E139" t="str">
        <f t="shared" si="17"/>
        <v>BWU</v>
      </c>
      <c r="J139" cm="1">
        <f t="array" ref="J139">SUMPRODUCT(($E$12:$E$960=E139)*(K139&gt;$K$12:$K$960))+1</f>
        <v>2</v>
      </c>
      <c r="K139" t="str">
        <f t="shared" si="18"/>
        <v>05082019</v>
      </c>
      <c r="L139" t="str">
        <f t="shared" si="19"/>
        <v>05</v>
      </c>
      <c r="M139" t="str">
        <f t="shared" si="16"/>
        <v>08</v>
      </c>
    </row>
    <row r="140" spans="1:13" x14ac:dyDescent="0.25">
      <c r="A140" t="s">
        <v>2</v>
      </c>
      <c r="B140" t="s">
        <v>139</v>
      </c>
      <c r="E140" t="str">
        <f t="shared" si="17"/>
        <v>BWU</v>
      </c>
      <c r="J140" cm="1">
        <f t="array" ref="J140">SUMPRODUCT(($E$12:$E$960=E140)*(K140&gt;$K$12:$K$960))+1</f>
        <v>3</v>
      </c>
      <c r="K140" t="str">
        <f t="shared" si="18"/>
        <v>06112019</v>
      </c>
      <c r="L140" t="str">
        <f t="shared" si="19"/>
        <v>06</v>
      </c>
      <c r="M140" t="str">
        <f t="shared" si="16"/>
        <v>11</v>
      </c>
    </row>
    <row r="141" spans="1:13" x14ac:dyDescent="0.25">
      <c r="A141" t="s">
        <v>2</v>
      </c>
      <c r="B141" t="s">
        <v>142</v>
      </c>
      <c r="E141" t="str">
        <f t="shared" si="17"/>
        <v>CAA</v>
      </c>
      <c r="J141" cm="1">
        <f t="array" ref="J141">SUMPRODUCT(($E$12:$E$960=E141)*(K141&gt;$K$12:$K$960))+1</f>
        <v>1</v>
      </c>
      <c r="K141" t="str">
        <f t="shared" si="18"/>
        <v>05232019</v>
      </c>
      <c r="L141" t="str">
        <f t="shared" si="19"/>
        <v>05</v>
      </c>
      <c r="M141" t="str">
        <f t="shared" si="16"/>
        <v>23</v>
      </c>
    </row>
    <row r="142" spans="1:13" x14ac:dyDescent="0.25">
      <c r="A142" t="s">
        <v>2</v>
      </c>
      <c r="B142" t="s">
        <v>145</v>
      </c>
      <c r="E142" t="str">
        <f t="shared" si="17"/>
        <v>CAM</v>
      </c>
      <c r="J142" cm="1">
        <f t="array" ref="J142">SUMPRODUCT(($E$12:$E$960=E142)*(K142&gt;$K$12:$K$960))+1</f>
        <v>1</v>
      </c>
      <c r="K142" t="str">
        <f t="shared" si="18"/>
        <v>03292019</v>
      </c>
      <c r="L142" t="str">
        <f t="shared" si="19"/>
        <v>03</v>
      </c>
      <c r="M142" t="str">
        <f t="shared" ref="M142:M152" si="20">RIGHT(LEFT(K142,4),2)</f>
        <v>29</v>
      </c>
    </row>
    <row r="143" spans="1:13" x14ac:dyDescent="0.25">
      <c r="A143" t="s">
        <v>2</v>
      </c>
      <c r="B143" t="s">
        <v>144</v>
      </c>
      <c r="E143" t="str">
        <f t="shared" si="17"/>
        <v>CAM</v>
      </c>
      <c r="J143" cm="1">
        <f t="array" ref="J143">SUMPRODUCT(($E$12:$E$960=E143)*(K143&gt;$K$12:$K$960))+1</f>
        <v>2</v>
      </c>
      <c r="K143" t="str">
        <f t="shared" si="18"/>
        <v>06252019</v>
      </c>
      <c r="L143" t="str">
        <f t="shared" si="19"/>
        <v>06</v>
      </c>
      <c r="M143" t="str">
        <f t="shared" si="20"/>
        <v>25</v>
      </c>
    </row>
    <row r="144" spans="1:13" x14ac:dyDescent="0.25">
      <c r="A144" t="s">
        <v>2</v>
      </c>
      <c r="B144" t="s">
        <v>143</v>
      </c>
      <c r="E144" t="str">
        <f t="shared" si="17"/>
        <v>CAM</v>
      </c>
      <c r="J144" cm="1">
        <f t="array" ref="J144">SUMPRODUCT(($E$12:$E$960=E144)*(K144&gt;$K$12:$K$960))+1</f>
        <v>3</v>
      </c>
      <c r="K144" t="str">
        <f t="shared" si="18"/>
        <v>07192019</v>
      </c>
      <c r="L144" t="str">
        <f t="shared" si="19"/>
        <v>07</v>
      </c>
      <c r="M144" t="str">
        <f t="shared" si="20"/>
        <v>19</v>
      </c>
    </row>
    <row r="145" spans="1:13" x14ac:dyDescent="0.25">
      <c r="A145" t="s">
        <v>2</v>
      </c>
      <c r="B145" t="s">
        <v>147</v>
      </c>
      <c r="E145" t="str">
        <f t="shared" si="17"/>
        <v>CAN</v>
      </c>
      <c r="J145" cm="1">
        <f t="array" ref="J145">SUMPRODUCT(($E$12:$E$960=E145)*(K145&gt;$K$12:$K$960))+1</f>
        <v>1</v>
      </c>
      <c r="K145" t="str">
        <f t="shared" si="18"/>
        <v>04162019</v>
      </c>
      <c r="L145" t="str">
        <f t="shared" si="19"/>
        <v>04</v>
      </c>
      <c r="M145" t="str">
        <f t="shared" si="20"/>
        <v>16</v>
      </c>
    </row>
    <row r="146" spans="1:13" x14ac:dyDescent="0.25">
      <c r="A146" t="s">
        <v>2</v>
      </c>
      <c r="B146" t="s">
        <v>146</v>
      </c>
      <c r="E146" t="str">
        <f t="shared" si="17"/>
        <v>CAN</v>
      </c>
      <c r="J146" cm="1">
        <f t="array" ref="J146">SUMPRODUCT(($E$12:$E$960=E146)*(K146&gt;$K$12:$K$960))+1</f>
        <v>2</v>
      </c>
      <c r="K146" t="str">
        <f t="shared" si="18"/>
        <v>05072019</v>
      </c>
      <c r="L146" t="str">
        <f t="shared" si="19"/>
        <v>05</v>
      </c>
      <c r="M146" t="str">
        <f t="shared" si="20"/>
        <v>07</v>
      </c>
    </row>
    <row r="147" spans="1:13" x14ac:dyDescent="0.25">
      <c r="A147" t="s">
        <v>2</v>
      </c>
      <c r="B147" t="s">
        <v>149</v>
      </c>
      <c r="E147" t="str">
        <f t="shared" si="17"/>
        <v>CAR</v>
      </c>
      <c r="J147" cm="1">
        <f t="array" ref="J147">SUMPRODUCT(($E$12:$E$960=E147)*(K147&gt;$K$12:$K$960))+1</f>
        <v>1</v>
      </c>
      <c r="K147" t="str">
        <f t="shared" si="18"/>
        <v>05062019</v>
      </c>
      <c r="L147" t="str">
        <f t="shared" si="19"/>
        <v>05</v>
      </c>
      <c r="M147" t="str">
        <f t="shared" si="20"/>
        <v>06</v>
      </c>
    </row>
    <row r="148" spans="1:13" x14ac:dyDescent="0.25">
      <c r="A148" t="s">
        <v>2</v>
      </c>
      <c r="B148" t="s">
        <v>148</v>
      </c>
      <c r="E148" t="str">
        <f t="shared" si="17"/>
        <v>CAR</v>
      </c>
      <c r="J148" cm="1">
        <f t="array" ref="J148">SUMPRODUCT(($E$12:$E$960=E148)*(K148&gt;$K$12:$K$960))+1</f>
        <v>2</v>
      </c>
      <c r="K148" t="str">
        <f t="shared" si="18"/>
        <v>06212019</v>
      </c>
      <c r="L148" t="str">
        <f t="shared" si="19"/>
        <v>06</v>
      </c>
      <c r="M148" t="str">
        <f t="shared" si="20"/>
        <v>21</v>
      </c>
    </row>
    <row r="149" spans="1:13" x14ac:dyDescent="0.25">
      <c r="A149" t="s">
        <v>2</v>
      </c>
      <c r="B149" t="s">
        <v>152</v>
      </c>
      <c r="E149" t="str">
        <f t="shared" si="17"/>
        <v>CAT</v>
      </c>
      <c r="J149" cm="1">
        <f t="array" ref="J149">SUMPRODUCT(($E$12:$E$960=E149)*(K149&gt;$K$12:$K$960))+1</f>
        <v>1</v>
      </c>
      <c r="K149" t="str">
        <f t="shared" si="18"/>
        <v>04122019</v>
      </c>
      <c r="L149" t="str">
        <f t="shared" si="19"/>
        <v>04</v>
      </c>
      <c r="M149" t="str">
        <f t="shared" si="20"/>
        <v>12</v>
      </c>
    </row>
    <row r="150" spans="1:13" x14ac:dyDescent="0.25">
      <c r="A150" t="s">
        <v>2</v>
      </c>
      <c r="B150" t="s">
        <v>151</v>
      </c>
      <c r="E150" t="str">
        <f t="shared" si="17"/>
        <v>CAT</v>
      </c>
      <c r="J150" cm="1">
        <f t="array" ref="J150">SUMPRODUCT(($E$12:$E$960=E150)*(K150&gt;$K$12:$K$960))+1</f>
        <v>2</v>
      </c>
      <c r="K150" t="str">
        <f t="shared" si="18"/>
        <v>05312019</v>
      </c>
      <c r="L150" t="str">
        <f t="shared" si="19"/>
        <v>05</v>
      </c>
      <c r="M150" t="str">
        <f t="shared" si="20"/>
        <v>31</v>
      </c>
    </row>
    <row r="151" spans="1:13" x14ac:dyDescent="0.25">
      <c r="A151" t="s">
        <v>2</v>
      </c>
      <c r="B151" t="s">
        <v>150</v>
      </c>
      <c r="E151" t="str">
        <f t="shared" si="17"/>
        <v>CAT</v>
      </c>
      <c r="J151" cm="1">
        <f t="array" ref="J151">SUMPRODUCT(($E$12:$E$960=E151)*(K151&gt;$K$12:$K$960))+1</f>
        <v>3</v>
      </c>
      <c r="K151" t="str">
        <f t="shared" si="18"/>
        <v>06262019</v>
      </c>
      <c r="L151" t="str">
        <f t="shared" si="19"/>
        <v>06</v>
      </c>
      <c r="M151" t="str">
        <f t="shared" si="20"/>
        <v>26</v>
      </c>
    </row>
    <row r="152" spans="1:13" x14ac:dyDescent="0.25">
      <c r="A152" t="s">
        <v>2</v>
      </c>
      <c r="B152" t="s">
        <v>153</v>
      </c>
      <c r="E152" t="str">
        <f t="shared" si="17"/>
        <v>CAZ</v>
      </c>
      <c r="J152" cm="1">
        <f t="array" ref="J152">SUMPRODUCT(($E$12:$E$960=E152)*(K152&gt;$K$12:$K$960))+1</f>
        <v>1</v>
      </c>
      <c r="K152" t="str">
        <f t="shared" si="18"/>
        <v>06262019</v>
      </c>
      <c r="L152" t="str">
        <f t="shared" si="19"/>
        <v>06</v>
      </c>
      <c r="M152" t="str">
        <f t="shared" si="20"/>
        <v>26</v>
      </c>
    </row>
    <row r="153" spans="1:13" x14ac:dyDescent="0.25">
      <c r="A153" t="s">
        <v>2</v>
      </c>
      <c r="B153" t="s">
        <v>154</v>
      </c>
      <c r="E153" t="str">
        <f t="shared" si="17"/>
        <v>CBN</v>
      </c>
      <c r="J153" cm="1">
        <f t="array" ref="J153">SUMPRODUCT(($E$12:$E$960=E153)*(K153&gt;$K$12:$K$960))+1</f>
        <v>1</v>
      </c>
      <c r="K153" s="2" t="s">
        <v>967</v>
      </c>
    </row>
    <row r="154" spans="1:13" x14ac:dyDescent="0.25">
      <c r="A154" t="s">
        <v>2</v>
      </c>
      <c r="B154" t="s">
        <v>155</v>
      </c>
      <c r="E154" t="str">
        <f t="shared" si="17"/>
        <v>CCH</v>
      </c>
      <c r="J154" cm="1">
        <f t="array" ref="J154">SUMPRODUCT(($E$12:$E$960=E154)*(K154&gt;$K$12:$K$960))+1</f>
        <v>1</v>
      </c>
      <c r="K154" t="str">
        <f t="shared" si="18"/>
        <v>06052019</v>
      </c>
      <c r="L154" t="str">
        <f t="shared" ref="L154:L189" si="21">LEFT(K154,2)</f>
        <v>06</v>
      </c>
      <c r="M154" t="str">
        <f t="shared" ref="M154:M185" si="22">RIGHT(LEFT(K154,4),2)</f>
        <v>05</v>
      </c>
    </row>
    <row r="155" spans="1:13" x14ac:dyDescent="0.25">
      <c r="A155" t="s">
        <v>2</v>
      </c>
      <c r="B155" t="s">
        <v>156</v>
      </c>
      <c r="E155" t="str">
        <f t="shared" si="17"/>
        <v>CCM</v>
      </c>
      <c r="J155" cm="1">
        <f t="array" ref="J155">SUMPRODUCT(($E$12:$E$960=E155)*(K155&gt;$K$12:$K$960))+1</f>
        <v>1</v>
      </c>
      <c r="K155" t="str">
        <f t="shared" si="18"/>
        <v>07142019</v>
      </c>
      <c r="L155" t="str">
        <f t="shared" si="21"/>
        <v>07</v>
      </c>
      <c r="M155" t="str">
        <f t="shared" si="22"/>
        <v>14</v>
      </c>
    </row>
    <row r="156" spans="1:13" x14ac:dyDescent="0.25">
      <c r="A156" t="s">
        <v>2</v>
      </c>
      <c r="B156" t="s">
        <v>157</v>
      </c>
      <c r="E156" t="str">
        <f t="shared" si="17"/>
        <v>CCN</v>
      </c>
      <c r="J156" cm="1">
        <f t="array" ref="J156">SUMPRODUCT(($E$12:$E$960=E156)*(K156&gt;$K$12:$K$960))+1</f>
        <v>1</v>
      </c>
      <c r="K156" t="str">
        <f t="shared" si="18"/>
        <v>05302019</v>
      </c>
      <c r="L156" t="str">
        <f t="shared" si="21"/>
        <v>05</v>
      </c>
      <c r="M156" t="str">
        <f t="shared" si="22"/>
        <v>30</v>
      </c>
    </row>
    <row r="157" spans="1:13" x14ac:dyDescent="0.25">
      <c r="A157" t="s">
        <v>2</v>
      </c>
      <c r="B157" t="s">
        <v>158</v>
      </c>
      <c r="E157" t="str">
        <f t="shared" si="17"/>
        <v>CCO</v>
      </c>
      <c r="J157" cm="1">
        <f t="array" ref="J157">SUMPRODUCT(($E$12:$E$960=E157)*(K157&gt;$K$12:$K$960))+1</f>
        <v>1</v>
      </c>
      <c r="K157" t="str">
        <f t="shared" si="18"/>
        <v>06242019</v>
      </c>
      <c r="L157" t="str">
        <f t="shared" si="21"/>
        <v>06</v>
      </c>
      <c r="M157" t="str">
        <f t="shared" si="22"/>
        <v>24</v>
      </c>
    </row>
    <row r="158" spans="1:13" x14ac:dyDescent="0.25">
      <c r="A158" t="s">
        <v>2</v>
      </c>
      <c r="B158" t="s">
        <v>159</v>
      </c>
      <c r="E158" t="str">
        <f t="shared" si="17"/>
        <v>CCT</v>
      </c>
      <c r="J158" cm="1">
        <f t="array" ref="J158">SUMPRODUCT(($E$12:$E$960=E158)*(K158&gt;$K$12:$K$960))+1</f>
        <v>1</v>
      </c>
      <c r="K158" t="str">
        <f t="shared" si="18"/>
        <v>07312019</v>
      </c>
      <c r="L158" t="str">
        <f t="shared" si="21"/>
        <v>07</v>
      </c>
      <c r="M158" t="str">
        <f t="shared" si="22"/>
        <v>31</v>
      </c>
    </row>
    <row r="159" spans="1:13" x14ac:dyDescent="0.25">
      <c r="A159" t="s">
        <v>2</v>
      </c>
      <c r="B159" t="s">
        <v>161</v>
      </c>
      <c r="E159" t="str">
        <f t="shared" si="17"/>
        <v>CDH</v>
      </c>
      <c r="J159" cm="1">
        <f t="array" ref="J159">SUMPRODUCT(($E$12:$E$960=E159)*(K159&gt;$K$12:$K$960))+1</f>
        <v>1</v>
      </c>
      <c r="K159" t="str">
        <f t="shared" si="18"/>
        <v>04192019</v>
      </c>
      <c r="L159" t="str">
        <f t="shared" si="21"/>
        <v>04</v>
      </c>
      <c r="M159" t="str">
        <f t="shared" si="22"/>
        <v>19</v>
      </c>
    </row>
    <row r="160" spans="1:13" x14ac:dyDescent="0.25">
      <c r="A160" t="s">
        <v>2</v>
      </c>
      <c r="B160" t="s">
        <v>160</v>
      </c>
      <c r="E160" t="str">
        <f t="shared" si="17"/>
        <v>CDH</v>
      </c>
      <c r="J160" cm="1">
        <f t="array" ref="J160">SUMPRODUCT(($E$12:$E$960=E160)*(K160&gt;$K$12:$K$960))+1</f>
        <v>2</v>
      </c>
      <c r="K160" t="str">
        <f t="shared" si="18"/>
        <v>06072019</v>
      </c>
      <c r="L160" t="str">
        <f t="shared" si="21"/>
        <v>06</v>
      </c>
      <c r="M160" t="str">
        <f t="shared" si="22"/>
        <v>07</v>
      </c>
    </row>
    <row r="161" spans="1:13" x14ac:dyDescent="0.25">
      <c r="A161" t="s">
        <v>2</v>
      </c>
      <c r="B161" t="s">
        <v>163</v>
      </c>
      <c r="E161" t="str">
        <f t="shared" si="17"/>
        <v>CEC</v>
      </c>
      <c r="J161" cm="1">
        <f t="array" ref="J161">SUMPRODUCT(($E$12:$E$960=E161)*(K161&gt;$K$12:$K$960))+1</f>
        <v>1</v>
      </c>
      <c r="K161" t="str">
        <f t="shared" si="18"/>
        <v>05302019</v>
      </c>
      <c r="L161" t="str">
        <f t="shared" si="21"/>
        <v>05</v>
      </c>
      <c r="M161" t="str">
        <f t="shared" si="22"/>
        <v>30</v>
      </c>
    </row>
    <row r="162" spans="1:13" x14ac:dyDescent="0.25">
      <c r="A162" t="s">
        <v>2</v>
      </c>
      <c r="B162" t="s">
        <v>162</v>
      </c>
      <c r="E162" t="str">
        <f t="shared" si="17"/>
        <v>CEC</v>
      </c>
      <c r="J162" cm="1">
        <f t="array" ref="J162">SUMPRODUCT(($E$12:$E$960=E162)*(K162&gt;$K$12:$K$960))+1</f>
        <v>2</v>
      </c>
      <c r="K162" t="str">
        <f t="shared" si="18"/>
        <v>07022019</v>
      </c>
      <c r="L162" t="str">
        <f t="shared" si="21"/>
        <v>07</v>
      </c>
      <c r="M162" t="str">
        <f t="shared" si="22"/>
        <v>02</v>
      </c>
    </row>
    <row r="163" spans="1:13" x14ac:dyDescent="0.25">
      <c r="A163" t="s">
        <v>2</v>
      </c>
      <c r="B163" t="s">
        <v>165</v>
      </c>
      <c r="E163" t="str">
        <f t="shared" si="17"/>
        <v>CEN</v>
      </c>
      <c r="J163" cm="1">
        <f t="array" ref="J163">SUMPRODUCT(($E$12:$E$960=E163)*(K163&gt;$K$12:$K$960))+1</f>
        <v>1</v>
      </c>
      <c r="K163" t="str">
        <f t="shared" si="18"/>
        <v>05142019</v>
      </c>
      <c r="L163" t="str">
        <f t="shared" si="21"/>
        <v>05</v>
      </c>
      <c r="M163" t="str">
        <f t="shared" si="22"/>
        <v>14</v>
      </c>
    </row>
    <row r="164" spans="1:13" x14ac:dyDescent="0.25">
      <c r="A164" t="s">
        <v>2</v>
      </c>
      <c r="B164" t="s">
        <v>164</v>
      </c>
      <c r="E164" t="str">
        <f t="shared" si="17"/>
        <v>CEN</v>
      </c>
      <c r="J164" cm="1">
        <f t="array" ref="J164">SUMPRODUCT(($E$12:$E$960=E164)*(K164&gt;$K$12:$K$960))+1</f>
        <v>2</v>
      </c>
      <c r="K164" t="str">
        <f t="shared" si="18"/>
        <v>06252019</v>
      </c>
      <c r="L164" t="str">
        <f t="shared" si="21"/>
        <v>06</v>
      </c>
      <c r="M164" t="str">
        <f t="shared" si="22"/>
        <v>25</v>
      </c>
    </row>
    <row r="165" spans="1:13" x14ac:dyDescent="0.25">
      <c r="A165" t="s">
        <v>2</v>
      </c>
      <c r="B165" t="s">
        <v>167</v>
      </c>
      <c r="E165" t="str">
        <f t="shared" si="17"/>
        <v>CHA</v>
      </c>
      <c r="J165" cm="1">
        <f t="array" ref="J165">SUMPRODUCT(($E$12:$E$960=E165)*(K165&gt;$K$12:$K$960))+1</f>
        <v>1</v>
      </c>
      <c r="K165" t="str">
        <f t="shared" si="18"/>
        <v>04112019</v>
      </c>
      <c r="L165" t="str">
        <f t="shared" si="21"/>
        <v>04</v>
      </c>
      <c r="M165" t="str">
        <f t="shared" si="22"/>
        <v>11</v>
      </c>
    </row>
    <row r="166" spans="1:13" x14ac:dyDescent="0.25">
      <c r="A166" t="s">
        <v>2</v>
      </c>
      <c r="B166" t="s">
        <v>166</v>
      </c>
      <c r="E166" t="str">
        <f t="shared" si="17"/>
        <v>CHA</v>
      </c>
      <c r="J166" cm="1">
        <f t="array" ref="J166">SUMPRODUCT(($E$12:$E$960=E166)*(K166&gt;$K$12:$K$960))+1</f>
        <v>2</v>
      </c>
      <c r="K166" t="str">
        <f t="shared" si="18"/>
        <v>05282019</v>
      </c>
      <c r="L166" t="str">
        <f t="shared" si="21"/>
        <v>05</v>
      </c>
      <c r="M166" t="str">
        <f t="shared" si="22"/>
        <v>28</v>
      </c>
    </row>
    <row r="167" spans="1:13" x14ac:dyDescent="0.25">
      <c r="A167" t="s">
        <v>2</v>
      </c>
      <c r="B167" t="s">
        <v>169</v>
      </c>
      <c r="E167" t="str">
        <f t="shared" si="17"/>
        <v>CHC</v>
      </c>
      <c r="J167" cm="1">
        <f t="array" ref="J167">SUMPRODUCT(($E$12:$E$960=E167)*(K167&gt;$K$12:$K$960))+1</f>
        <v>1</v>
      </c>
      <c r="K167" t="str">
        <f t="shared" si="18"/>
        <v>06062019</v>
      </c>
      <c r="L167" t="str">
        <f t="shared" si="21"/>
        <v>06</v>
      </c>
      <c r="M167" t="str">
        <f t="shared" si="22"/>
        <v>06</v>
      </c>
    </row>
    <row r="168" spans="1:13" x14ac:dyDescent="0.25">
      <c r="A168" t="s">
        <v>2</v>
      </c>
      <c r="B168" t="s">
        <v>168</v>
      </c>
      <c r="E168" t="str">
        <f t="shared" si="17"/>
        <v>CHC</v>
      </c>
      <c r="J168" cm="1">
        <f t="array" ref="J168">SUMPRODUCT(($E$12:$E$960=E168)*(K168&gt;$K$12:$K$960))+1</f>
        <v>2</v>
      </c>
      <c r="K168" t="str">
        <f t="shared" si="18"/>
        <v>07252019</v>
      </c>
      <c r="L168" t="str">
        <f t="shared" si="21"/>
        <v>07</v>
      </c>
      <c r="M168" t="str">
        <f t="shared" si="22"/>
        <v>25</v>
      </c>
    </row>
    <row r="169" spans="1:13" x14ac:dyDescent="0.25">
      <c r="A169" t="s">
        <v>2</v>
      </c>
      <c r="B169" t="s">
        <v>171</v>
      </c>
      <c r="E169" t="str">
        <f t="shared" si="17"/>
        <v>CHL</v>
      </c>
      <c r="J169" cm="1">
        <f t="array" ref="J169">SUMPRODUCT(($E$12:$E$960=E169)*(K169&gt;$K$12:$K$960))+1</f>
        <v>1</v>
      </c>
      <c r="K169" t="str">
        <f t="shared" si="18"/>
        <v>05152019</v>
      </c>
      <c r="L169" t="str">
        <f t="shared" si="21"/>
        <v>05</v>
      </c>
      <c r="M169" t="str">
        <f t="shared" si="22"/>
        <v>15</v>
      </c>
    </row>
    <row r="170" spans="1:13" x14ac:dyDescent="0.25">
      <c r="A170" t="s">
        <v>2</v>
      </c>
      <c r="B170" t="s">
        <v>170</v>
      </c>
      <c r="E170" t="str">
        <f t="shared" si="17"/>
        <v>CHL</v>
      </c>
      <c r="J170" cm="1">
        <f t="array" ref="J170">SUMPRODUCT(($E$12:$E$960=E170)*(K170&gt;$K$12:$K$960))+1</f>
        <v>2</v>
      </c>
      <c r="K170" t="str">
        <f t="shared" si="18"/>
        <v>06122019</v>
      </c>
      <c r="L170" t="str">
        <f t="shared" si="21"/>
        <v>06</v>
      </c>
      <c r="M170" t="str">
        <f t="shared" si="22"/>
        <v>12</v>
      </c>
    </row>
    <row r="171" spans="1:13" x14ac:dyDescent="0.25">
      <c r="A171" t="s">
        <v>2</v>
      </c>
      <c r="B171" t="s">
        <v>174</v>
      </c>
      <c r="E171" t="str">
        <f t="shared" si="17"/>
        <v>CHM</v>
      </c>
      <c r="J171" cm="1">
        <f t="array" ref="J171">SUMPRODUCT(($E$12:$E$960=E171)*(K171&gt;$K$12:$K$960))+1</f>
        <v>1</v>
      </c>
      <c r="K171" t="str">
        <f t="shared" si="18"/>
        <v>05012019</v>
      </c>
      <c r="L171" t="str">
        <f t="shared" si="21"/>
        <v>05</v>
      </c>
      <c r="M171" t="str">
        <f t="shared" si="22"/>
        <v>01</v>
      </c>
    </row>
    <row r="172" spans="1:13" x14ac:dyDescent="0.25">
      <c r="A172" t="s">
        <v>2</v>
      </c>
      <c r="B172" t="s">
        <v>173</v>
      </c>
      <c r="E172" t="str">
        <f t="shared" si="17"/>
        <v>CHM</v>
      </c>
      <c r="J172" cm="1">
        <f t="array" ref="J172">SUMPRODUCT(($E$12:$E$960=E172)*(K172&gt;$K$12:$K$960))+1</f>
        <v>2</v>
      </c>
      <c r="K172" t="str">
        <f t="shared" si="18"/>
        <v>05212019</v>
      </c>
      <c r="L172" t="str">
        <f t="shared" si="21"/>
        <v>05</v>
      </c>
      <c r="M172" t="str">
        <f t="shared" si="22"/>
        <v>21</v>
      </c>
    </row>
    <row r="173" spans="1:13" x14ac:dyDescent="0.25">
      <c r="A173" t="s">
        <v>2</v>
      </c>
      <c r="B173" t="s">
        <v>172</v>
      </c>
      <c r="E173" t="str">
        <f t="shared" si="17"/>
        <v>CHM</v>
      </c>
      <c r="J173" cm="1">
        <f t="array" ref="J173">SUMPRODUCT(($E$12:$E$960=E173)*(K173&gt;$K$12:$K$960))+1</f>
        <v>3</v>
      </c>
      <c r="K173" t="str">
        <f t="shared" si="18"/>
        <v>06282019</v>
      </c>
      <c r="L173" t="str">
        <f t="shared" si="21"/>
        <v>06</v>
      </c>
      <c r="M173" t="str">
        <f t="shared" si="22"/>
        <v>28</v>
      </c>
    </row>
    <row r="174" spans="1:13" x14ac:dyDescent="0.25">
      <c r="A174" t="s">
        <v>2</v>
      </c>
      <c r="B174" t="s">
        <v>175</v>
      </c>
      <c r="E174" t="str">
        <f t="shared" si="17"/>
        <v>CHS</v>
      </c>
      <c r="J174" cm="1">
        <f t="array" ref="J174">SUMPRODUCT(($E$12:$E$960=E174)*(K174&gt;$K$12:$K$960))+1</f>
        <v>1</v>
      </c>
      <c r="K174" t="str">
        <f t="shared" si="18"/>
        <v>06172019</v>
      </c>
      <c r="L174" t="str">
        <f t="shared" si="21"/>
        <v>06</v>
      </c>
      <c r="M174" t="str">
        <f t="shared" si="22"/>
        <v>17</v>
      </c>
    </row>
    <row r="175" spans="1:13" x14ac:dyDescent="0.25">
      <c r="A175" t="s">
        <v>2</v>
      </c>
      <c r="B175" t="s">
        <v>177</v>
      </c>
      <c r="E175" t="str">
        <f t="shared" si="17"/>
        <v>CHT</v>
      </c>
      <c r="J175" cm="1">
        <f t="array" ref="J175">SUMPRODUCT(($E$12:$E$960=E175)*(K175&gt;$K$12:$K$960))+1</f>
        <v>1</v>
      </c>
      <c r="K175" t="str">
        <f t="shared" si="18"/>
        <v>05062019</v>
      </c>
      <c r="L175" t="str">
        <f t="shared" si="21"/>
        <v>05</v>
      </c>
      <c r="M175" t="str">
        <f t="shared" si="22"/>
        <v>06</v>
      </c>
    </row>
    <row r="176" spans="1:13" x14ac:dyDescent="0.25">
      <c r="A176" t="s">
        <v>2</v>
      </c>
      <c r="B176" t="s">
        <v>176</v>
      </c>
      <c r="E176" t="str">
        <f t="shared" si="17"/>
        <v>CHT</v>
      </c>
      <c r="J176" cm="1">
        <f t="array" ref="J176">SUMPRODUCT(($E$12:$E$960=E176)*(K176&gt;$K$12:$K$960))+1</f>
        <v>2</v>
      </c>
      <c r="K176" t="str">
        <f t="shared" si="18"/>
        <v>06062019</v>
      </c>
      <c r="L176" t="str">
        <f t="shared" si="21"/>
        <v>06</v>
      </c>
      <c r="M176" t="str">
        <f t="shared" si="22"/>
        <v>06</v>
      </c>
    </row>
    <row r="177" spans="1:13" x14ac:dyDescent="0.25">
      <c r="A177" t="s">
        <v>2</v>
      </c>
      <c r="B177" t="s">
        <v>178</v>
      </c>
      <c r="E177" t="str">
        <f t="shared" si="17"/>
        <v>CHW</v>
      </c>
      <c r="J177" cm="1">
        <f t="array" ref="J177">SUMPRODUCT(($E$12:$E$960=E177)*(K177&gt;$K$12:$K$960))+1</f>
        <v>1</v>
      </c>
      <c r="K177" t="str">
        <f t="shared" si="18"/>
        <v>06062019</v>
      </c>
      <c r="L177" t="str">
        <f t="shared" si="21"/>
        <v>06</v>
      </c>
      <c r="M177" t="str">
        <f t="shared" si="22"/>
        <v>06</v>
      </c>
    </row>
    <row r="178" spans="1:13" x14ac:dyDescent="0.25">
      <c r="A178" t="s">
        <v>2</v>
      </c>
      <c r="B178" t="s">
        <v>186</v>
      </c>
      <c r="E178" t="str">
        <f t="shared" si="17"/>
        <v>CIA</v>
      </c>
      <c r="J178" cm="1">
        <f t="array" ref="J178">SUMPRODUCT(($E$12:$E$960=E178)*(K178&gt;$K$12:$K$960))+1</f>
        <v>1</v>
      </c>
      <c r="K178" t="str">
        <f t="shared" si="18"/>
        <v>04222019</v>
      </c>
      <c r="L178" t="str">
        <f t="shared" si="21"/>
        <v>04</v>
      </c>
      <c r="M178" t="str">
        <f t="shared" si="22"/>
        <v>22</v>
      </c>
    </row>
    <row r="179" spans="1:13" x14ac:dyDescent="0.25">
      <c r="A179" t="s">
        <v>2</v>
      </c>
      <c r="B179" t="s">
        <v>185</v>
      </c>
      <c r="E179" t="str">
        <f t="shared" si="17"/>
        <v>CIA</v>
      </c>
      <c r="J179" cm="1">
        <f t="array" ref="J179">SUMPRODUCT(($E$12:$E$960=E179)*(K179&gt;$K$12:$K$960))+1</f>
        <v>2</v>
      </c>
      <c r="K179" t="str">
        <f t="shared" si="18"/>
        <v>04292019</v>
      </c>
      <c r="L179" t="str">
        <f t="shared" si="21"/>
        <v>04</v>
      </c>
      <c r="M179" t="str">
        <f t="shared" si="22"/>
        <v>29</v>
      </c>
    </row>
    <row r="180" spans="1:13" x14ac:dyDescent="0.25">
      <c r="A180" t="s">
        <v>2</v>
      </c>
      <c r="B180" t="s">
        <v>179</v>
      </c>
      <c r="E180" t="str">
        <f t="shared" si="17"/>
        <v>CIA</v>
      </c>
      <c r="J180" cm="1">
        <f t="array" ref="J180">SUMPRODUCT(($E$12:$E$960=E180)*(K180&gt;$K$12:$K$960))+1</f>
        <v>3</v>
      </c>
      <c r="K180" t="str">
        <f t="shared" si="18"/>
        <v>05102019</v>
      </c>
      <c r="L180" t="str">
        <f t="shared" si="21"/>
        <v>05</v>
      </c>
      <c r="M180" t="str">
        <f t="shared" si="22"/>
        <v>10</v>
      </c>
    </row>
    <row r="181" spans="1:13" x14ac:dyDescent="0.25">
      <c r="A181" t="s">
        <v>2</v>
      </c>
      <c r="B181" t="s">
        <v>180</v>
      </c>
      <c r="E181" t="str">
        <f t="shared" si="17"/>
        <v>CIA</v>
      </c>
      <c r="J181" cm="1">
        <f t="array" ref="J181">SUMPRODUCT(($E$12:$E$960=E181)*(K181&gt;$K$12:$K$960))+1</f>
        <v>4</v>
      </c>
      <c r="K181" t="str">
        <f t="shared" si="18"/>
        <v>05242019</v>
      </c>
      <c r="L181" t="str">
        <f t="shared" si="21"/>
        <v>05</v>
      </c>
      <c r="M181" t="str">
        <f t="shared" si="22"/>
        <v>24</v>
      </c>
    </row>
    <row r="182" spans="1:13" x14ac:dyDescent="0.25">
      <c r="A182" t="s">
        <v>2</v>
      </c>
      <c r="B182" t="s">
        <v>181</v>
      </c>
      <c r="E182" t="str">
        <f t="shared" si="17"/>
        <v>CIA</v>
      </c>
      <c r="J182" cm="1">
        <f t="array" ref="J182">SUMPRODUCT(($E$12:$E$960=E182)*(K182&gt;$K$12:$K$960))+1</f>
        <v>5</v>
      </c>
      <c r="K182" t="str">
        <f t="shared" si="18"/>
        <v>06042019</v>
      </c>
      <c r="L182" t="str">
        <f t="shared" si="21"/>
        <v>06</v>
      </c>
      <c r="M182" t="str">
        <f t="shared" si="22"/>
        <v>04</v>
      </c>
    </row>
    <row r="183" spans="1:13" x14ac:dyDescent="0.25">
      <c r="A183" t="s">
        <v>2</v>
      </c>
      <c r="B183" t="s">
        <v>182</v>
      </c>
      <c r="E183" t="str">
        <f t="shared" si="17"/>
        <v>CIA</v>
      </c>
      <c r="J183" cm="1">
        <f t="array" ref="J183">SUMPRODUCT(($E$12:$E$960=E183)*(K183&gt;$K$12:$K$960))+1</f>
        <v>6</v>
      </c>
      <c r="K183" t="str">
        <f t="shared" si="18"/>
        <v>06072019</v>
      </c>
      <c r="L183" t="str">
        <f t="shared" si="21"/>
        <v>06</v>
      </c>
      <c r="M183" t="str">
        <f t="shared" si="22"/>
        <v>07</v>
      </c>
    </row>
    <row r="184" spans="1:13" x14ac:dyDescent="0.25">
      <c r="A184" t="s">
        <v>2</v>
      </c>
      <c r="B184" t="s">
        <v>183</v>
      </c>
      <c r="E184" t="str">
        <f t="shared" si="17"/>
        <v>CIA</v>
      </c>
      <c r="J184" cm="1">
        <f t="array" ref="J184">SUMPRODUCT(($E$12:$E$960=E184)*(K184&gt;$K$12:$K$960))+1</f>
        <v>7</v>
      </c>
      <c r="K184" t="str">
        <f t="shared" si="18"/>
        <v>07052019</v>
      </c>
      <c r="L184" t="str">
        <f t="shared" si="21"/>
        <v>07</v>
      </c>
      <c r="M184" t="str">
        <f t="shared" si="22"/>
        <v>05</v>
      </c>
    </row>
    <row r="185" spans="1:13" x14ac:dyDescent="0.25">
      <c r="A185" t="s">
        <v>2</v>
      </c>
      <c r="B185" t="s">
        <v>184</v>
      </c>
      <c r="E185" t="str">
        <f t="shared" si="17"/>
        <v>CIA</v>
      </c>
      <c r="J185" cm="1">
        <f t="array" ref="J185">SUMPRODUCT(($E$12:$E$960=E185)*(K185&gt;$K$12:$K$960))+1</f>
        <v>8</v>
      </c>
      <c r="K185" t="str">
        <f t="shared" si="18"/>
        <v>07152019</v>
      </c>
      <c r="L185" t="str">
        <f t="shared" si="21"/>
        <v>07</v>
      </c>
      <c r="M185" t="str">
        <f t="shared" si="22"/>
        <v>15</v>
      </c>
    </row>
    <row r="186" spans="1:13" x14ac:dyDescent="0.25">
      <c r="A186" t="s">
        <v>2</v>
      </c>
      <c r="B186" t="s">
        <v>190</v>
      </c>
      <c r="E186" t="str">
        <f t="shared" si="17"/>
        <v>CLB</v>
      </c>
      <c r="J186" cm="1">
        <f t="array" ref="J186">SUMPRODUCT(($E$12:$E$960=E186)*(K186&gt;$K$12:$K$960))+1</f>
        <v>1</v>
      </c>
      <c r="K186" t="str">
        <f t="shared" si="18"/>
        <v>04022019</v>
      </c>
      <c r="L186" t="str">
        <f t="shared" si="21"/>
        <v>04</v>
      </c>
      <c r="M186" t="str">
        <f t="shared" ref="M186:M211" si="23">RIGHT(LEFT(K186,4),2)</f>
        <v>02</v>
      </c>
    </row>
    <row r="187" spans="1:13" x14ac:dyDescent="0.25">
      <c r="A187" t="s">
        <v>2</v>
      </c>
      <c r="B187" t="s">
        <v>189</v>
      </c>
      <c r="E187" t="str">
        <f t="shared" si="17"/>
        <v>CLB</v>
      </c>
      <c r="J187" cm="1">
        <f t="array" ref="J187">SUMPRODUCT(($E$12:$E$960=E187)*(K187&gt;$K$12:$K$960))+1</f>
        <v>2</v>
      </c>
      <c r="K187" t="str">
        <f t="shared" si="18"/>
        <v>04262019</v>
      </c>
      <c r="L187" t="str">
        <f t="shared" si="21"/>
        <v>04</v>
      </c>
      <c r="M187" t="str">
        <f t="shared" si="23"/>
        <v>26</v>
      </c>
    </row>
    <row r="188" spans="1:13" x14ac:dyDescent="0.25">
      <c r="A188" t="s">
        <v>2</v>
      </c>
      <c r="B188" t="s">
        <v>187</v>
      </c>
      <c r="E188" t="str">
        <f t="shared" si="17"/>
        <v>CLB</v>
      </c>
      <c r="J188" cm="1">
        <f t="array" ref="J188">SUMPRODUCT(($E$12:$E$960=E188)*(K188&gt;$K$12:$K$960))+1</f>
        <v>3</v>
      </c>
      <c r="K188" t="str">
        <f t="shared" si="18"/>
        <v>05202019</v>
      </c>
      <c r="L188" t="str">
        <f t="shared" si="21"/>
        <v>05</v>
      </c>
      <c r="M188" t="str">
        <f t="shared" si="23"/>
        <v>20</v>
      </c>
    </row>
    <row r="189" spans="1:13" x14ac:dyDescent="0.25">
      <c r="A189" t="s">
        <v>2</v>
      </c>
      <c r="B189" t="s">
        <v>188</v>
      </c>
      <c r="E189" t="str">
        <f t="shared" si="17"/>
        <v>CLB</v>
      </c>
      <c r="J189" cm="1">
        <f t="array" ref="J189">SUMPRODUCT(($E$12:$E$960=E189)*(K189&gt;$K$12:$K$960))+1</f>
        <v>4</v>
      </c>
      <c r="K189" t="str">
        <f t="shared" si="18"/>
        <v>07122019</v>
      </c>
      <c r="L189" t="str">
        <f t="shared" si="21"/>
        <v>07</v>
      </c>
      <c r="M189" t="str">
        <f t="shared" si="23"/>
        <v>12</v>
      </c>
    </row>
    <row r="190" spans="1:13" x14ac:dyDescent="0.25">
      <c r="A190" t="s">
        <v>2</v>
      </c>
      <c r="B190" t="s">
        <v>194</v>
      </c>
      <c r="E190" t="str">
        <f t="shared" si="17"/>
        <v>CLD</v>
      </c>
      <c r="J190" cm="1">
        <f t="array" ref="J190">SUMPRODUCT(($E$12:$E$960=E190)*(K190&gt;$K$12:$K$960))+1</f>
        <v>1</v>
      </c>
      <c r="K190" s="2" t="s">
        <v>968</v>
      </c>
      <c r="L190">
        <v>4</v>
      </c>
      <c r="M190" t="str">
        <f t="shared" si="23"/>
        <v>10</v>
      </c>
    </row>
    <row r="191" spans="1:13" x14ac:dyDescent="0.25">
      <c r="A191" t="s">
        <v>2</v>
      </c>
      <c r="B191" t="s">
        <v>193</v>
      </c>
      <c r="E191" t="str">
        <f t="shared" si="17"/>
        <v>CLD</v>
      </c>
      <c r="J191" cm="1">
        <f t="array" ref="J191">SUMPRODUCT(($E$12:$E$960=E191)*(K191&gt;$K$12:$K$960))+1</f>
        <v>2</v>
      </c>
      <c r="K191" t="str">
        <f t="shared" si="18"/>
        <v>04252019</v>
      </c>
      <c r="L191" t="str">
        <f>LEFT(K191,2)</f>
        <v>04</v>
      </c>
      <c r="M191" t="str">
        <f t="shared" si="23"/>
        <v>25</v>
      </c>
    </row>
    <row r="192" spans="1:13" x14ac:dyDescent="0.25">
      <c r="A192" t="s">
        <v>2</v>
      </c>
      <c r="B192" t="s">
        <v>191</v>
      </c>
      <c r="E192" t="str">
        <f t="shared" si="17"/>
        <v>CLD</v>
      </c>
      <c r="J192" cm="1">
        <f t="array" ref="J192">SUMPRODUCT(($E$12:$E$960=E192)*(K192&gt;$K$12:$K$960))+1</f>
        <v>3</v>
      </c>
      <c r="K192" t="str">
        <f t="shared" si="18"/>
        <v>05142019</v>
      </c>
      <c r="L192" t="str">
        <f>LEFT(K192,2)</f>
        <v>05</v>
      </c>
      <c r="M192" t="str">
        <f t="shared" si="23"/>
        <v>14</v>
      </c>
    </row>
    <row r="193" spans="1:13" x14ac:dyDescent="0.25">
      <c r="A193" t="s">
        <v>2</v>
      </c>
      <c r="B193" t="s">
        <v>192</v>
      </c>
      <c r="E193" t="str">
        <f t="shared" si="17"/>
        <v>CLD</v>
      </c>
      <c r="J193" cm="1">
        <f t="array" ref="J193">SUMPRODUCT(($E$12:$E$960=E193)*(K193&gt;$K$12:$K$960))+1</f>
        <v>4</v>
      </c>
      <c r="K193" t="str">
        <f t="shared" si="18"/>
        <v>06182019</v>
      </c>
      <c r="L193" t="str">
        <f>LEFT(K193,2)</f>
        <v>06</v>
      </c>
      <c r="M193" t="str">
        <f t="shared" si="23"/>
        <v>18</v>
      </c>
    </row>
    <row r="194" spans="1:13" x14ac:dyDescent="0.25">
      <c r="A194" t="s">
        <v>2</v>
      </c>
      <c r="B194" t="s">
        <v>196</v>
      </c>
      <c r="E194" t="str">
        <f t="shared" ref="E194:E257" si="24">MID(B194, 5,3)</f>
        <v>CLS</v>
      </c>
      <c r="J194" cm="1">
        <f t="array" ref="J194">SUMPRODUCT(($E$12:$E$960=E194)*(K194&gt;$K$12:$K$960))+1</f>
        <v>1</v>
      </c>
      <c r="K194" t="str">
        <f t="shared" ref="K194:K257" si="25">LEFT(RIGHT(B194,13),8)</f>
        <v>05162019</v>
      </c>
      <c r="L194" t="str">
        <f>LEFT(K194,2)</f>
        <v>05</v>
      </c>
      <c r="M194" t="str">
        <f t="shared" si="23"/>
        <v>16</v>
      </c>
    </row>
    <row r="195" spans="1:13" x14ac:dyDescent="0.25">
      <c r="A195" t="s">
        <v>2</v>
      </c>
      <c r="B195" t="s">
        <v>195</v>
      </c>
      <c r="E195" t="str">
        <f t="shared" si="24"/>
        <v>CLS</v>
      </c>
      <c r="J195" cm="1">
        <f t="array" ref="J195">SUMPRODUCT(($E$12:$E$960=E195)*(K195&gt;$K$12:$K$960))+1</f>
        <v>2</v>
      </c>
      <c r="K195" t="str">
        <f t="shared" si="25"/>
        <v>06172019</v>
      </c>
      <c r="L195" t="str">
        <f>LEFT(K195,2)</f>
        <v>06</v>
      </c>
      <c r="M195" t="str">
        <f t="shared" si="23"/>
        <v>17</v>
      </c>
    </row>
    <row r="196" spans="1:13" x14ac:dyDescent="0.25">
      <c r="A196" t="s">
        <v>2</v>
      </c>
      <c r="B196" t="s">
        <v>197</v>
      </c>
      <c r="E196" t="str">
        <f t="shared" si="24"/>
        <v>CLT</v>
      </c>
      <c r="J196" cm="1">
        <f t="array" ref="J196">SUMPRODUCT(($E$12:$E$960=E196)*(K196&gt;$K$12:$K$960))+1</f>
        <v>1</v>
      </c>
      <c r="K196" s="2" t="s">
        <v>969</v>
      </c>
      <c r="L196">
        <v>4</v>
      </c>
      <c r="M196" t="str">
        <f t="shared" si="23"/>
        <v>29</v>
      </c>
    </row>
    <row r="197" spans="1:13" x14ac:dyDescent="0.25">
      <c r="A197" t="s">
        <v>2</v>
      </c>
      <c r="B197" t="s">
        <v>198</v>
      </c>
      <c r="E197" t="str">
        <f t="shared" si="24"/>
        <v>CLT</v>
      </c>
      <c r="J197" cm="1">
        <f t="array" ref="J197">SUMPRODUCT(($E$12:$E$960=E197)*(K197&gt;$K$12:$K$960))+1</f>
        <v>2</v>
      </c>
      <c r="K197" t="str">
        <f t="shared" si="25"/>
        <v>06262019</v>
      </c>
      <c r="L197" t="str">
        <f t="shared" ref="L197:L211" si="26">LEFT(K197,2)</f>
        <v>06</v>
      </c>
      <c r="M197" t="str">
        <f t="shared" si="23"/>
        <v>26</v>
      </c>
    </row>
    <row r="198" spans="1:13" x14ac:dyDescent="0.25">
      <c r="A198" t="s">
        <v>2</v>
      </c>
      <c r="B198" t="s">
        <v>201</v>
      </c>
      <c r="E198" t="str">
        <f t="shared" si="24"/>
        <v>CLU</v>
      </c>
      <c r="J198" cm="1">
        <f t="array" ref="J198">SUMPRODUCT(($E$12:$E$960=E198)*(K198&gt;$K$12:$K$960))+1</f>
        <v>1</v>
      </c>
      <c r="K198" t="str">
        <f t="shared" si="25"/>
        <v>04102019</v>
      </c>
      <c r="L198" t="str">
        <f t="shared" si="26"/>
        <v>04</v>
      </c>
      <c r="M198" t="str">
        <f t="shared" si="23"/>
        <v>10</v>
      </c>
    </row>
    <row r="199" spans="1:13" x14ac:dyDescent="0.25">
      <c r="A199" t="s">
        <v>2</v>
      </c>
      <c r="B199" t="s">
        <v>200</v>
      </c>
      <c r="E199" t="str">
        <f t="shared" si="24"/>
        <v>CLU</v>
      </c>
      <c r="J199" cm="1">
        <f t="array" ref="J199">SUMPRODUCT(($E$12:$E$960=E199)*(K199&gt;$K$12:$K$960))+1</f>
        <v>2</v>
      </c>
      <c r="K199" t="str">
        <f t="shared" si="25"/>
        <v>05012019</v>
      </c>
      <c r="L199" t="str">
        <f t="shared" si="26"/>
        <v>05</v>
      </c>
      <c r="M199" t="str">
        <f t="shared" si="23"/>
        <v>01</v>
      </c>
    </row>
    <row r="200" spans="1:13" x14ac:dyDescent="0.25">
      <c r="A200" t="s">
        <v>2</v>
      </c>
      <c r="B200" t="s">
        <v>199</v>
      </c>
      <c r="E200" t="str">
        <f t="shared" si="24"/>
        <v>CLU</v>
      </c>
      <c r="J200" cm="1">
        <f t="array" ref="J200">SUMPRODUCT(($E$12:$E$960=E200)*(K200&gt;$K$12:$K$960))+1</f>
        <v>3</v>
      </c>
      <c r="K200" t="str">
        <f t="shared" si="25"/>
        <v>05162019</v>
      </c>
      <c r="L200" t="str">
        <f t="shared" si="26"/>
        <v>05</v>
      </c>
      <c r="M200" t="str">
        <f t="shared" si="23"/>
        <v>16</v>
      </c>
    </row>
    <row r="201" spans="1:13" x14ac:dyDescent="0.25">
      <c r="A201" t="s">
        <v>2</v>
      </c>
      <c r="B201" t="s">
        <v>202</v>
      </c>
      <c r="E201" t="str">
        <f t="shared" si="24"/>
        <v>CLY</v>
      </c>
      <c r="J201" cm="1">
        <f t="array" ref="J201">SUMPRODUCT(($E$12:$E$960=E201)*(K201&gt;$K$12:$K$960))+1</f>
        <v>1</v>
      </c>
      <c r="K201" t="str">
        <f t="shared" si="25"/>
        <v>04012019</v>
      </c>
      <c r="L201" t="str">
        <f t="shared" si="26"/>
        <v>04</v>
      </c>
      <c r="M201" t="str">
        <f t="shared" si="23"/>
        <v>01</v>
      </c>
    </row>
    <row r="202" spans="1:13" x14ac:dyDescent="0.25">
      <c r="A202" t="s">
        <v>2</v>
      </c>
      <c r="B202" t="s">
        <v>207</v>
      </c>
      <c r="E202" t="str">
        <f t="shared" si="24"/>
        <v>CMB</v>
      </c>
      <c r="J202" cm="1">
        <f t="array" ref="J202">SUMPRODUCT(($E$12:$E$960=E202)*(K202&gt;$K$12:$K$960))+1</f>
        <v>1</v>
      </c>
      <c r="K202" t="str">
        <f t="shared" si="25"/>
        <v>04162019</v>
      </c>
      <c r="L202" t="str">
        <f t="shared" si="26"/>
        <v>04</v>
      </c>
      <c r="M202" t="str">
        <f t="shared" si="23"/>
        <v>16</v>
      </c>
    </row>
    <row r="203" spans="1:13" x14ac:dyDescent="0.25">
      <c r="A203" t="s">
        <v>2</v>
      </c>
      <c r="B203" t="s">
        <v>206</v>
      </c>
      <c r="E203" t="str">
        <f t="shared" si="24"/>
        <v>CMB</v>
      </c>
      <c r="J203" cm="1">
        <f t="array" ref="J203">SUMPRODUCT(($E$12:$E$960=E203)*(K203&gt;$K$12:$K$960))+1</f>
        <v>2</v>
      </c>
      <c r="K203" t="str">
        <f t="shared" si="25"/>
        <v>05102019</v>
      </c>
      <c r="L203" t="str">
        <f t="shared" si="26"/>
        <v>05</v>
      </c>
      <c r="M203" t="str">
        <f t="shared" si="23"/>
        <v>10</v>
      </c>
    </row>
    <row r="204" spans="1:13" x14ac:dyDescent="0.25">
      <c r="A204" t="s">
        <v>2</v>
      </c>
      <c r="B204" t="s">
        <v>203</v>
      </c>
      <c r="E204" t="str">
        <f t="shared" si="24"/>
        <v>CMB</v>
      </c>
      <c r="J204" cm="1">
        <f t="array" ref="J204">SUMPRODUCT(($E$12:$E$960=E204)*(K204&gt;$K$12:$K$960))+1</f>
        <v>3</v>
      </c>
      <c r="K204" t="str">
        <f t="shared" si="25"/>
        <v>06102019</v>
      </c>
      <c r="L204" t="str">
        <f t="shared" si="26"/>
        <v>06</v>
      </c>
      <c r="M204" t="str">
        <f t="shared" si="23"/>
        <v>10</v>
      </c>
    </row>
    <row r="205" spans="1:13" x14ac:dyDescent="0.25">
      <c r="A205" t="s">
        <v>2</v>
      </c>
      <c r="B205" t="s">
        <v>204</v>
      </c>
      <c r="E205" t="str">
        <f t="shared" si="24"/>
        <v>CMB</v>
      </c>
      <c r="J205" cm="1">
        <f t="array" ref="J205">SUMPRODUCT(($E$12:$E$960=E205)*(K205&gt;$K$12:$K$960))+1</f>
        <v>4</v>
      </c>
      <c r="K205" t="str">
        <f t="shared" si="25"/>
        <v>07102019</v>
      </c>
      <c r="L205" t="str">
        <f t="shared" si="26"/>
        <v>07</v>
      </c>
      <c r="M205" t="str">
        <f t="shared" si="23"/>
        <v>10</v>
      </c>
    </row>
    <row r="206" spans="1:13" x14ac:dyDescent="0.25">
      <c r="A206" t="s">
        <v>2</v>
      </c>
      <c r="B206" t="s">
        <v>205</v>
      </c>
      <c r="E206" t="str">
        <f t="shared" si="24"/>
        <v>CMB</v>
      </c>
      <c r="J206" cm="1">
        <f t="array" ref="J206">SUMPRODUCT(($E$12:$E$960=E206)*(K206&gt;$K$12:$K$960))+1</f>
        <v>5</v>
      </c>
      <c r="K206" t="str">
        <f t="shared" si="25"/>
        <v>07242019</v>
      </c>
      <c r="L206" t="str">
        <f t="shared" si="26"/>
        <v>07</v>
      </c>
      <c r="M206" t="str">
        <f t="shared" si="23"/>
        <v>24</v>
      </c>
    </row>
    <row r="207" spans="1:13" x14ac:dyDescent="0.25">
      <c r="A207" t="s">
        <v>2</v>
      </c>
      <c r="B207" t="s">
        <v>208</v>
      </c>
      <c r="E207" t="str">
        <f t="shared" si="24"/>
        <v>CMD</v>
      </c>
      <c r="J207" cm="1">
        <f t="array" ref="J207">SUMPRODUCT(($E$12:$E$960=E207)*(K207&gt;$K$12:$K$960))+1</f>
        <v>1</v>
      </c>
      <c r="K207" t="str">
        <f t="shared" si="25"/>
        <v>07092019</v>
      </c>
      <c r="L207" t="str">
        <f t="shared" si="26"/>
        <v>07</v>
      </c>
      <c r="M207" t="str">
        <f t="shared" si="23"/>
        <v>09</v>
      </c>
    </row>
    <row r="208" spans="1:13" x14ac:dyDescent="0.25">
      <c r="A208" t="s">
        <v>2</v>
      </c>
      <c r="B208" t="s">
        <v>212</v>
      </c>
      <c r="E208" t="str">
        <f t="shared" si="24"/>
        <v>CMI</v>
      </c>
      <c r="J208" cm="1">
        <f t="array" ref="J208">SUMPRODUCT(($E$12:$E$960=E208)*(K208&gt;$K$12:$K$960))+1</f>
        <v>1</v>
      </c>
      <c r="K208" t="str">
        <f t="shared" si="25"/>
        <v>04052019</v>
      </c>
      <c r="L208" t="str">
        <f t="shared" si="26"/>
        <v>04</v>
      </c>
      <c r="M208" t="str">
        <f t="shared" si="23"/>
        <v>05</v>
      </c>
    </row>
    <row r="209" spans="1:13" x14ac:dyDescent="0.25">
      <c r="A209" t="s">
        <v>2</v>
      </c>
      <c r="B209" t="s">
        <v>211</v>
      </c>
      <c r="E209" t="str">
        <f t="shared" si="24"/>
        <v>CMI</v>
      </c>
      <c r="J209" cm="1">
        <f t="array" ref="J209">SUMPRODUCT(($E$12:$E$960=E209)*(K209&gt;$K$12:$K$960))+1</f>
        <v>2</v>
      </c>
      <c r="K209" t="str">
        <f t="shared" si="25"/>
        <v>04302019</v>
      </c>
      <c r="L209" t="str">
        <f t="shared" si="26"/>
        <v>04</v>
      </c>
      <c r="M209" t="str">
        <f t="shared" si="23"/>
        <v>30</v>
      </c>
    </row>
    <row r="210" spans="1:13" x14ac:dyDescent="0.25">
      <c r="A210" t="s">
        <v>2</v>
      </c>
      <c r="B210" t="s">
        <v>209</v>
      </c>
      <c r="E210" t="str">
        <f t="shared" si="24"/>
        <v>CMI</v>
      </c>
      <c r="J210" cm="1">
        <f t="array" ref="J210">SUMPRODUCT(($E$12:$E$960=E210)*(K210&gt;$K$12:$K$960))+1</f>
        <v>3</v>
      </c>
      <c r="K210" t="str">
        <f t="shared" si="25"/>
        <v>06032019</v>
      </c>
      <c r="L210" t="str">
        <f t="shared" si="26"/>
        <v>06</v>
      </c>
      <c r="M210" t="str">
        <f t="shared" si="23"/>
        <v>03</v>
      </c>
    </row>
    <row r="211" spans="1:13" x14ac:dyDescent="0.25">
      <c r="A211" t="s">
        <v>2</v>
      </c>
      <c r="B211" t="s">
        <v>210</v>
      </c>
      <c r="E211" t="str">
        <f t="shared" si="24"/>
        <v>CMI</v>
      </c>
      <c r="J211" cm="1">
        <f t="array" ref="J211">SUMPRODUCT(($E$12:$E$960=E211)*(K211&gt;$K$12:$K$960))+1</f>
        <v>4</v>
      </c>
      <c r="K211" t="str">
        <f t="shared" si="25"/>
        <v>07082019</v>
      </c>
      <c r="L211" t="str">
        <f t="shared" si="26"/>
        <v>07</v>
      </c>
      <c r="M211" t="str">
        <f t="shared" si="23"/>
        <v>08</v>
      </c>
    </row>
    <row r="212" spans="1:13" x14ac:dyDescent="0.25">
      <c r="A212" t="s">
        <v>2</v>
      </c>
      <c r="B212" t="s">
        <v>213</v>
      </c>
      <c r="E212" t="str">
        <f t="shared" si="24"/>
        <v>CMS</v>
      </c>
      <c r="J212" cm="1">
        <f t="array" ref="J212">SUMPRODUCT(($E$12:$E$960=E212)*(K212&gt;$K$12:$K$960))+1</f>
        <v>3</v>
      </c>
      <c r="K212" s="2" t="s">
        <v>970</v>
      </c>
      <c r="L212">
        <v>5</v>
      </c>
      <c r="M212">
        <v>6</v>
      </c>
    </row>
    <row r="213" spans="1:13" x14ac:dyDescent="0.25">
      <c r="A213" t="s">
        <v>2</v>
      </c>
      <c r="B213" t="s">
        <v>219</v>
      </c>
      <c r="E213" t="str">
        <f t="shared" si="24"/>
        <v>CMS</v>
      </c>
      <c r="J213" cm="1">
        <f t="array" ref="J213">SUMPRODUCT(($E$12:$E$960=E213)*(K213&gt;$K$12:$K$960))+1</f>
        <v>1</v>
      </c>
      <c r="K213" t="str">
        <f t="shared" si="25"/>
        <v>04102019</v>
      </c>
      <c r="L213" t="str">
        <f t="shared" ref="L213:L257" si="27">LEFT(K213,2)</f>
        <v>04</v>
      </c>
      <c r="M213" t="str">
        <f t="shared" ref="M213:M257" si="28">RIGHT(LEFT(K213,4),2)</f>
        <v>10</v>
      </c>
    </row>
    <row r="214" spans="1:13" x14ac:dyDescent="0.25">
      <c r="A214" t="s">
        <v>2</v>
      </c>
      <c r="B214" t="s">
        <v>218</v>
      </c>
      <c r="E214" t="str">
        <f t="shared" si="24"/>
        <v>CMS</v>
      </c>
      <c r="J214" cm="1">
        <f t="array" ref="J214">SUMPRODUCT(($E$12:$E$960=E214)*(K214&gt;$K$12:$K$960))+1</f>
        <v>2</v>
      </c>
      <c r="K214" t="str">
        <f t="shared" si="25"/>
        <v>04172019</v>
      </c>
      <c r="L214" t="str">
        <f t="shared" si="27"/>
        <v>04</v>
      </c>
      <c r="M214" t="str">
        <f t="shared" si="28"/>
        <v>17</v>
      </c>
    </row>
    <row r="215" spans="1:13" x14ac:dyDescent="0.25">
      <c r="A215" t="s">
        <v>2</v>
      </c>
      <c r="B215" t="s">
        <v>214</v>
      </c>
      <c r="E215" t="str">
        <f t="shared" si="24"/>
        <v>CMS</v>
      </c>
      <c r="J215" cm="1">
        <f t="array" ref="J215">SUMPRODUCT(($E$12:$E$960=E215)*(K215&gt;$K$12:$K$960))+1</f>
        <v>4</v>
      </c>
      <c r="K215" t="str">
        <f t="shared" si="25"/>
        <v>05202019</v>
      </c>
      <c r="L215" t="str">
        <f t="shared" si="27"/>
        <v>05</v>
      </c>
      <c r="M215" t="str">
        <f t="shared" si="28"/>
        <v>20</v>
      </c>
    </row>
    <row r="216" spans="1:13" x14ac:dyDescent="0.25">
      <c r="A216" t="s">
        <v>2</v>
      </c>
      <c r="B216" t="s">
        <v>215</v>
      </c>
      <c r="E216" t="str">
        <f t="shared" si="24"/>
        <v>CMS</v>
      </c>
      <c r="J216" cm="1">
        <f t="array" ref="J216">SUMPRODUCT(($E$12:$E$960=E216)*(K216&gt;$K$12:$K$960))+1</f>
        <v>5</v>
      </c>
      <c r="K216" t="str">
        <f t="shared" si="25"/>
        <v>06102019</v>
      </c>
      <c r="L216" t="str">
        <f t="shared" si="27"/>
        <v>06</v>
      </c>
      <c r="M216" t="str">
        <f t="shared" si="28"/>
        <v>10</v>
      </c>
    </row>
    <row r="217" spans="1:13" x14ac:dyDescent="0.25">
      <c r="A217" t="s">
        <v>2</v>
      </c>
      <c r="B217" t="s">
        <v>216</v>
      </c>
      <c r="E217" t="str">
        <f t="shared" si="24"/>
        <v>CMS</v>
      </c>
      <c r="J217" cm="1">
        <f t="array" ref="J217">SUMPRODUCT(($E$12:$E$960=E217)*(K217&gt;$K$12:$K$960))+1</f>
        <v>6</v>
      </c>
      <c r="K217" t="str">
        <f t="shared" si="25"/>
        <v>06272019</v>
      </c>
      <c r="L217" t="str">
        <f t="shared" si="27"/>
        <v>06</v>
      </c>
      <c r="M217" t="str">
        <f t="shared" si="28"/>
        <v>27</v>
      </c>
    </row>
    <row r="218" spans="1:13" x14ac:dyDescent="0.25">
      <c r="A218" t="s">
        <v>2</v>
      </c>
      <c r="B218" t="s">
        <v>217</v>
      </c>
      <c r="E218" t="str">
        <f t="shared" si="24"/>
        <v>CMS</v>
      </c>
      <c r="J218" cm="1">
        <f t="array" ref="J218">SUMPRODUCT(($E$12:$E$960=E218)*(K218&gt;$K$12:$K$960))+1</f>
        <v>7</v>
      </c>
      <c r="K218" t="str">
        <f t="shared" si="25"/>
        <v>07022019</v>
      </c>
      <c r="L218" t="str">
        <f t="shared" si="27"/>
        <v>07</v>
      </c>
      <c r="M218" t="str">
        <f t="shared" si="28"/>
        <v>02</v>
      </c>
    </row>
    <row r="219" spans="1:13" x14ac:dyDescent="0.25">
      <c r="A219" t="s">
        <v>2</v>
      </c>
      <c r="B219" t="s">
        <v>220</v>
      </c>
      <c r="E219" t="str">
        <f t="shared" si="24"/>
        <v>CND</v>
      </c>
      <c r="J219" cm="1">
        <f t="array" ref="J219">SUMPRODUCT(($E$12:$E$960=E219)*(K219&gt;$K$12:$K$960))+1</f>
        <v>1</v>
      </c>
      <c r="K219" t="str">
        <f t="shared" si="25"/>
        <v>06142019</v>
      </c>
      <c r="L219" t="str">
        <f t="shared" si="27"/>
        <v>06</v>
      </c>
      <c r="M219" t="str">
        <f t="shared" si="28"/>
        <v>14</v>
      </c>
    </row>
    <row r="220" spans="1:13" x14ac:dyDescent="0.25">
      <c r="A220" t="s">
        <v>2</v>
      </c>
      <c r="B220" t="s">
        <v>224</v>
      </c>
      <c r="E220" t="str">
        <f t="shared" si="24"/>
        <v>CNL</v>
      </c>
      <c r="J220" cm="1">
        <f t="array" ref="J220">SUMPRODUCT(($E$12:$E$960=E220)*(K220&gt;$K$12:$K$960))+1</f>
        <v>1</v>
      </c>
      <c r="K220" t="str">
        <f t="shared" si="25"/>
        <v>04292019</v>
      </c>
      <c r="L220" t="str">
        <f t="shared" si="27"/>
        <v>04</v>
      </c>
      <c r="M220" t="str">
        <f t="shared" si="28"/>
        <v>29</v>
      </c>
    </row>
    <row r="221" spans="1:13" x14ac:dyDescent="0.25">
      <c r="A221" t="s">
        <v>2</v>
      </c>
      <c r="B221" t="s">
        <v>223</v>
      </c>
      <c r="E221" t="str">
        <f t="shared" si="24"/>
        <v>CNL</v>
      </c>
      <c r="J221" cm="1">
        <f t="array" ref="J221">SUMPRODUCT(($E$12:$E$960=E221)*(K221&gt;$K$12:$K$960))+1</f>
        <v>2</v>
      </c>
      <c r="K221" t="str">
        <f t="shared" si="25"/>
        <v>05302019</v>
      </c>
      <c r="L221" t="str">
        <f t="shared" si="27"/>
        <v>05</v>
      </c>
      <c r="M221" t="str">
        <f t="shared" si="28"/>
        <v>30</v>
      </c>
    </row>
    <row r="222" spans="1:13" x14ac:dyDescent="0.25">
      <c r="A222" t="s">
        <v>2</v>
      </c>
      <c r="B222" t="s">
        <v>221</v>
      </c>
      <c r="E222" t="str">
        <f t="shared" si="24"/>
        <v>CNL</v>
      </c>
      <c r="J222" cm="1">
        <f t="array" ref="J222">SUMPRODUCT(($E$12:$E$960=E222)*(K222&gt;$K$12:$K$960))+1</f>
        <v>3</v>
      </c>
      <c r="K222" t="str">
        <f t="shared" si="25"/>
        <v>06122019</v>
      </c>
      <c r="L222" t="str">
        <f t="shared" si="27"/>
        <v>06</v>
      </c>
      <c r="M222" t="str">
        <f t="shared" si="28"/>
        <v>12</v>
      </c>
    </row>
    <row r="223" spans="1:13" x14ac:dyDescent="0.25">
      <c r="A223" t="s">
        <v>2</v>
      </c>
      <c r="B223" t="s">
        <v>222</v>
      </c>
      <c r="E223" t="str">
        <f t="shared" si="24"/>
        <v>CNL</v>
      </c>
      <c r="J223" cm="1">
        <f t="array" ref="J223">SUMPRODUCT(($E$12:$E$960=E223)*(K223&gt;$K$12:$K$960))+1</f>
        <v>4</v>
      </c>
      <c r="K223" t="str">
        <f t="shared" si="25"/>
        <v>07082019</v>
      </c>
      <c r="L223" t="str">
        <f t="shared" si="27"/>
        <v>07</v>
      </c>
      <c r="M223" t="str">
        <f t="shared" si="28"/>
        <v>08</v>
      </c>
    </row>
    <row r="224" spans="1:13" x14ac:dyDescent="0.25">
      <c r="A224" t="s">
        <v>2</v>
      </c>
      <c r="B224" t="s">
        <v>228</v>
      </c>
      <c r="E224" t="str">
        <f t="shared" si="24"/>
        <v>CNM</v>
      </c>
      <c r="J224" cm="1">
        <f t="array" ref="J224">SUMPRODUCT(($E$12:$E$960=E224)*(K224&gt;$K$12:$K$960))+1</f>
        <v>1</v>
      </c>
      <c r="K224" t="str">
        <f t="shared" si="25"/>
        <v>04022019</v>
      </c>
      <c r="L224" t="str">
        <f t="shared" si="27"/>
        <v>04</v>
      </c>
      <c r="M224" t="str">
        <f t="shared" si="28"/>
        <v>02</v>
      </c>
    </row>
    <row r="225" spans="1:13" x14ac:dyDescent="0.25">
      <c r="A225" t="s">
        <v>2</v>
      </c>
      <c r="B225" t="s">
        <v>227</v>
      </c>
      <c r="E225" t="str">
        <f t="shared" si="24"/>
        <v>CNM</v>
      </c>
      <c r="J225" cm="1">
        <f t="array" ref="J225">SUMPRODUCT(($E$12:$E$960=E225)*(K225&gt;$K$12:$K$960))+1</f>
        <v>2</v>
      </c>
      <c r="K225" t="str">
        <f t="shared" si="25"/>
        <v>04252019</v>
      </c>
      <c r="L225" t="str">
        <f t="shared" si="27"/>
        <v>04</v>
      </c>
      <c r="M225" t="str">
        <f t="shared" si="28"/>
        <v>25</v>
      </c>
    </row>
    <row r="226" spans="1:13" x14ac:dyDescent="0.25">
      <c r="A226" t="s">
        <v>2</v>
      </c>
      <c r="B226" t="s">
        <v>225</v>
      </c>
      <c r="E226" t="str">
        <f t="shared" si="24"/>
        <v>CNM</v>
      </c>
      <c r="J226" cm="1">
        <f t="array" ref="J226">SUMPRODUCT(($E$12:$E$960=E226)*(K226&gt;$K$12:$K$960))+1</f>
        <v>3</v>
      </c>
      <c r="K226" t="str">
        <f t="shared" si="25"/>
        <v>05132019</v>
      </c>
      <c r="L226" t="str">
        <f t="shared" si="27"/>
        <v>05</v>
      </c>
      <c r="M226" t="str">
        <f t="shared" si="28"/>
        <v>13</v>
      </c>
    </row>
    <row r="227" spans="1:13" x14ac:dyDescent="0.25">
      <c r="A227" t="s">
        <v>2</v>
      </c>
      <c r="B227" t="s">
        <v>226</v>
      </c>
      <c r="E227" t="str">
        <f t="shared" si="24"/>
        <v>CNM</v>
      </c>
      <c r="J227" cm="1">
        <f t="array" ref="J227">SUMPRODUCT(($E$12:$E$960=E227)*(K227&gt;$K$12:$K$960))+1</f>
        <v>4</v>
      </c>
      <c r="K227" t="str">
        <f t="shared" si="25"/>
        <v>06212019</v>
      </c>
      <c r="L227" t="str">
        <f t="shared" si="27"/>
        <v>06</v>
      </c>
      <c r="M227" t="str">
        <f t="shared" si="28"/>
        <v>21</v>
      </c>
    </row>
    <row r="228" spans="1:13" x14ac:dyDescent="0.25">
      <c r="A228" t="s">
        <v>2</v>
      </c>
      <c r="B228" t="s">
        <v>230</v>
      </c>
      <c r="E228" t="str">
        <f t="shared" si="24"/>
        <v>CNP</v>
      </c>
      <c r="J228" cm="1">
        <f t="array" ref="J228">SUMPRODUCT(($E$12:$E$960=E228)*(K228&gt;$K$12:$K$960))+1</f>
        <v>1</v>
      </c>
      <c r="K228" t="str">
        <f t="shared" si="25"/>
        <v>04042019</v>
      </c>
      <c r="L228" t="str">
        <f t="shared" si="27"/>
        <v>04</v>
      </c>
      <c r="M228" t="str">
        <f t="shared" si="28"/>
        <v>04</v>
      </c>
    </row>
    <row r="229" spans="1:13" x14ac:dyDescent="0.25">
      <c r="A229" t="s">
        <v>2</v>
      </c>
      <c r="B229" t="s">
        <v>229</v>
      </c>
      <c r="E229" t="str">
        <f t="shared" si="24"/>
        <v>CNP</v>
      </c>
      <c r="J229" cm="1">
        <f t="array" ref="J229">SUMPRODUCT(($E$12:$E$960=E229)*(K229&gt;$K$12:$K$960))+1</f>
        <v>2</v>
      </c>
      <c r="K229" t="str">
        <f t="shared" si="25"/>
        <v>05172019</v>
      </c>
      <c r="L229" t="str">
        <f t="shared" si="27"/>
        <v>05</v>
      </c>
      <c r="M229" t="str">
        <f t="shared" si="28"/>
        <v>17</v>
      </c>
    </row>
    <row r="230" spans="1:13" x14ac:dyDescent="0.25">
      <c r="A230" t="s">
        <v>2</v>
      </c>
      <c r="B230" t="s">
        <v>233</v>
      </c>
      <c r="E230" t="str">
        <f t="shared" si="24"/>
        <v>CNU</v>
      </c>
      <c r="J230" cm="1">
        <f t="array" ref="J230">SUMPRODUCT(($E$12:$E$960=E230)*(K230&gt;$K$12:$K$960))+1</f>
        <v>1</v>
      </c>
      <c r="K230" t="str">
        <f t="shared" si="25"/>
        <v>04262019</v>
      </c>
      <c r="L230" t="str">
        <f t="shared" si="27"/>
        <v>04</v>
      </c>
      <c r="M230" t="str">
        <f t="shared" si="28"/>
        <v>26</v>
      </c>
    </row>
    <row r="231" spans="1:13" x14ac:dyDescent="0.25">
      <c r="A231" t="s">
        <v>2</v>
      </c>
      <c r="B231" t="s">
        <v>232</v>
      </c>
      <c r="E231" t="str">
        <f t="shared" si="24"/>
        <v>CNU</v>
      </c>
      <c r="J231" cm="1">
        <f t="array" ref="J231">SUMPRODUCT(($E$12:$E$960=E231)*(K231&gt;$K$12:$K$960))+1</f>
        <v>2</v>
      </c>
      <c r="K231" t="str">
        <f t="shared" si="25"/>
        <v>05152019</v>
      </c>
      <c r="L231" t="str">
        <f t="shared" si="27"/>
        <v>05</v>
      </c>
      <c r="M231" t="str">
        <f t="shared" si="28"/>
        <v>15</v>
      </c>
    </row>
    <row r="232" spans="1:13" x14ac:dyDescent="0.25">
      <c r="A232" t="s">
        <v>2</v>
      </c>
      <c r="B232" t="s">
        <v>231</v>
      </c>
      <c r="E232" t="str">
        <f t="shared" si="24"/>
        <v>CNU</v>
      </c>
      <c r="J232" cm="1">
        <f t="array" ref="J232">SUMPRODUCT(($E$12:$E$960=E232)*(K232&gt;$K$12:$K$960))+1</f>
        <v>3</v>
      </c>
      <c r="K232" t="str">
        <f t="shared" si="25"/>
        <v>06102019</v>
      </c>
      <c r="L232" t="str">
        <f t="shared" si="27"/>
        <v>06</v>
      </c>
      <c r="M232" t="str">
        <f t="shared" si="28"/>
        <v>10</v>
      </c>
    </row>
    <row r="233" spans="1:13" x14ac:dyDescent="0.25">
      <c r="A233" t="s">
        <v>2</v>
      </c>
      <c r="B233" t="s">
        <v>236</v>
      </c>
      <c r="E233" t="str">
        <f t="shared" si="24"/>
        <v>CNW</v>
      </c>
      <c r="J233" cm="1">
        <f t="array" ref="J233">SUMPRODUCT(($E$12:$E$960=E233)*(K233&gt;$K$12:$K$960))+1</f>
        <v>1</v>
      </c>
      <c r="K233" t="str">
        <f t="shared" si="25"/>
        <v>04042019</v>
      </c>
      <c r="L233" t="str">
        <f t="shared" si="27"/>
        <v>04</v>
      </c>
      <c r="M233" t="str">
        <f t="shared" si="28"/>
        <v>04</v>
      </c>
    </row>
    <row r="234" spans="1:13" x14ac:dyDescent="0.25">
      <c r="A234" t="s">
        <v>2</v>
      </c>
      <c r="B234" t="s">
        <v>234</v>
      </c>
      <c r="E234" t="str">
        <f t="shared" si="24"/>
        <v>CNW</v>
      </c>
      <c r="J234" cm="1">
        <f t="array" ref="J234">SUMPRODUCT(($E$12:$E$960=E234)*(K234&gt;$K$12:$K$960))+1</f>
        <v>3</v>
      </c>
      <c r="K234" t="str">
        <f t="shared" si="25"/>
        <v>05024019</v>
      </c>
      <c r="L234" t="str">
        <f t="shared" si="27"/>
        <v>05</v>
      </c>
      <c r="M234" t="str">
        <f t="shared" si="28"/>
        <v>02</v>
      </c>
    </row>
    <row r="235" spans="1:13" x14ac:dyDescent="0.25">
      <c r="A235" t="s">
        <v>2</v>
      </c>
      <c r="B235" t="s">
        <v>235</v>
      </c>
      <c r="E235" t="str">
        <f t="shared" si="24"/>
        <v>CNW</v>
      </c>
      <c r="J235" cm="1">
        <f t="array" ref="J235">SUMPRODUCT(($E$12:$E$960=E235)*(K235&gt;$K$12:$K$960))+1</f>
        <v>2</v>
      </c>
      <c r="K235" t="str">
        <f t="shared" si="25"/>
        <v>05022019</v>
      </c>
      <c r="L235" t="str">
        <f t="shared" si="27"/>
        <v>05</v>
      </c>
      <c r="M235" t="str">
        <f t="shared" si="28"/>
        <v>02</v>
      </c>
    </row>
    <row r="236" spans="1:13" x14ac:dyDescent="0.25">
      <c r="A236" t="s">
        <v>2</v>
      </c>
      <c r="B236" t="s">
        <v>238</v>
      </c>
      <c r="E236" t="str">
        <f t="shared" si="24"/>
        <v>COB</v>
      </c>
      <c r="J236" cm="1">
        <f t="array" ref="J236">SUMPRODUCT(($E$12:$E$960=E236)*(K236&gt;$K$12:$K$960))+1</f>
        <v>1</v>
      </c>
      <c r="K236" t="str">
        <f t="shared" si="25"/>
        <v>05292019</v>
      </c>
      <c r="L236" t="str">
        <f t="shared" si="27"/>
        <v>05</v>
      </c>
      <c r="M236" t="str">
        <f t="shared" si="28"/>
        <v>29</v>
      </c>
    </row>
    <row r="237" spans="1:13" x14ac:dyDescent="0.25">
      <c r="A237" t="s">
        <v>2</v>
      </c>
      <c r="B237" t="s">
        <v>237</v>
      </c>
      <c r="E237" t="str">
        <f t="shared" si="24"/>
        <v>COB</v>
      </c>
      <c r="J237" cm="1">
        <f t="array" ref="J237">SUMPRODUCT(($E$12:$E$960=E237)*(K237&gt;$K$12:$K$960))+1</f>
        <v>2</v>
      </c>
      <c r="K237" t="str">
        <f t="shared" si="25"/>
        <v>06132019</v>
      </c>
      <c r="L237" t="str">
        <f t="shared" si="27"/>
        <v>06</v>
      </c>
      <c r="M237" t="str">
        <f t="shared" si="28"/>
        <v>13</v>
      </c>
    </row>
    <row r="238" spans="1:13" x14ac:dyDescent="0.25">
      <c r="A238" t="s">
        <v>2</v>
      </c>
      <c r="B238" t="s">
        <v>239</v>
      </c>
      <c r="E238" t="str">
        <f t="shared" si="24"/>
        <v>COD</v>
      </c>
      <c r="J238" cm="1">
        <f t="array" ref="J238">SUMPRODUCT(($E$12:$E$960=E238)*(K238&gt;$K$12:$K$960))+1</f>
        <v>1</v>
      </c>
      <c r="K238" t="str">
        <f t="shared" si="25"/>
        <v>07092019</v>
      </c>
      <c r="L238" t="str">
        <f t="shared" si="27"/>
        <v>07</v>
      </c>
      <c r="M238" t="str">
        <f t="shared" si="28"/>
        <v>09</v>
      </c>
    </row>
    <row r="239" spans="1:13" x14ac:dyDescent="0.25">
      <c r="A239" t="s">
        <v>2</v>
      </c>
      <c r="B239" t="s">
        <v>242</v>
      </c>
      <c r="E239" t="str">
        <f t="shared" si="24"/>
        <v>COE</v>
      </c>
      <c r="J239" cm="1">
        <f t="array" ref="J239">SUMPRODUCT(($E$12:$E$960=E239)*(K239&gt;$K$12:$K$960))+1</f>
        <v>1</v>
      </c>
      <c r="K239" t="str">
        <f t="shared" si="25"/>
        <v>04102019</v>
      </c>
      <c r="L239" t="str">
        <f t="shared" si="27"/>
        <v>04</v>
      </c>
      <c r="M239" t="str">
        <f t="shared" si="28"/>
        <v>10</v>
      </c>
    </row>
    <row r="240" spans="1:13" x14ac:dyDescent="0.25">
      <c r="A240" t="s">
        <v>2</v>
      </c>
      <c r="B240" t="s">
        <v>241</v>
      </c>
      <c r="E240" t="str">
        <f t="shared" si="24"/>
        <v>COE</v>
      </c>
      <c r="J240" cm="1">
        <f t="array" ref="J240">SUMPRODUCT(($E$12:$E$960=E240)*(K240&gt;$K$12:$K$960))+1</f>
        <v>2</v>
      </c>
      <c r="K240" t="str">
        <f t="shared" si="25"/>
        <v>06042019</v>
      </c>
      <c r="L240" t="str">
        <f t="shared" si="27"/>
        <v>06</v>
      </c>
      <c r="M240" t="str">
        <f t="shared" si="28"/>
        <v>04</v>
      </c>
    </row>
    <row r="241" spans="1:13" x14ac:dyDescent="0.25">
      <c r="A241" t="s">
        <v>2</v>
      </c>
      <c r="B241" t="s">
        <v>240</v>
      </c>
      <c r="E241" t="str">
        <f t="shared" si="24"/>
        <v>COE</v>
      </c>
      <c r="J241" cm="1">
        <f t="array" ref="J241">SUMPRODUCT(($E$12:$E$960=E241)*(K241&gt;$K$12:$K$960))+1</f>
        <v>3</v>
      </c>
      <c r="K241" t="str">
        <f t="shared" si="25"/>
        <v>06192019</v>
      </c>
      <c r="L241" t="str">
        <f t="shared" si="27"/>
        <v>06</v>
      </c>
      <c r="M241" t="str">
        <f t="shared" si="28"/>
        <v>19</v>
      </c>
    </row>
    <row r="242" spans="1:13" x14ac:dyDescent="0.25">
      <c r="A242" t="s">
        <v>2</v>
      </c>
      <c r="B242" t="s">
        <v>243</v>
      </c>
      <c r="E242" t="str">
        <f t="shared" si="24"/>
        <v>CPP</v>
      </c>
      <c r="J242" cm="1">
        <f t="array" ref="J242">SUMPRODUCT(($E$12:$E$960=E242)*(K242&gt;$K$12:$K$960))+1</f>
        <v>1</v>
      </c>
      <c r="K242" t="str">
        <f t="shared" si="25"/>
        <v>07012019</v>
      </c>
      <c r="L242" t="str">
        <f t="shared" si="27"/>
        <v>07</v>
      </c>
      <c r="M242" t="str">
        <f t="shared" si="28"/>
        <v>01</v>
      </c>
    </row>
    <row r="243" spans="1:13" x14ac:dyDescent="0.25">
      <c r="A243" t="s">
        <v>2</v>
      </c>
      <c r="B243" t="s">
        <v>251</v>
      </c>
      <c r="E243" t="str">
        <f t="shared" si="24"/>
        <v>CRL</v>
      </c>
      <c r="J243" cm="1">
        <f t="array" ref="J243">SUMPRODUCT(($E$12:$E$960=E243)*(K243&gt;$K$12:$K$960))+1</f>
        <v>1</v>
      </c>
      <c r="K243" t="str">
        <f t="shared" si="25"/>
        <v>04052019</v>
      </c>
      <c r="L243" t="str">
        <f t="shared" si="27"/>
        <v>04</v>
      </c>
      <c r="M243" t="str">
        <f t="shared" si="28"/>
        <v>05</v>
      </c>
    </row>
    <row r="244" spans="1:13" x14ac:dyDescent="0.25">
      <c r="A244" t="s">
        <v>2</v>
      </c>
      <c r="B244" t="s">
        <v>249</v>
      </c>
      <c r="E244" t="str">
        <f t="shared" si="24"/>
        <v>CRL</v>
      </c>
      <c r="J244" cm="1">
        <f t="array" ref="J244">SUMPRODUCT(($E$12:$E$960=E244)*(K244&gt;$K$12:$K$960))+1</f>
        <v>2</v>
      </c>
      <c r="K244" t="str">
        <f t="shared" si="25"/>
        <v>04192019</v>
      </c>
      <c r="L244" t="str">
        <f t="shared" si="27"/>
        <v>04</v>
      </c>
      <c r="M244" t="str">
        <f t="shared" si="28"/>
        <v>19</v>
      </c>
    </row>
    <row r="245" spans="1:13" x14ac:dyDescent="0.25">
      <c r="A245" t="s">
        <v>2</v>
      </c>
      <c r="B245" t="s">
        <v>250</v>
      </c>
      <c r="E245" t="str">
        <f t="shared" si="24"/>
        <v>CRL</v>
      </c>
      <c r="J245" cm="1">
        <f t="array" ref="J245">SUMPRODUCT(($E$12:$E$960=E245)*(K245&gt;$K$12:$K$960))+1</f>
        <v>3</v>
      </c>
      <c r="K245" t="str">
        <f t="shared" si="25"/>
        <v>05032019</v>
      </c>
      <c r="L245" t="str">
        <f t="shared" si="27"/>
        <v>05</v>
      </c>
      <c r="M245" t="str">
        <f t="shared" si="28"/>
        <v>03</v>
      </c>
    </row>
    <row r="246" spans="1:13" x14ac:dyDescent="0.25">
      <c r="A246" t="s">
        <v>2</v>
      </c>
      <c r="B246" t="s">
        <v>245</v>
      </c>
      <c r="E246" t="str">
        <f t="shared" si="24"/>
        <v>CRL</v>
      </c>
      <c r="J246" cm="1">
        <f t="array" ref="J246">SUMPRODUCT(($E$12:$E$960=E246)*(K246&gt;$K$12:$K$960))+1</f>
        <v>4</v>
      </c>
      <c r="K246" t="str">
        <f t="shared" si="25"/>
        <v>05172019</v>
      </c>
      <c r="L246" t="str">
        <f t="shared" si="27"/>
        <v>05</v>
      </c>
      <c r="M246" t="str">
        <f t="shared" si="28"/>
        <v>17</v>
      </c>
    </row>
    <row r="247" spans="1:13" x14ac:dyDescent="0.25">
      <c r="A247" t="s">
        <v>2</v>
      </c>
      <c r="B247" t="s">
        <v>246</v>
      </c>
      <c r="E247" t="str">
        <f t="shared" si="24"/>
        <v>CRL</v>
      </c>
      <c r="J247" cm="1">
        <f t="array" ref="J247">SUMPRODUCT(($E$12:$E$960=E247)*(K247&gt;$K$12:$K$960))+1</f>
        <v>5</v>
      </c>
      <c r="K247" t="str">
        <f t="shared" si="25"/>
        <v>05312019</v>
      </c>
      <c r="L247" t="str">
        <f t="shared" si="27"/>
        <v>05</v>
      </c>
      <c r="M247" t="str">
        <f t="shared" si="28"/>
        <v>31</v>
      </c>
    </row>
    <row r="248" spans="1:13" x14ac:dyDescent="0.25">
      <c r="A248" t="s">
        <v>2</v>
      </c>
      <c r="B248" t="s">
        <v>247</v>
      </c>
      <c r="E248" t="str">
        <f t="shared" si="24"/>
        <v>CRL</v>
      </c>
      <c r="J248" cm="1">
        <f t="array" ref="J248">SUMPRODUCT(($E$12:$E$960=E248)*(K248&gt;$K$12:$K$960))+1</f>
        <v>6</v>
      </c>
      <c r="K248" t="str">
        <f t="shared" si="25"/>
        <v>06142019</v>
      </c>
      <c r="L248" t="str">
        <f t="shared" si="27"/>
        <v>06</v>
      </c>
      <c r="M248" t="str">
        <f t="shared" si="28"/>
        <v>14</v>
      </c>
    </row>
    <row r="249" spans="1:13" x14ac:dyDescent="0.25">
      <c r="A249" t="s">
        <v>2</v>
      </c>
      <c r="B249" t="s">
        <v>244</v>
      </c>
      <c r="E249" t="str">
        <f t="shared" si="24"/>
        <v>CRL</v>
      </c>
      <c r="J249" cm="1">
        <f t="array" ref="J249">SUMPRODUCT(($E$12:$E$960=E249)*(K249&gt;$K$12:$K$960))+1</f>
        <v>7</v>
      </c>
      <c r="K249" t="str">
        <f t="shared" si="25"/>
        <v>06282019</v>
      </c>
      <c r="L249" t="str">
        <f t="shared" si="27"/>
        <v>06</v>
      </c>
      <c r="M249" t="str">
        <f t="shared" si="28"/>
        <v>28</v>
      </c>
    </row>
    <row r="250" spans="1:13" x14ac:dyDescent="0.25">
      <c r="A250" t="s">
        <v>2</v>
      </c>
      <c r="B250" t="s">
        <v>248</v>
      </c>
      <c r="E250" t="str">
        <f t="shared" si="24"/>
        <v>CRL</v>
      </c>
      <c r="J250" cm="1">
        <f t="array" ref="J250">SUMPRODUCT(($E$12:$E$960=E250)*(K250&gt;$K$12:$K$960))+1</f>
        <v>8</v>
      </c>
      <c r="K250" t="str">
        <f t="shared" si="25"/>
        <v>07122019</v>
      </c>
      <c r="L250" t="str">
        <f t="shared" si="27"/>
        <v>07</v>
      </c>
      <c r="M250" t="str">
        <f t="shared" si="28"/>
        <v>12</v>
      </c>
    </row>
    <row r="251" spans="1:13" x14ac:dyDescent="0.25">
      <c r="A251" t="s">
        <v>2</v>
      </c>
      <c r="B251" t="s">
        <v>253</v>
      </c>
      <c r="E251" t="str">
        <f t="shared" si="24"/>
        <v>CRT</v>
      </c>
      <c r="J251" cm="1">
        <f t="array" ref="J251">SUMPRODUCT(($E$12:$E$960=E251)*(K251&gt;$K$12:$K$960))+1</f>
        <v>1</v>
      </c>
      <c r="K251" t="str">
        <f t="shared" si="25"/>
        <v>05072019</v>
      </c>
      <c r="L251" t="str">
        <f t="shared" si="27"/>
        <v>05</v>
      </c>
      <c r="M251" t="str">
        <f t="shared" si="28"/>
        <v>07</v>
      </c>
    </row>
    <row r="252" spans="1:13" x14ac:dyDescent="0.25">
      <c r="A252" t="s">
        <v>2</v>
      </c>
      <c r="B252" t="s">
        <v>252</v>
      </c>
      <c r="E252" t="str">
        <f t="shared" si="24"/>
        <v>CRT</v>
      </c>
      <c r="J252" cm="1">
        <f t="array" ref="J252">SUMPRODUCT(($E$12:$E$960=E252)*(K252&gt;$K$12:$K$960))+1</f>
        <v>2</v>
      </c>
      <c r="K252" t="str">
        <f t="shared" si="25"/>
        <v>06042019</v>
      </c>
      <c r="L252" t="str">
        <f t="shared" si="27"/>
        <v>06</v>
      </c>
      <c r="M252" t="str">
        <f t="shared" si="28"/>
        <v>04</v>
      </c>
    </row>
    <row r="253" spans="1:13" x14ac:dyDescent="0.25">
      <c r="A253" t="s">
        <v>2</v>
      </c>
      <c r="B253" t="s">
        <v>257</v>
      </c>
      <c r="E253" t="str">
        <f t="shared" si="24"/>
        <v>CRU</v>
      </c>
      <c r="J253" cm="1">
        <f t="array" ref="J253">SUMPRODUCT(($E$12:$E$960=E253)*(K253&gt;$K$12:$K$960))+1</f>
        <v>1</v>
      </c>
      <c r="K253" t="str">
        <f t="shared" si="25"/>
        <v>04092019</v>
      </c>
      <c r="L253" t="str">
        <f t="shared" si="27"/>
        <v>04</v>
      </c>
      <c r="M253" t="str">
        <f t="shared" si="28"/>
        <v>09</v>
      </c>
    </row>
    <row r="254" spans="1:13" x14ac:dyDescent="0.25">
      <c r="A254" t="s">
        <v>2</v>
      </c>
      <c r="B254" t="s">
        <v>256</v>
      </c>
      <c r="E254" t="str">
        <f t="shared" si="24"/>
        <v>CRU</v>
      </c>
      <c r="J254" cm="1">
        <f t="array" ref="J254">SUMPRODUCT(($E$12:$E$960=E254)*(K254&gt;$K$12:$K$960))+1</f>
        <v>2</v>
      </c>
      <c r="K254" t="str">
        <f t="shared" si="25"/>
        <v>04242019</v>
      </c>
      <c r="L254" t="str">
        <f t="shared" si="27"/>
        <v>04</v>
      </c>
      <c r="M254" t="str">
        <f t="shared" si="28"/>
        <v>24</v>
      </c>
    </row>
    <row r="255" spans="1:13" x14ac:dyDescent="0.25">
      <c r="A255" t="s">
        <v>2</v>
      </c>
      <c r="B255" t="s">
        <v>254</v>
      </c>
      <c r="E255" t="str">
        <f t="shared" si="24"/>
        <v>CRU</v>
      </c>
      <c r="J255" cm="1">
        <f t="array" ref="J255">SUMPRODUCT(($E$12:$E$960=E255)*(K255&gt;$K$12:$K$960))+1</f>
        <v>3</v>
      </c>
      <c r="K255" t="str">
        <f t="shared" si="25"/>
        <v>05162019</v>
      </c>
      <c r="L255" t="str">
        <f t="shared" si="27"/>
        <v>05</v>
      </c>
      <c r="M255" t="str">
        <f t="shared" si="28"/>
        <v>16</v>
      </c>
    </row>
    <row r="256" spans="1:13" x14ac:dyDescent="0.25">
      <c r="A256" t="s">
        <v>2</v>
      </c>
      <c r="B256" t="s">
        <v>255</v>
      </c>
      <c r="E256" t="str">
        <f t="shared" si="24"/>
        <v>CRU</v>
      </c>
      <c r="J256" cm="1">
        <f t="array" ref="J256">SUMPRODUCT(($E$12:$E$960=E256)*(K256&gt;$K$12:$K$960))+1</f>
        <v>4</v>
      </c>
      <c r="K256" t="str">
        <f t="shared" si="25"/>
        <v>06102019</v>
      </c>
      <c r="L256" t="str">
        <f t="shared" si="27"/>
        <v>06</v>
      </c>
      <c r="M256" t="str">
        <f t="shared" si="28"/>
        <v>10</v>
      </c>
    </row>
    <row r="257" spans="1:13" x14ac:dyDescent="0.25">
      <c r="A257" t="s">
        <v>2</v>
      </c>
      <c r="B257" t="s">
        <v>259</v>
      </c>
      <c r="E257" t="str">
        <f t="shared" si="24"/>
        <v>CSA</v>
      </c>
      <c r="J257" cm="1">
        <f t="array" ref="J257">SUMPRODUCT(($E$12:$E$960=E257)*(K257&gt;$K$12:$K$960))+1</f>
        <v>1</v>
      </c>
      <c r="K257" t="str">
        <f t="shared" si="25"/>
        <v>05222019</v>
      </c>
      <c r="L257" t="str">
        <f t="shared" si="27"/>
        <v>05</v>
      </c>
      <c r="M257" t="str">
        <f t="shared" si="28"/>
        <v>22</v>
      </c>
    </row>
    <row r="258" spans="1:13" x14ac:dyDescent="0.25">
      <c r="A258" t="s">
        <v>2</v>
      </c>
      <c r="B258" t="s">
        <v>258</v>
      </c>
      <c r="E258" t="str">
        <f t="shared" ref="E258:E321" si="29">MID(B258, 5,3)</f>
        <v>CSA</v>
      </c>
      <c r="J258" cm="1">
        <f t="array" ref="J258">SUMPRODUCT(($E$12:$E$960=E258)*(K258&gt;$K$12:$K$960))+1</f>
        <v>2</v>
      </c>
      <c r="K258" s="2" t="s">
        <v>971</v>
      </c>
    </row>
    <row r="259" spans="1:13" x14ac:dyDescent="0.25">
      <c r="A259" t="s">
        <v>2</v>
      </c>
      <c r="B259" t="s">
        <v>260</v>
      </c>
      <c r="E259" t="str">
        <f t="shared" si="29"/>
        <v>CSC</v>
      </c>
      <c r="J259" cm="1">
        <f t="array" ref="J259">SUMPRODUCT(($E$12:$E$960=E259)*(K259&gt;$K$12:$K$960))+1</f>
        <v>1</v>
      </c>
      <c r="K259" s="2" t="s">
        <v>972</v>
      </c>
      <c r="L259">
        <v>6</v>
      </c>
      <c r="M259">
        <v>5</v>
      </c>
    </row>
    <row r="260" spans="1:13" x14ac:dyDescent="0.25">
      <c r="A260" t="s">
        <v>2</v>
      </c>
      <c r="B260" t="s">
        <v>263</v>
      </c>
      <c r="E260" t="str">
        <f t="shared" si="29"/>
        <v>CSF</v>
      </c>
      <c r="J260" cm="1">
        <f t="array" ref="J260">SUMPRODUCT(($E$12:$E$960=E260)*(K260&gt;$K$12:$K$960))+1</f>
        <v>1</v>
      </c>
      <c r="K260" t="str">
        <f t="shared" ref="K258:K310" si="30">LEFT(RIGHT(B260,13),8)</f>
        <v>04052019</v>
      </c>
      <c r="L260" t="str">
        <f t="shared" ref="L260:L286" si="31">LEFT(K260,2)</f>
        <v>04</v>
      </c>
      <c r="M260" t="str">
        <f t="shared" ref="M260:M291" si="32">RIGHT(LEFT(K260,4),2)</f>
        <v>05</v>
      </c>
    </row>
    <row r="261" spans="1:13" x14ac:dyDescent="0.25">
      <c r="A261" t="s">
        <v>2</v>
      </c>
      <c r="B261" t="s">
        <v>262</v>
      </c>
      <c r="E261" t="str">
        <f t="shared" si="29"/>
        <v>CSF</v>
      </c>
      <c r="J261" cm="1">
        <f t="array" ref="J261">SUMPRODUCT(($E$12:$E$960=E261)*(K261&gt;$K$12:$K$960))+1</f>
        <v>2</v>
      </c>
      <c r="K261" t="str">
        <f t="shared" si="30"/>
        <v>05082019</v>
      </c>
      <c r="L261" t="str">
        <f t="shared" si="31"/>
        <v>05</v>
      </c>
      <c r="M261" t="str">
        <f t="shared" si="32"/>
        <v>08</v>
      </c>
    </row>
    <row r="262" spans="1:13" x14ac:dyDescent="0.25">
      <c r="A262" t="s">
        <v>2</v>
      </c>
      <c r="B262" t="s">
        <v>261</v>
      </c>
      <c r="E262" t="str">
        <f t="shared" si="29"/>
        <v>CSF</v>
      </c>
      <c r="J262" cm="1">
        <f t="array" ref="J262">SUMPRODUCT(($E$12:$E$960=E262)*(K262&gt;$K$12:$K$960))+1</f>
        <v>3</v>
      </c>
      <c r="K262" t="str">
        <f t="shared" si="30"/>
        <v>06102019</v>
      </c>
      <c r="L262" t="str">
        <f t="shared" si="31"/>
        <v>06</v>
      </c>
      <c r="M262" t="str">
        <f t="shared" si="32"/>
        <v>10</v>
      </c>
    </row>
    <row r="263" spans="1:13" x14ac:dyDescent="0.25">
      <c r="A263" t="s">
        <v>2</v>
      </c>
      <c r="B263" t="s">
        <v>265</v>
      </c>
      <c r="E263" t="str">
        <f t="shared" si="29"/>
        <v>CSH</v>
      </c>
      <c r="J263" cm="1">
        <f t="array" ref="J263">SUMPRODUCT(($E$12:$E$960=E263)*(K263&gt;$K$12:$K$960))+1</f>
        <v>1</v>
      </c>
      <c r="K263" t="str">
        <f t="shared" si="30"/>
        <v>05312019</v>
      </c>
      <c r="L263" t="str">
        <f t="shared" si="31"/>
        <v>05</v>
      </c>
      <c r="M263" t="str">
        <f t="shared" si="32"/>
        <v>31</v>
      </c>
    </row>
    <row r="264" spans="1:13" x14ac:dyDescent="0.25">
      <c r="A264" t="s">
        <v>2</v>
      </c>
      <c r="B264" t="s">
        <v>264</v>
      </c>
      <c r="E264" t="str">
        <f t="shared" si="29"/>
        <v>CSH</v>
      </c>
      <c r="J264" cm="1">
        <f t="array" ref="J264">SUMPRODUCT(($E$12:$E$960=E264)*(K264&gt;$K$12:$K$960))+1</f>
        <v>2</v>
      </c>
      <c r="K264" t="str">
        <f t="shared" si="30"/>
        <v>07192019</v>
      </c>
      <c r="L264" t="str">
        <f t="shared" si="31"/>
        <v>07</v>
      </c>
      <c r="M264" t="str">
        <f t="shared" si="32"/>
        <v>19</v>
      </c>
    </row>
    <row r="265" spans="1:13" x14ac:dyDescent="0.25">
      <c r="A265" t="s">
        <v>2</v>
      </c>
      <c r="B265" t="s">
        <v>267</v>
      </c>
      <c r="E265" t="str">
        <f t="shared" si="29"/>
        <v>CSL</v>
      </c>
      <c r="J265" cm="1">
        <f t="array" ref="J265">SUMPRODUCT(($E$12:$E$960=E265)*(K265&gt;$K$12:$K$960))+1</f>
        <v>1</v>
      </c>
      <c r="K265" t="str">
        <f t="shared" si="30"/>
        <v>05062019</v>
      </c>
      <c r="L265" t="str">
        <f t="shared" si="31"/>
        <v>05</v>
      </c>
      <c r="M265" t="str">
        <f t="shared" si="32"/>
        <v>06</v>
      </c>
    </row>
    <row r="266" spans="1:13" x14ac:dyDescent="0.25">
      <c r="A266" t="s">
        <v>2</v>
      </c>
      <c r="B266" t="s">
        <v>266</v>
      </c>
      <c r="E266" t="str">
        <f t="shared" si="29"/>
        <v>CSL</v>
      </c>
      <c r="J266" cm="1">
        <f t="array" ref="J266">SUMPRODUCT(($E$12:$E$960=E266)*(K266&gt;$K$12:$K$960))+1</f>
        <v>2</v>
      </c>
      <c r="K266" t="str">
        <f t="shared" si="30"/>
        <v>05302019</v>
      </c>
      <c r="L266" t="str">
        <f t="shared" si="31"/>
        <v>05</v>
      </c>
      <c r="M266" t="str">
        <f t="shared" si="32"/>
        <v>30</v>
      </c>
    </row>
    <row r="267" spans="1:13" x14ac:dyDescent="0.25">
      <c r="A267" t="s">
        <v>2</v>
      </c>
      <c r="B267" t="s">
        <v>268</v>
      </c>
      <c r="E267" t="str">
        <f t="shared" si="29"/>
        <v>CSN</v>
      </c>
      <c r="J267" cm="1">
        <f t="array" ref="J267">SUMPRODUCT(($E$12:$E$960=E267)*(K267&gt;$K$12:$K$960))+1</f>
        <v>1</v>
      </c>
      <c r="K267" t="str">
        <f t="shared" si="30"/>
        <v>06112019</v>
      </c>
      <c r="L267" t="str">
        <f t="shared" si="31"/>
        <v>06</v>
      </c>
      <c r="M267" t="str">
        <f t="shared" si="32"/>
        <v>11</v>
      </c>
    </row>
    <row r="268" spans="1:13" x14ac:dyDescent="0.25">
      <c r="A268" t="s">
        <v>2</v>
      </c>
      <c r="B268" t="s">
        <v>272</v>
      </c>
      <c r="E268" t="str">
        <f t="shared" si="29"/>
        <v>CSS</v>
      </c>
      <c r="J268" cm="1">
        <f t="array" ref="J268">SUMPRODUCT(($E$12:$E$960=E268)*(K268&gt;$K$12:$K$960))+1</f>
        <v>1</v>
      </c>
      <c r="K268" t="str">
        <f t="shared" si="30"/>
        <v>05312019</v>
      </c>
      <c r="L268" t="str">
        <f t="shared" si="31"/>
        <v>05</v>
      </c>
      <c r="M268" t="str">
        <f t="shared" si="32"/>
        <v>31</v>
      </c>
    </row>
    <row r="269" spans="1:13" x14ac:dyDescent="0.25">
      <c r="A269" t="s">
        <v>2</v>
      </c>
      <c r="B269" t="s">
        <v>271</v>
      </c>
      <c r="E269" t="str">
        <f t="shared" si="29"/>
        <v>CSS</v>
      </c>
      <c r="J269" cm="1">
        <f t="array" ref="J269">SUMPRODUCT(($E$12:$E$960=E269)*(K269&gt;$K$12:$K$960))+1</f>
        <v>2</v>
      </c>
      <c r="K269" t="str">
        <f t="shared" si="30"/>
        <v>06192019</v>
      </c>
      <c r="L269" t="str">
        <f t="shared" si="31"/>
        <v>06</v>
      </c>
      <c r="M269" t="str">
        <f t="shared" si="32"/>
        <v>19</v>
      </c>
    </row>
    <row r="270" spans="1:13" x14ac:dyDescent="0.25">
      <c r="A270" t="s">
        <v>2</v>
      </c>
      <c r="B270" t="s">
        <v>269</v>
      </c>
      <c r="E270" t="str">
        <f t="shared" si="29"/>
        <v>CSS</v>
      </c>
      <c r="J270" cm="1">
        <f t="array" ref="J270">SUMPRODUCT(($E$12:$E$960=E270)*(K270&gt;$K$12:$K$960))+1</f>
        <v>3</v>
      </c>
      <c r="K270" t="str">
        <f t="shared" si="30"/>
        <v>07092019</v>
      </c>
      <c r="L270" t="str">
        <f t="shared" si="31"/>
        <v>07</v>
      </c>
      <c r="M270" t="str">
        <f t="shared" si="32"/>
        <v>09</v>
      </c>
    </row>
    <row r="271" spans="1:13" x14ac:dyDescent="0.25">
      <c r="A271" t="s">
        <v>2</v>
      </c>
      <c r="B271" t="s">
        <v>270</v>
      </c>
      <c r="E271" t="str">
        <f t="shared" si="29"/>
        <v>CSS</v>
      </c>
      <c r="J271" cm="1">
        <f t="array" ref="J271">SUMPRODUCT(($E$12:$E$960=E271)*(K271&gt;$K$12:$K$960))+1</f>
        <v>4</v>
      </c>
      <c r="K271" t="str">
        <f t="shared" si="30"/>
        <v>07262019</v>
      </c>
      <c r="L271" t="str">
        <f t="shared" si="31"/>
        <v>07</v>
      </c>
      <c r="M271" t="str">
        <f t="shared" si="32"/>
        <v>26</v>
      </c>
    </row>
    <row r="272" spans="1:13" x14ac:dyDescent="0.25">
      <c r="A272" t="s">
        <v>2</v>
      </c>
      <c r="B272" t="s">
        <v>273</v>
      </c>
      <c r="E272" t="str">
        <f t="shared" si="29"/>
        <v>CTC</v>
      </c>
      <c r="J272" cm="1">
        <f t="array" ref="J272">SUMPRODUCT(($E$12:$E$960=E272)*(K272&gt;$K$12:$K$960))+1</f>
        <v>1</v>
      </c>
      <c r="K272" t="str">
        <f t="shared" si="30"/>
        <v>06052019</v>
      </c>
      <c r="L272" t="str">
        <f t="shared" si="31"/>
        <v>06</v>
      </c>
      <c r="M272" t="str">
        <f t="shared" si="32"/>
        <v>05</v>
      </c>
    </row>
    <row r="273" spans="1:13" x14ac:dyDescent="0.25">
      <c r="A273" t="s">
        <v>2</v>
      </c>
      <c r="B273" t="s">
        <v>274</v>
      </c>
      <c r="E273" t="str">
        <f t="shared" si="29"/>
        <v>CTL</v>
      </c>
      <c r="J273" cm="1">
        <f t="array" ref="J273">SUMPRODUCT(($E$12:$E$960=E273)*(K273&gt;$K$12:$K$960))+1</f>
        <v>1</v>
      </c>
      <c r="K273" t="str">
        <f t="shared" si="30"/>
        <v>06112019</v>
      </c>
      <c r="L273" t="str">
        <f t="shared" si="31"/>
        <v>06</v>
      </c>
      <c r="M273" t="str">
        <f t="shared" si="32"/>
        <v>11</v>
      </c>
    </row>
    <row r="274" spans="1:13" x14ac:dyDescent="0.25">
      <c r="A274" t="s">
        <v>2</v>
      </c>
      <c r="B274" t="s">
        <v>275</v>
      </c>
      <c r="E274" t="str">
        <f t="shared" si="29"/>
        <v>CTW</v>
      </c>
      <c r="J274" cm="1">
        <f t="array" ref="J274">SUMPRODUCT(($E$12:$E$960=E274)*(K274&gt;$K$12:$K$960))+1</f>
        <v>1</v>
      </c>
      <c r="K274" t="str">
        <f t="shared" si="30"/>
        <v>04172019</v>
      </c>
      <c r="L274" t="str">
        <f t="shared" si="31"/>
        <v>04</v>
      </c>
      <c r="M274" t="str">
        <f t="shared" si="32"/>
        <v>17</v>
      </c>
    </row>
    <row r="275" spans="1:13" x14ac:dyDescent="0.25">
      <c r="A275" t="s">
        <v>2</v>
      </c>
      <c r="B275" t="s">
        <v>277</v>
      </c>
      <c r="E275" t="str">
        <f t="shared" si="29"/>
        <v>CTY</v>
      </c>
      <c r="J275" cm="1">
        <f t="array" ref="J275">SUMPRODUCT(($E$12:$E$960=E275)*(K275&gt;$K$12:$K$960))+1</f>
        <v>1</v>
      </c>
      <c r="K275" t="str">
        <f t="shared" si="30"/>
        <v>05092019</v>
      </c>
      <c r="L275" t="str">
        <f t="shared" si="31"/>
        <v>05</v>
      </c>
      <c r="M275" t="str">
        <f t="shared" si="32"/>
        <v>09</v>
      </c>
    </row>
    <row r="276" spans="1:13" x14ac:dyDescent="0.25">
      <c r="A276" t="s">
        <v>2</v>
      </c>
      <c r="B276" t="s">
        <v>276</v>
      </c>
      <c r="E276" t="str">
        <f t="shared" si="29"/>
        <v>CTY</v>
      </c>
      <c r="J276" cm="1">
        <f t="array" ref="J276">SUMPRODUCT(($E$12:$E$960=E276)*(K276&gt;$K$12:$K$960))+1</f>
        <v>2</v>
      </c>
      <c r="K276" t="str">
        <f t="shared" si="30"/>
        <v>07162019</v>
      </c>
      <c r="L276" t="str">
        <f t="shared" si="31"/>
        <v>07</v>
      </c>
      <c r="M276" t="str">
        <f t="shared" si="32"/>
        <v>16</v>
      </c>
    </row>
    <row r="277" spans="1:13" x14ac:dyDescent="0.25">
      <c r="A277" t="s">
        <v>2</v>
      </c>
      <c r="B277" t="s">
        <v>278</v>
      </c>
      <c r="E277" t="str">
        <f t="shared" si="29"/>
        <v>CUP</v>
      </c>
      <c r="J277" cm="1">
        <f t="array" ref="J277">SUMPRODUCT(($E$12:$E$960=E277)*(K277&gt;$K$12:$K$960))+1</f>
        <v>1</v>
      </c>
      <c r="K277" t="str">
        <f t="shared" si="30"/>
        <v>03252019</v>
      </c>
      <c r="L277" t="str">
        <f t="shared" si="31"/>
        <v>03</v>
      </c>
      <c r="M277" t="str">
        <f t="shared" si="32"/>
        <v>25</v>
      </c>
    </row>
    <row r="278" spans="1:13" x14ac:dyDescent="0.25">
      <c r="A278" t="s">
        <v>2</v>
      </c>
      <c r="B278" t="s">
        <v>283</v>
      </c>
      <c r="E278" t="str">
        <f t="shared" si="29"/>
        <v>CUP</v>
      </c>
      <c r="J278" cm="1">
        <f t="array" ref="J278">SUMPRODUCT(($E$12:$E$960=E278)*(K278&gt;$K$12:$K$960))+1</f>
        <v>2</v>
      </c>
      <c r="K278" t="str">
        <f t="shared" si="30"/>
        <v>04242019</v>
      </c>
      <c r="L278" t="str">
        <f t="shared" si="31"/>
        <v>04</v>
      </c>
      <c r="M278" t="str">
        <f t="shared" si="32"/>
        <v>24</v>
      </c>
    </row>
    <row r="279" spans="1:13" x14ac:dyDescent="0.25">
      <c r="A279" t="s">
        <v>2</v>
      </c>
      <c r="B279" t="s">
        <v>279</v>
      </c>
      <c r="E279" t="str">
        <f t="shared" si="29"/>
        <v>CUP</v>
      </c>
      <c r="J279" cm="1">
        <f t="array" ref="J279">SUMPRODUCT(($E$12:$E$960=E279)*(K279&gt;$K$12:$K$960))+1</f>
        <v>3</v>
      </c>
      <c r="K279" t="str">
        <f t="shared" si="30"/>
        <v>05062019</v>
      </c>
      <c r="L279" t="str">
        <f t="shared" si="31"/>
        <v>05</v>
      </c>
      <c r="M279" t="str">
        <f t="shared" si="32"/>
        <v>06</v>
      </c>
    </row>
    <row r="280" spans="1:13" x14ac:dyDescent="0.25">
      <c r="A280" t="s">
        <v>2</v>
      </c>
      <c r="B280" t="s">
        <v>280</v>
      </c>
      <c r="E280" t="str">
        <f t="shared" si="29"/>
        <v>CUP</v>
      </c>
      <c r="J280" cm="1">
        <f t="array" ref="J280">SUMPRODUCT(($E$12:$E$960=E280)*(K280&gt;$K$12:$K$960))+1</f>
        <v>4</v>
      </c>
      <c r="K280" t="str">
        <f t="shared" si="30"/>
        <v>05302019</v>
      </c>
      <c r="L280" t="str">
        <f t="shared" si="31"/>
        <v>05</v>
      </c>
      <c r="M280" t="str">
        <f t="shared" si="32"/>
        <v>30</v>
      </c>
    </row>
    <row r="281" spans="1:13" x14ac:dyDescent="0.25">
      <c r="A281" t="s">
        <v>2</v>
      </c>
      <c r="B281" t="s">
        <v>281</v>
      </c>
      <c r="E281" t="str">
        <f t="shared" si="29"/>
        <v>CUP</v>
      </c>
      <c r="J281" cm="1">
        <f t="array" ref="J281">SUMPRODUCT(($E$12:$E$960=E281)*(K281&gt;$K$12:$K$960))+1</f>
        <v>5</v>
      </c>
      <c r="K281" t="str">
        <f t="shared" si="30"/>
        <v>06182019</v>
      </c>
      <c r="L281" t="str">
        <f t="shared" si="31"/>
        <v>06</v>
      </c>
      <c r="M281" t="str">
        <f t="shared" si="32"/>
        <v>18</v>
      </c>
    </row>
    <row r="282" spans="1:13" x14ac:dyDescent="0.25">
      <c r="A282" t="s">
        <v>2</v>
      </c>
      <c r="B282" t="s">
        <v>282</v>
      </c>
      <c r="E282" t="str">
        <f t="shared" si="29"/>
        <v>CUP</v>
      </c>
      <c r="J282" cm="1">
        <f t="array" ref="J282">SUMPRODUCT(($E$12:$E$960=E282)*(K282&gt;$K$12:$K$960))+1</f>
        <v>6</v>
      </c>
      <c r="K282" t="str">
        <f t="shared" si="30"/>
        <v>07292019</v>
      </c>
      <c r="L282" t="str">
        <f t="shared" si="31"/>
        <v>07</v>
      </c>
      <c r="M282" t="str">
        <f t="shared" si="32"/>
        <v>29</v>
      </c>
    </row>
    <row r="283" spans="1:13" x14ac:dyDescent="0.25">
      <c r="A283" t="s">
        <v>2</v>
      </c>
      <c r="B283" t="s">
        <v>286</v>
      </c>
      <c r="E283" t="str">
        <f t="shared" si="29"/>
        <v>CUR</v>
      </c>
      <c r="J283" cm="1">
        <f t="array" ref="J283">SUMPRODUCT(($E$12:$E$960=E283)*(K283&gt;$K$12:$K$960))+1</f>
        <v>1</v>
      </c>
      <c r="K283" t="str">
        <f t="shared" si="30"/>
        <v>03252019</v>
      </c>
      <c r="L283" t="str">
        <f t="shared" si="31"/>
        <v>03</v>
      </c>
      <c r="M283" t="str">
        <f t="shared" si="32"/>
        <v>25</v>
      </c>
    </row>
    <row r="284" spans="1:13" x14ac:dyDescent="0.25">
      <c r="A284" t="s">
        <v>2</v>
      </c>
      <c r="B284" t="s">
        <v>287</v>
      </c>
      <c r="E284" t="str">
        <f t="shared" si="29"/>
        <v>CUR</v>
      </c>
      <c r="J284" cm="1">
        <f t="array" ref="J284">SUMPRODUCT(($E$12:$E$960=E284)*(K284&gt;$K$12:$K$960))+1</f>
        <v>2</v>
      </c>
      <c r="K284" t="str">
        <f t="shared" si="30"/>
        <v>04022019</v>
      </c>
      <c r="L284" t="str">
        <f t="shared" si="31"/>
        <v>04</v>
      </c>
      <c r="M284" t="str">
        <f t="shared" si="32"/>
        <v>02</v>
      </c>
    </row>
    <row r="285" spans="1:13" x14ac:dyDescent="0.25">
      <c r="A285" t="s">
        <v>2</v>
      </c>
      <c r="B285" t="s">
        <v>285</v>
      </c>
      <c r="E285" t="str">
        <f t="shared" si="29"/>
        <v>CUR</v>
      </c>
      <c r="J285" cm="1">
        <f t="array" ref="J285">SUMPRODUCT(($E$12:$E$960=E285)*(K285&gt;$K$12:$K$960))+1</f>
        <v>3</v>
      </c>
      <c r="K285" t="str">
        <f t="shared" si="30"/>
        <v>04292019</v>
      </c>
      <c r="L285" t="str">
        <f t="shared" si="31"/>
        <v>04</v>
      </c>
      <c r="M285" t="str">
        <f t="shared" si="32"/>
        <v>29</v>
      </c>
    </row>
    <row r="286" spans="1:13" x14ac:dyDescent="0.25">
      <c r="A286" t="s">
        <v>2</v>
      </c>
      <c r="B286" t="s">
        <v>284</v>
      </c>
      <c r="E286" t="str">
        <f t="shared" si="29"/>
        <v>CUR</v>
      </c>
      <c r="J286" cm="1">
        <f t="array" ref="J286">SUMPRODUCT(($E$12:$E$960=E286)*(K286&gt;$K$12:$K$960))+1</f>
        <v>4</v>
      </c>
      <c r="K286" t="str">
        <f t="shared" si="30"/>
        <v>05172019</v>
      </c>
      <c r="L286" t="str">
        <f t="shared" si="31"/>
        <v>05</v>
      </c>
      <c r="M286" t="str">
        <f t="shared" si="32"/>
        <v>17</v>
      </c>
    </row>
    <row r="287" spans="1:13" x14ac:dyDescent="0.25">
      <c r="A287" t="s">
        <v>2</v>
      </c>
      <c r="B287" t="s">
        <v>292</v>
      </c>
      <c r="E287" t="str">
        <f t="shared" si="29"/>
        <v>CWC</v>
      </c>
      <c r="J287" cm="1">
        <f t="array" ref="J287">SUMPRODUCT(($E$12:$E$960=E287)*(K287&gt;$K$12:$K$960))+1</f>
        <v>1</v>
      </c>
      <c r="K287" s="2" t="s">
        <v>973</v>
      </c>
      <c r="L287">
        <v>4</v>
      </c>
      <c r="M287" t="str">
        <f t="shared" si="32"/>
        <v>11</v>
      </c>
    </row>
    <row r="288" spans="1:13" x14ac:dyDescent="0.25">
      <c r="A288" t="s">
        <v>2</v>
      </c>
      <c r="B288" t="s">
        <v>291</v>
      </c>
      <c r="E288" t="str">
        <f t="shared" si="29"/>
        <v>CWC</v>
      </c>
      <c r="J288" cm="1">
        <f t="array" ref="J288">SUMPRODUCT(($E$12:$E$960=E288)*(K288&gt;$K$12:$K$960))+1</f>
        <v>2</v>
      </c>
      <c r="K288" t="str">
        <f t="shared" si="30"/>
        <v>04292019</v>
      </c>
      <c r="L288" t="str">
        <f>LEFT(K288,2)</f>
        <v>04</v>
      </c>
      <c r="M288" t="str">
        <f t="shared" si="32"/>
        <v>29</v>
      </c>
    </row>
    <row r="289" spans="1:13" x14ac:dyDescent="0.25">
      <c r="A289" t="s">
        <v>2</v>
      </c>
      <c r="B289" t="s">
        <v>288</v>
      </c>
      <c r="E289" t="str">
        <f t="shared" si="29"/>
        <v>CWC</v>
      </c>
      <c r="J289" cm="1">
        <f t="array" ref="J289">SUMPRODUCT(($E$12:$E$960=E289)*(K289&gt;$K$12:$K$960))+1</f>
        <v>3</v>
      </c>
      <c r="K289" t="str">
        <f t="shared" si="30"/>
        <v>05132019</v>
      </c>
      <c r="L289" t="str">
        <f>LEFT(K289,2)</f>
        <v>05</v>
      </c>
      <c r="M289" t="str">
        <f t="shared" si="32"/>
        <v>13</v>
      </c>
    </row>
    <row r="290" spans="1:13" x14ac:dyDescent="0.25">
      <c r="A290" t="s">
        <v>2</v>
      </c>
      <c r="B290" t="s">
        <v>289</v>
      </c>
      <c r="E290" t="str">
        <f t="shared" si="29"/>
        <v>CWC</v>
      </c>
      <c r="J290" cm="1">
        <f t="array" ref="J290">SUMPRODUCT(($E$12:$E$960=E290)*(K290&gt;$K$12:$K$960))+1</f>
        <v>4</v>
      </c>
      <c r="K290" t="str">
        <f t="shared" si="30"/>
        <v>05282019</v>
      </c>
      <c r="L290" t="str">
        <f>LEFT(K290,2)</f>
        <v>05</v>
      </c>
      <c r="M290" t="str">
        <f t="shared" si="32"/>
        <v>28</v>
      </c>
    </row>
    <row r="291" spans="1:13" x14ac:dyDescent="0.25">
      <c r="A291" t="s">
        <v>2</v>
      </c>
      <c r="B291" t="s">
        <v>290</v>
      </c>
      <c r="E291" t="str">
        <f t="shared" si="29"/>
        <v>CWC</v>
      </c>
      <c r="J291" cm="1">
        <f t="array" ref="J291">SUMPRODUCT(($E$12:$E$960=E291)*(K291&gt;$K$12:$K$960))+1</f>
        <v>5</v>
      </c>
      <c r="K291" t="str">
        <f t="shared" si="30"/>
        <v>06112019</v>
      </c>
      <c r="L291" t="str">
        <f>LEFT(K291,2)</f>
        <v>06</v>
      </c>
      <c r="M291" t="str">
        <f t="shared" si="32"/>
        <v>11</v>
      </c>
    </row>
    <row r="292" spans="1:13" x14ac:dyDescent="0.25">
      <c r="A292" t="s">
        <v>2</v>
      </c>
      <c r="B292" t="s">
        <v>293</v>
      </c>
      <c r="E292" t="str">
        <f t="shared" si="29"/>
        <v>CWR</v>
      </c>
      <c r="J292" cm="1">
        <f t="array" ref="J292">SUMPRODUCT(($E$12:$E$960=E292)*(K292&gt;$K$12:$K$960))+1</f>
        <v>1</v>
      </c>
      <c r="K292" s="2" t="s">
        <v>974</v>
      </c>
      <c r="L292">
        <v>6</v>
      </c>
      <c r="M292">
        <v>6</v>
      </c>
    </row>
    <row r="293" spans="1:13" x14ac:dyDescent="0.25">
      <c r="A293" t="s">
        <v>2</v>
      </c>
      <c r="B293" t="s">
        <v>295</v>
      </c>
      <c r="E293" t="str">
        <f t="shared" si="29"/>
        <v>CWU</v>
      </c>
      <c r="J293" cm="1">
        <f t="array" ref="J293">SUMPRODUCT(($E$12:$E$960=E293)*(K293&gt;$K$12:$K$960))+1</f>
        <v>1</v>
      </c>
      <c r="K293" s="2" t="s">
        <v>975</v>
      </c>
      <c r="L293">
        <v>6</v>
      </c>
      <c r="M293" t="str">
        <f>RIGHT(LEFT(K293,4),2)</f>
        <v>11</v>
      </c>
    </row>
    <row r="294" spans="1:13" x14ac:dyDescent="0.25">
      <c r="A294" t="s">
        <v>2</v>
      </c>
      <c r="B294" t="s">
        <v>294</v>
      </c>
      <c r="E294" t="str">
        <f t="shared" si="29"/>
        <v>CWU</v>
      </c>
      <c r="J294" cm="1">
        <f t="array" ref="J294">SUMPRODUCT(($E$12:$E$960=E294)*(K294&gt;$K$12:$K$960))+1</f>
        <v>2</v>
      </c>
      <c r="K294" s="2" t="s">
        <v>976</v>
      </c>
      <c r="L294">
        <v>8</v>
      </c>
      <c r="M294" t="str">
        <f>RIGHT(LEFT(K294,4),2)</f>
        <v>07</v>
      </c>
    </row>
    <row r="295" spans="1:13" x14ac:dyDescent="0.25">
      <c r="A295" t="s">
        <v>2</v>
      </c>
      <c r="B295" t="s">
        <v>296</v>
      </c>
      <c r="E295" t="str">
        <f t="shared" si="29"/>
        <v>CYI</v>
      </c>
      <c r="J295" cm="1">
        <f t="array" ref="J295">SUMPRODUCT(($E$12:$E$960=E295)*(K295&gt;$K$12:$K$960))+1</f>
        <v>1</v>
      </c>
      <c r="K295" s="2" t="s">
        <v>976</v>
      </c>
      <c r="L295">
        <v>8</v>
      </c>
      <c r="M295">
        <v>7</v>
      </c>
    </row>
    <row r="296" spans="1:13" x14ac:dyDescent="0.25">
      <c r="A296" t="s">
        <v>2</v>
      </c>
      <c r="B296" t="s">
        <v>297</v>
      </c>
      <c r="E296" t="str">
        <f t="shared" si="29"/>
        <v>DCM</v>
      </c>
      <c r="J296" cm="1">
        <f t="array" ref="J296">SUMPRODUCT(($E$12:$E$960=E296)*(K296&gt;$K$12:$K$960))+1</f>
        <v>1</v>
      </c>
      <c r="K296" t="str">
        <f t="shared" si="30"/>
        <v>06052019</v>
      </c>
      <c r="L296" t="str">
        <f t="shared" ref="L296:L310" si="33">LEFT(K296,2)</f>
        <v>06</v>
      </c>
      <c r="M296" t="str">
        <f t="shared" ref="M296:M310" si="34">RIGHT(LEFT(K296,4),2)</f>
        <v>05</v>
      </c>
    </row>
    <row r="297" spans="1:13" x14ac:dyDescent="0.25">
      <c r="A297" t="s">
        <v>2</v>
      </c>
      <c r="B297" t="s">
        <v>298</v>
      </c>
      <c r="E297" t="str">
        <f t="shared" si="29"/>
        <v>DCM</v>
      </c>
      <c r="J297" cm="1">
        <f t="array" ref="J297">SUMPRODUCT(($E$12:$E$960=E297)*(K297&gt;$K$12:$K$960))+1</f>
        <v>2</v>
      </c>
      <c r="K297" t="str">
        <f t="shared" si="30"/>
        <v>4032019R</v>
      </c>
      <c r="L297" t="str">
        <f t="shared" si="33"/>
        <v>40</v>
      </c>
      <c r="M297" t="str">
        <f t="shared" si="34"/>
        <v>32</v>
      </c>
    </row>
    <row r="298" spans="1:13" x14ac:dyDescent="0.25">
      <c r="A298" t="s">
        <v>2</v>
      </c>
      <c r="B298" t="s">
        <v>299</v>
      </c>
      <c r="E298" t="str">
        <f t="shared" si="29"/>
        <v>DCO</v>
      </c>
      <c r="J298" cm="1">
        <f t="array" ref="J298">SUMPRODUCT(($E$12:$E$960=E298)*(K298&gt;$K$12:$K$960))+1</f>
        <v>1</v>
      </c>
      <c r="K298" t="str">
        <f t="shared" si="30"/>
        <v>06122019</v>
      </c>
      <c r="L298" t="str">
        <f t="shared" si="33"/>
        <v>06</v>
      </c>
      <c r="M298" t="str">
        <f t="shared" si="34"/>
        <v>12</v>
      </c>
    </row>
    <row r="299" spans="1:13" x14ac:dyDescent="0.25">
      <c r="A299" t="s">
        <v>2</v>
      </c>
      <c r="B299" t="s">
        <v>301</v>
      </c>
      <c r="E299" t="str">
        <f t="shared" si="29"/>
        <v>DEL</v>
      </c>
      <c r="J299" cm="1">
        <f t="array" ref="J299">SUMPRODUCT(($E$12:$E$960=E299)*(K299&gt;$K$12:$K$960))+1</f>
        <v>1</v>
      </c>
      <c r="K299" t="str">
        <f t="shared" si="30"/>
        <v>05032019</v>
      </c>
      <c r="L299" t="str">
        <f t="shared" si="33"/>
        <v>05</v>
      </c>
      <c r="M299" t="str">
        <f t="shared" si="34"/>
        <v>03</v>
      </c>
    </row>
    <row r="300" spans="1:13" x14ac:dyDescent="0.25">
      <c r="A300" t="s">
        <v>2</v>
      </c>
      <c r="B300" t="s">
        <v>300</v>
      </c>
      <c r="E300" t="str">
        <f t="shared" si="29"/>
        <v>DEL</v>
      </c>
      <c r="J300" cm="1">
        <f t="array" ref="J300">SUMPRODUCT(($E$12:$E$960=E300)*(K300&gt;$K$12:$K$960))+1</f>
        <v>2</v>
      </c>
      <c r="K300" t="str">
        <f t="shared" si="30"/>
        <v>06272019</v>
      </c>
      <c r="L300" t="str">
        <f t="shared" si="33"/>
        <v>06</v>
      </c>
      <c r="M300" t="str">
        <f t="shared" si="34"/>
        <v>27</v>
      </c>
    </row>
    <row r="301" spans="1:13" x14ac:dyDescent="0.25">
      <c r="A301" t="s">
        <v>2</v>
      </c>
      <c r="B301" t="s">
        <v>303</v>
      </c>
      <c r="E301" t="str">
        <f t="shared" si="29"/>
        <v>DIC</v>
      </c>
      <c r="J301" cm="1">
        <f t="array" ref="J301">SUMPRODUCT(($E$12:$E$960=E301)*(K301&gt;$K$12:$K$960))+1</f>
        <v>1</v>
      </c>
      <c r="K301" t="str">
        <f t="shared" si="30"/>
        <v>05102019</v>
      </c>
      <c r="L301" t="str">
        <f t="shared" si="33"/>
        <v>05</v>
      </c>
      <c r="M301" t="str">
        <f t="shared" si="34"/>
        <v>10</v>
      </c>
    </row>
    <row r="302" spans="1:13" x14ac:dyDescent="0.25">
      <c r="A302" t="s">
        <v>2</v>
      </c>
      <c r="B302" t="s">
        <v>302</v>
      </c>
      <c r="E302" t="str">
        <f t="shared" si="29"/>
        <v>DIC</v>
      </c>
      <c r="J302" cm="1">
        <f t="array" ref="J302">SUMPRODUCT(($E$12:$E$960=E302)*(K302&gt;$K$12:$K$960))+1</f>
        <v>2</v>
      </c>
      <c r="K302" t="str">
        <f t="shared" si="30"/>
        <v>06192019</v>
      </c>
      <c r="L302" t="str">
        <f t="shared" si="33"/>
        <v>06</v>
      </c>
      <c r="M302" t="str">
        <f t="shared" si="34"/>
        <v>19</v>
      </c>
    </row>
    <row r="303" spans="1:13" x14ac:dyDescent="0.25">
      <c r="A303" t="s">
        <v>2</v>
      </c>
      <c r="B303" t="s">
        <v>305</v>
      </c>
      <c r="E303" t="str">
        <f t="shared" si="29"/>
        <v>DNY</v>
      </c>
      <c r="J303" cm="1">
        <f t="array" ref="J303">SUMPRODUCT(($E$12:$E$960=E303)*(K303&gt;$K$12:$K$960))+1</f>
        <v>1</v>
      </c>
      <c r="K303" t="str">
        <f t="shared" si="30"/>
        <v>05072019</v>
      </c>
      <c r="L303" t="str">
        <f t="shared" si="33"/>
        <v>05</v>
      </c>
      <c r="M303" t="str">
        <f t="shared" si="34"/>
        <v>07</v>
      </c>
    </row>
    <row r="304" spans="1:13" x14ac:dyDescent="0.25">
      <c r="A304" t="s">
        <v>2</v>
      </c>
      <c r="B304" t="s">
        <v>304</v>
      </c>
      <c r="E304" t="str">
        <f t="shared" si="29"/>
        <v>DNY</v>
      </c>
      <c r="J304" cm="1">
        <f t="array" ref="J304">SUMPRODUCT(($E$12:$E$960=E304)*(K304&gt;$K$12:$K$960))+1</f>
        <v>2</v>
      </c>
      <c r="K304" t="str">
        <f t="shared" si="30"/>
        <v>05212019</v>
      </c>
      <c r="L304" t="str">
        <f t="shared" si="33"/>
        <v>05</v>
      </c>
      <c r="M304" t="str">
        <f t="shared" si="34"/>
        <v>21</v>
      </c>
    </row>
    <row r="305" spans="1:13" x14ac:dyDescent="0.25">
      <c r="A305" t="s">
        <v>2</v>
      </c>
      <c r="B305" t="s">
        <v>308</v>
      </c>
      <c r="E305" t="str">
        <f t="shared" si="29"/>
        <v>DRK</v>
      </c>
      <c r="J305" cm="1">
        <f t="array" ref="J305">SUMPRODUCT(($E$12:$E$960=E305)*(K305&gt;$K$12:$K$960))+1</f>
        <v>1</v>
      </c>
      <c r="K305" t="str">
        <f t="shared" si="30"/>
        <v>04192019</v>
      </c>
      <c r="L305" t="str">
        <f t="shared" si="33"/>
        <v>04</v>
      </c>
      <c r="M305" t="str">
        <f t="shared" si="34"/>
        <v>19</v>
      </c>
    </row>
    <row r="306" spans="1:13" x14ac:dyDescent="0.25">
      <c r="A306" t="s">
        <v>2</v>
      </c>
      <c r="B306" t="s">
        <v>307</v>
      </c>
      <c r="E306" t="str">
        <f t="shared" si="29"/>
        <v>DRK</v>
      </c>
      <c r="J306" cm="1">
        <f t="array" ref="J306">SUMPRODUCT(($E$12:$E$960=E306)*(K306&gt;$K$12:$K$960))+1</f>
        <v>2</v>
      </c>
      <c r="K306" t="str">
        <f t="shared" si="30"/>
        <v>05312019</v>
      </c>
      <c r="L306" t="str">
        <f t="shared" si="33"/>
        <v>05</v>
      </c>
      <c r="M306" t="str">
        <f t="shared" si="34"/>
        <v>31</v>
      </c>
    </row>
    <row r="307" spans="1:13" x14ac:dyDescent="0.25">
      <c r="A307" t="s">
        <v>2</v>
      </c>
      <c r="B307" t="s">
        <v>306</v>
      </c>
      <c r="E307" t="str">
        <f t="shared" si="29"/>
        <v>DRK</v>
      </c>
      <c r="J307" cm="1">
        <f t="array" ref="J307">SUMPRODUCT(($E$12:$E$960=E307)*(K307&gt;$K$12:$K$960))+1</f>
        <v>3</v>
      </c>
      <c r="K307" t="str">
        <f t="shared" si="30"/>
        <v>07012019</v>
      </c>
      <c r="L307" t="str">
        <f t="shared" si="33"/>
        <v>07</v>
      </c>
      <c r="M307" t="str">
        <f t="shared" si="34"/>
        <v>01</v>
      </c>
    </row>
    <row r="308" spans="1:13" x14ac:dyDescent="0.25">
      <c r="A308" t="s">
        <v>2</v>
      </c>
      <c r="B308" t="s">
        <v>309</v>
      </c>
      <c r="E308" t="str">
        <f t="shared" si="29"/>
        <v>DRU</v>
      </c>
      <c r="J308" cm="1">
        <f t="array" ref="J308">SUMPRODUCT(($E$12:$E$960=E308)*(K308&gt;$K$12:$K$960))+1</f>
        <v>1</v>
      </c>
      <c r="K308" t="str">
        <f t="shared" si="30"/>
        <v>04082019</v>
      </c>
      <c r="L308" t="str">
        <f t="shared" si="33"/>
        <v>04</v>
      </c>
      <c r="M308" t="str">
        <f t="shared" si="34"/>
        <v>08</v>
      </c>
    </row>
    <row r="309" spans="1:13" x14ac:dyDescent="0.25">
      <c r="A309" t="s">
        <v>2</v>
      </c>
      <c r="B309" t="s">
        <v>310</v>
      </c>
      <c r="E309" t="str">
        <f t="shared" si="29"/>
        <v>DST</v>
      </c>
      <c r="J309" cm="1">
        <f t="array" ref="J309">SUMPRODUCT(($E$12:$E$960=E309)*(K309&gt;$K$12:$K$960))+1</f>
        <v>1</v>
      </c>
      <c r="K309" t="str">
        <f t="shared" si="30"/>
        <v>04192019</v>
      </c>
      <c r="L309" t="str">
        <f t="shared" si="33"/>
        <v>04</v>
      </c>
      <c r="M309" t="str">
        <f t="shared" si="34"/>
        <v>19</v>
      </c>
    </row>
    <row r="310" spans="1:13" x14ac:dyDescent="0.25">
      <c r="A310" t="s">
        <v>2</v>
      </c>
      <c r="B310" t="s">
        <v>311</v>
      </c>
      <c r="E310" t="str">
        <f t="shared" si="29"/>
        <v>DTC</v>
      </c>
      <c r="J310" cm="1">
        <f t="array" ref="J310">SUMPRODUCT(($E$12:$E$960=E310)*(K310&gt;$K$12:$K$960))+1</f>
        <v>1</v>
      </c>
      <c r="K310" t="str">
        <f t="shared" si="30"/>
        <v>06072019</v>
      </c>
      <c r="L310" t="str">
        <f t="shared" si="33"/>
        <v>06</v>
      </c>
      <c r="M310" t="str">
        <f t="shared" si="34"/>
        <v>07</v>
      </c>
    </row>
    <row r="311" spans="1:13" x14ac:dyDescent="0.25">
      <c r="A311" t="s">
        <v>2</v>
      </c>
      <c r="B311" t="s">
        <v>316</v>
      </c>
      <c r="E311" t="str">
        <f t="shared" si="29"/>
        <v>DTU</v>
      </c>
      <c r="J311" cm="1">
        <f t="array" ref="J311">SUMPRODUCT(($E$12:$E$960=E311)*(K311&gt;$K$12:$K$960))+1</f>
        <v>1</v>
      </c>
      <c r="K311" s="2" t="s">
        <v>977</v>
      </c>
      <c r="L311">
        <v>4</v>
      </c>
      <c r="M311">
        <v>2</v>
      </c>
    </row>
    <row r="312" spans="1:13" x14ac:dyDescent="0.25">
      <c r="A312" t="s">
        <v>2</v>
      </c>
      <c r="B312" t="s">
        <v>315</v>
      </c>
      <c r="E312" t="str">
        <f t="shared" si="29"/>
        <v>DTU</v>
      </c>
      <c r="J312" cm="1">
        <f t="array" ref="J312">SUMPRODUCT(($E$12:$E$960=E312)*(K312&gt;$K$12:$K$960))+1</f>
        <v>2</v>
      </c>
      <c r="K312" t="str">
        <f t="shared" ref="K312:K343" si="35">LEFT(RIGHT(B312,13),8)</f>
        <v>04242019</v>
      </c>
      <c r="L312" t="str">
        <f t="shared" ref="L312:L318" si="36">LEFT(K312,2)</f>
        <v>04</v>
      </c>
      <c r="M312" t="str">
        <f t="shared" ref="M312:M321" si="37">RIGHT(LEFT(K312,4),2)</f>
        <v>24</v>
      </c>
    </row>
    <row r="313" spans="1:13" x14ac:dyDescent="0.25">
      <c r="A313" t="s">
        <v>2</v>
      </c>
      <c r="B313" t="s">
        <v>312</v>
      </c>
      <c r="E313" t="str">
        <f t="shared" si="29"/>
        <v>DTU</v>
      </c>
      <c r="J313" cm="1">
        <f t="array" ref="J313">SUMPRODUCT(($E$12:$E$960=E313)*(K313&gt;$K$12:$K$960))+1</f>
        <v>3</v>
      </c>
      <c r="K313" t="str">
        <f t="shared" si="35"/>
        <v>05082019</v>
      </c>
      <c r="L313" t="str">
        <f t="shared" si="36"/>
        <v>05</v>
      </c>
      <c r="M313" t="str">
        <f t="shared" si="37"/>
        <v>08</v>
      </c>
    </row>
    <row r="314" spans="1:13" x14ac:dyDescent="0.25">
      <c r="A314" t="s">
        <v>2</v>
      </c>
      <c r="B314" t="s">
        <v>313</v>
      </c>
      <c r="E314" t="str">
        <f t="shared" si="29"/>
        <v>DTU</v>
      </c>
      <c r="J314" cm="1">
        <f t="array" ref="J314">SUMPRODUCT(($E$12:$E$960=E314)*(K314&gt;$K$12:$K$960))+1</f>
        <v>4</v>
      </c>
      <c r="K314" t="str">
        <f t="shared" si="35"/>
        <v>06032019</v>
      </c>
      <c r="L314" t="str">
        <f t="shared" si="36"/>
        <v>06</v>
      </c>
      <c r="M314" t="str">
        <f t="shared" si="37"/>
        <v>03</v>
      </c>
    </row>
    <row r="315" spans="1:13" x14ac:dyDescent="0.25">
      <c r="A315" t="s">
        <v>2</v>
      </c>
      <c r="B315" t="s">
        <v>314</v>
      </c>
      <c r="E315" t="str">
        <f t="shared" si="29"/>
        <v>DTU</v>
      </c>
      <c r="J315" cm="1">
        <f t="array" ref="J315">SUMPRODUCT(($E$12:$E$960=E315)*(K315&gt;$K$12:$K$960))+1</f>
        <v>5</v>
      </c>
      <c r="K315" t="str">
        <f t="shared" si="35"/>
        <v>06282019</v>
      </c>
      <c r="L315" t="str">
        <f t="shared" si="36"/>
        <v>06</v>
      </c>
      <c r="M315" t="str">
        <f t="shared" si="37"/>
        <v>28</v>
      </c>
    </row>
    <row r="316" spans="1:13" x14ac:dyDescent="0.25">
      <c r="A316" t="s">
        <v>2</v>
      </c>
      <c r="B316" t="s">
        <v>317</v>
      </c>
      <c r="E316" t="str">
        <f t="shared" si="29"/>
        <v>DUQ</v>
      </c>
      <c r="J316" cm="1">
        <f t="array" ref="J316">SUMPRODUCT(($E$12:$E$960=E316)*(K316&gt;$K$12:$K$960))+1</f>
        <v>1</v>
      </c>
      <c r="K316" t="str">
        <f t="shared" si="35"/>
        <v>05202119</v>
      </c>
      <c r="L316" t="str">
        <f t="shared" si="36"/>
        <v>05</v>
      </c>
      <c r="M316" t="str">
        <f t="shared" si="37"/>
        <v>20</v>
      </c>
    </row>
    <row r="317" spans="1:13" x14ac:dyDescent="0.25">
      <c r="A317" t="s">
        <v>2</v>
      </c>
      <c r="B317" t="s">
        <v>319</v>
      </c>
      <c r="E317" t="str">
        <f t="shared" si="29"/>
        <v>DVU</v>
      </c>
      <c r="J317" cm="1">
        <f t="array" ref="J317">SUMPRODUCT(($E$12:$E$960=E317)*(K317&gt;$K$12:$K$960))+1</f>
        <v>1</v>
      </c>
      <c r="K317" t="str">
        <f t="shared" si="35"/>
        <v>04192019</v>
      </c>
      <c r="L317" t="str">
        <f t="shared" si="36"/>
        <v>04</v>
      </c>
      <c r="M317" t="str">
        <f t="shared" si="37"/>
        <v>19</v>
      </c>
    </row>
    <row r="318" spans="1:13" x14ac:dyDescent="0.25">
      <c r="A318" t="s">
        <v>2</v>
      </c>
      <c r="B318" t="s">
        <v>318</v>
      </c>
      <c r="E318" t="str">
        <f t="shared" si="29"/>
        <v>DVU</v>
      </c>
      <c r="J318" cm="1">
        <f t="array" ref="J318">SUMPRODUCT(($E$12:$E$960=E318)*(K318&gt;$K$12:$K$960))+1</f>
        <v>2</v>
      </c>
      <c r="K318" t="str">
        <f t="shared" si="35"/>
        <v>06272019</v>
      </c>
      <c r="L318" t="str">
        <f t="shared" si="36"/>
        <v>06</v>
      </c>
      <c r="M318" t="str">
        <f t="shared" si="37"/>
        <v>27</v>
      </c>
    </row>
    <row r="319" spans="1:13" x14ac:dyDescent="0.25">
      <c r="A319" t="s">
        <v>2</v>
      </c>
      <c r="B319" t="s">
        <v>322</v>
      </c>
      <c r="E319" t="str">
        <f t="shared" si="29"/>
        <v>ECA</v>
      </c>
      <c r="J319" cm="1">
        <f t="array" ref="J319">SUMPRODUCT(($E$12:$E$960=E319)*(K319&gt;$K$12:$K$960))+1</f>
        <v>1</v>
      </c>
      <c r="K319" s="2" t="s">
        <v>978</v>
      </c>
      <c r="L319">
        <v>4</v>
      </c>
      <c r="M319" t="str">
        <f t="shared" si="37"/>
        <v>26</v>
      </c>
    </row>
    <row r="320" spans="1:13" x14ac:dyDescent="0.25">
      <c r="A320" t="s">
        <v>2</v>
      </c>
      <c r="B320" t="s">
        <v>321</v>
      </c>
      <c r="E320" t="str">
        <f t="shared" si="29"/>
        <v>ECA</v>
      </c>
      <c r="J320" cm="1">
        <f t="array" ref="J320">SUMPRODUCT(($E$12:$E$960=E320)*(K320&gt;$K$12:$K$960))+1</f>
        <v>2</v>
      </c>
      <c r="K320" t="str">
        <f t="shared" si="35"/>
        <v>05312019</v>
      </c>
      <c r="L320" t="str">
        <f>LEFT(K320,2)</f>
        <v>05</v>
      </c>
      <c r="M320" t="str">
        <f t="shared" si="37"/>
        <v>31</v>
      </c>
    </row>
    <row r="321" spans="1:13" x14ac:dyDescent="0.25">
      <c r="A321" t="s">
        <v>2</v>
      </c>
      <c r="B321" t="s">
        <v>320</v>
      </c>
      <c r="E321" t="str">
        <f t="shared" si="29"/>
        <v>ECA</v>
      </c>
      <c r="J321" cm="1">
        <f t="array" ref="J321">SUMPRODUCT(($E$12:$E$960=E321)*(K321&gt;$K$12:$K$960))+1</f>
        <v>3</v>
      </c>
      <c r="K321" t="str">
        <f t="shared" si="35"/>
        <v>07012019</v>
      </c>
      <c r="L321" t="str">
        <f>LEFT(K321,2)</f>
        <v>07</v>
      </c>
      <c r="M321" t="str">
        <f t="shared" si="37"/>
        <v>01</v>
      </c>
    </row>
    <row r="322" spans="1:13" x14ac:dyDescent="0.25">
      <c r="A322" t="s">
        <v>2</v>
      </c>
      <c r="B322" t="s">
        <v>323</v>
      </c>
      <c r="E322" t="str">
        <f t="shared" ref="E322:E385" si="38">MID(B322, 5,3)</f>
        <v>ECN</v>
      </c>
      <c r="J322" cm="1">
        <f t="array" ref="J322">SUMPRODUCT(($E$12:$E$960=E322)*(K322&gt;$K$12:$K$960))+1</f>
        <v>10</v>
      </c>
      <c r="K322" s="2" t="s">
        <v>979</v>
      </c>
      <c r="L322">
        <v>7</v>
      </c>
      <c r="M322">
        <v>18</v>
      </c>
    </row>
    <row r="323" spans="1:13" x14ac:dyDescent="0.25">
      <c r="A323" t="s">
        <v>2</v>
      </c>
      <c r="B323" t="s">
        <v>332</v>
      </c>
      <c r="E323" t="str">
        <f t="shared" si="38"/>
        <v>ECN</v>
      </c>
      <c r="J323" cm="1">
        <f t="array" ref="J323">SUMPRODUCT(($E$12:$E$960=E323)*(K323&gt;$K$12:$K$960))+1</f>
        <v>1</v>
      </c>
      <c r="K323" t="str">
        <f t="shared" si="35"/>
        <v>05092019</v>
      </c>
      <c r="L323" t="str">
        <f t="shared" ref="L323:L335" si="39">LEFT(K323,2)</f>
        <v>05</v>
      </c>
      <c r="M323" t="str">
        <f t="shared" ref="M323:M335" si="40">RIGHT(LEFT(K323,4),2)</f>
        <v>09</v>
      </c>
    </row>
    <row r="324" spans="1:13" x14ac:dyDescent="0.25">
      <c r="A324" t="s">
        <v>2</v>
      </c>
      <c r="B324" t="s">
        <v>331</v>
      </c>
      <c r="E324" t="str">
        <f t="shared" si="38"/>
        <v>ECN</v>
      </c>
      <c r="J324" cm="1">
        <f t="array" ref="J324">SUMPRODUCT(($E$12:$E$960=E324)*(K324&gt;$K$12:$K$960))+1</f>
        <v>2</v>
      </c>
      <c r="K324" t="str">
        <f t="shared" si="35"/>
        <v>05142019</v>
      </c>
      <c r="L324" t="str">
        <f t="shared" si="39"/>
        <v>05</v>
      </c>
      <c r="M324" t="str">
        <f t="shared" si="40"/>
        <v>14</v>
      </c>
    </row>
    <row r="325" spans="1:13" x14ac:dyDescent="0.25">
      <c r="A325" t="s">
        <v>2</v>
      </c>
      <c r="B325" t="s">
        <v>324</v>
      </c>
      <c r="E325" t="str">
        <f t="shared" si="38"/>
        <v>ECN</v>
      </c>
      <c r="J325" cm="1">
        <f t="array" ref="J325">SUMPRODUCT(($E$12:$E$960=E325)*(K325&gt;$K$12:$K$960))+1</f>
        <v>3</v>
      </c>
      <c r="K325" t="str">
        <f t="shared" si="35"/>
        <v>05212019</v>
      </c>
      <c r="L325" t="str">
        <f t="shared" si="39"/>
        <v>05</v>
      </c>
      <c r="M325" t="str">
        <f t="shared" si="40"/>
        <v>21</v>
      </c>
    </row>
    <row r="326" spans="1:13" x14ac:dyDescent="0.25">
      <c r="A326" t="s">
        <v>2</v>
      </c>
      <c r="B326" t="s">
        <v>325</v>
      </c>
      <c r="E326" t="str">
        <f t="shared" si="38"/>
        <v>ECN</v>
      </c>
      <c r="J326" cm="1">
        <f t="array" ref="J326">SUMPRODUCT(($E$12:$E$960=E326)*(K326&gt;$K$12:$K$960))+1</f>
        <v>4</v>
      </c>
      <c r="K326" t="str">
        <f t="shared" si="35"/>
        <v>05312019</v>
      </c>
      <c r="L326" t="str">
        <f t="shared" si="39"/>
        <v>05</v>
      </c>
      <c r="M326" t="str">
        <f t="shared" si="40"/>
        <v>31</v>
      </c>
    </row>
    <row r="327" spans="1:13" x14ac:dyDescent="0.25">
      <c r="A327" t="s">
        <v>2</v>
      </c>
      <c r="B327" t="s">
        <v>326</v>
      </c>
      <c r="E327" t="str">
        <f t="shared" si="38"/>
        <v>ECN</v>
      </c>
      <c r="J327" cm="1">
        <f t="array" ref="J327">SUMPRODUCT(($E$12:$E$960=E327)*(K327&gt;$K$12:$K$960))+1</f>
        <v>5</v>
      </c>
      <c r="K327" t="str">
        <f t="shared" si="35"/>
        <v>06032019</v>
      </c>
      <c r="L327" t="str">
        <f t="shared" si="39"/>
        <v>06</v>
      </c>
      <c r="M327" t="str">
        <f t="shared" si="40"/>
        <v>03</v>
      </c>
    </row>
    <row r="328" spans="1:13" x14ac:dyDescent="0.25">
      <c r="A328" t="s">
        <v>2</v>
      </c>
      <c r="B328" t="s">
        <v>327</v>
      </c>
      <c r="E328" t="str">
        <f t="shared" si="38"/>
        <v>ECN</v>
      </c>
      <c r="J328" cm="1">
        <f t="array" ref="J328">SUMPRODUCT(($E$12:$E$960=E328)*(K328&gt;$K$12:$K$960))+1</f>
        <v>6</v>
      </c>
      <c r="K328" t="str">
        <f t="shared" si="35"/>
        <v>06102019</v>
      </c>
      <c r="L328" t="str">
        <f t="shared" si="39"/>
        <v>06</v>
      </c>
      <c r="M328" t="str">
        <f t="shared" si="40"/>
        <v>10</v>
      </c>
    </row>
    <row r="329" spans="1:13" x14ac:dyDescent="0.25">
      <c r="A329" t="s">
        <v>2</v>
      </c>
      <c r="B329" t="s">
        <v>328</v>
      </c>
      <c r="E329" t="str">
        <f t="shared" si="38"/>
        <v>ECN</v>
      </c>
      <c r="J329" cm="1">
        <f t="array" ref="J329">SUMPRODUCT(($E$12:$E$960=E329)*(K329&gt;$K$12:$K$960))+1</f>
        <v>7</v>
      </c>
      <c r="K329" t="str">
        <f t="shared" si="35"/>
        <v>06172019</v>
      </c>
      <c r="L329" t="str">
        <f t="shared" si="39"/>
        <v>06</v>
      </c>
      <c r="M329" t="str">
        <f t="shared" si="40"/>
        <v>17</v>
      </c>
    </row>
    <row r="330" spans="1:13" x14ac:dyDescent="0.25">
      <c r="A330" t="s">
        <v>2</v>
      </c>
      <c r="B330" t="s">
        <v>329</v>
      </c>
      <c r="E330" t="str">
        <f t="shared" si="38"/>
        <v>ECN</v>
      </c>
      <c r="J330" cm="1">
        <f t="array" ref="J330">SUMPRODUCT(($E$12:$E$960=E330)*(K330&gt;$K$12:$K$960))+1</f>
        <v>8</v>
      </c>
      <c r="K330" t="str">
        <f t="shared" si="35"/>
        <v>06242019</v>
      </c>
      <c r="L330" t="str">
        <f t="shared" si="39"/>
        <v>06</v>
      </c>
      <c r="M330" t="str">
        <f t="shared" si="40"/>
        <v>24</v>
      </c>
    </row>
    <row r="331" spans="1:13" x14ac:dyDescent="0.25">
      <c r="A331" t="s">
        <v>2</v>
      </c>
      <c r="B331" t="s">
        <v>330</v>
      </c>
      <c r="E331" t="str">
        <f t="shared" si="38"/>
        <v>ECN</v>
      </c>
      <c r="J331" cm="1">
        <f t="array" ref="J331">SUMPRODUCT(($E$12:$E$960=E331)*(K331&gt;$K$12:$K$960))+1</f>
        <v>9</v>
      </c>
      <c r="K331" t="str">
        <f t="shared" si="35"/>
        <v>07012019</v>
      </c>
      <c r="L331" t="str">
        <f t="shared" si="39"/>
        <v>07</v>
      </c>
      <c r="M331" t="str">
        <f t="shared" si="40"/>
        <v>01</v>
      </c>
    </row>
    <row r="332" spans="1:13" x14ac:dyDescent="0.25">
      <c r="A332" t="s">
        <v>2</v>
      </c>
      <c r="B332" t="s">
        <v>333</v>
      </c>
      <c r="E332" t="str">
        <f t="shared" si="38"/>
        <v>ECS</v>
      </c>
      <c r="J332" cm="1">
        <f t="array" ref="J332">SUMPRODUCT(($E$12:$E$960=E332)*(K332&gt;$K$12:$K$960))+1</f>
        <v>1</v>
      </c>
      <c r="K332" t="str">
        <f t="shared" si="35"/>
        <v>06042019</v>
      </c>
      <c r="L332" t="str">
        <f t="shared" si="39"/>
        <v>06</v>
      </c>
      <c r="M332" t="str">
        <f t="shared" si="40"/>
        <v>04</v>
      </c>
    </row>
    <row r="333" spans="1:13" x14ac:dyDescent="0.25">
      <c r="A333" t="s">
        <v>2</v>
      </c>
      <c r="B333" t="s">
        <v>336</v>
      </c>
      <c r="E333" t="str">
        <f t="shared" si="38"/>
        <v>ECU</v>
      </c>
      <c r="J333" cm="1">
        <f t="array" ref="J333">SUMPRODUCT(($E$12:$E$960=E333)*(K333&gt;$K$12:$K$960))+1</f>
        <v>1</v>
      </c>
      <c r="K333" t="str">
        <f t="shared" si="35"/>
        <v>04082019</v>
      </c>
      <c r="L333" t="str">
        <f t="shared" si="39"/>
        <v>04</v>
      </c>
      <c r="M333" t="str">
        <f t="shared" si="40"/>
        <v>08</v>
      </c>
    </row>
    <row r="334" spans="1:13" x14ac:dyDescent="0.25">
      <c r="A334" t="s">
        <v>2</v>
      </c>
      <c r="B334" t="s">
        <v>335</v>
      </c>
      <c r="E334" t="str">
        <f t="shared" si="38"/>
        <v>ECU</v>
      </c>
      <c r="J334" cm="1">
        <f t="array" ref="J334">SUMPRODUCT(($E$12:$E$960=E334)*(K334&gt;$K$12:$K$960))+1</f>
        <v>2</v>
      </c>
      <c r="K334" t="str">
        <f t="shared" si="35"/>
        <v>05142019</v>
      </c>
      <c r="L334" t="str">
        <f t="shared" si="39"/>
        <v>05</v>
      </c>
      <c r="M334" t="str">
        <f t="shared" si="40"/>
        <v>14</v>
      </c>
    </row>
    <row r="335" spans="1:13" x14ac:dyDescent="0.25">
      <c r="A335" t="s">
        <v>2</v>
      </c>
      <c r="B335" t="s">
        <v>334</v>
      </c>
      <c r="E335" t="str">
        <f t="shared" si="38"/>
        <v>ECU</v>
      </c>
      <c r="J335" cm="1">
        <f t="array" ref="J335">SUMPRODUCT(($E$12:$E$960=E335)*(K335&gt;$K$12:$K$960))+1</f>
        <v>3</v>
      </c>
      <c r="K335" t="str">
        <f t="shared" si="35"/>
        <v>06192019</v>
      </c>
      <c r="L335" t="str">
        <f t="shared" si="39"/>
        <v>06</v>
      </c>
      <c r="M335" t="str">
        <f t="shared" si="40"/>
        <v>19</v>
      </c>
    </row>
    <row r="336" spans="1:13" x14ac:dyDescent="0.25">
      <c r="A336" t="s">
        <v>2</v>
      </c>
      <c r="B336" t="s">
        <v>338</v>
      </c>
      <c r="E336" t="str">
        <f t="shared" si="38"/>
        <v>EDB</v>
      </c>
      <c r="J336" cm="1">
        <f t="array" ref="J336">SUMPRODUCT(($E$12:$E$960=E336)*(K336&gt;$K$12:$K$960))+1</f>
        <v>2</v>
      </c>
      <c r="K336" s="2" t="s">
        <v>980</v>
      </c>
      <c r="L336">
        <v>5</v>
      </c>
      <c r="M336">
        <v>2</v>
      </c>
    </row>
    <row r="337" spans="1:13" x14ac:dyDescent="0.25">
      <c r="A337" t="s">
        <v>2</v>
      </c>
      <c r="B337" t="s">
        <v>339</v>
      </c>
      <c r="E337" t="str">
        <f t="shared" si="38"/>
        <v>EDB</v>
      </c>
      <c r="J337" cm="1">
        <f t="array" ref="J337">SUMPRODUCT(($E$12:$E$960=E337)*(K337&gt;$K$12:$K$960))+1</f>
        <v>1</v>
      </c>
      <c r="K337" t="str">
        <f t="shared" si="35"/>
        <v>04102019</v>
      </c>
      <c r="L337" t="str">
        <f t="shared" ref="L337:L351" si="41">LEFT(K337,2)</f>
        <v>04</v>
      </c>
      <c r="M337" t="str">
        <f t="shared" ref="M337:M351" si="42">RIGHT(LEFT(K337,4),2)</f>
        <v>10</v>
      </c>
    </row>
    <row r="338" spans="1:13" x14ac:dyDescent="0.25">
      <c r="A338" t="s">
        <v>2</v>
      </c>
      <c r="B338" t="s">
        <v>337</v>
      </c>
      <c r="E338" t="str">
        <f t="shared" si="38"/>
        <v>EDB</v>
      </c>
      <c r="J338" cm="1">
        <f t="array" ref="J338">SUMPRODUCT(($E$12:$E$960=E338)*(K338&gt;$K$12:$K$960))+1</f>
        <v>3</v>
      </c>
      <c r="K338" t="str">
        <f t="shared" si="35"/>
        <v>06102019</v>
      </c>
      <c r="L338" t="str">
        <f t="shared" si="41"/>
        <v>06</v>
      </c>
      <c r="M338" t="str">
        <f t="shared" si="42"/>
        <v>10</v>
      </c>
    </row>
    <row r="339" spans="1:13" x14ac:dyDescent="0.25">
      <c r="A339" t="s">
        <v>2</v>
      </c>
      <c r="B339" t="s">
        <v>342</v>
      </c>
      <c r="E339" t="str">
        <f t="shared" si="38"/>
        <v>EHU</v>
      </c>
      <c r="J339" cm="1">
        <f t="array" ref="J339">SUMPRODUCT(($E$12:$E$960=E339)*(K339&gt;$K$12:$K$960))+1</f>
        <v>1</v>
      </c>
      <c r="K339" t="str">
        <f t="shared" si="35"/>
        <v>05222019</v>
      </c>
      <c r="L339" t="str">
        <f t="shared" si="41"/>
        <v>05</v>
      </c>
      <c r="M339" t="str">
        <f t="shared" si="42"/>
        <v>22</v>
      </c>
    </row>
    <row r="340" spans="1:13" x14ac:dyDescent="0.25">
      <c r="A340" t="s">
        <v>2</v>
      </c>
      <c r="B340" t="s">
        <v>341</v>
      </c>
      <c r="E340" t="str">
        <f t="shared" si="38"/>
        <v>EHU</v>
      </c>
      <c r="J340" cm="1">
        <f t="array" ref="J340">SUMPRODUCT(($E$12:$E$960=E340)*(K340&gt;$K$12:$K$960))+1</f>
        <v>2</v>
      </c>
      <c r="K340" t="str">
        <f t="shared" si="35"/>
        <v>06182019</v>
      </c>
      <c r="L340" t="str">
        <f t="shared" si="41"/>
        <v>06</v>
      </c>
      <c r="M340" t="str">
        <f t="shared" si="42"/>
        <v>18</v>
      </c>
    </row>
    <row r="341" spans="1:13" x14ac:dyDescent="0.25">
      <c r="A341" t="s">
        <v>2</v>
      </c>
      <c r="B341" t="s">
        <v>340</v>
      </c>
      <c r="E341" t="str">
        <f t="shared" si="38"/>
        <v>EHU</v>
      </c>
      <c r="J341" cm="1">
        <f t="array" ref="J341">SUMPRODUCT(($E$12:$E$960=E341)*(K341&gt;$K$12:$K$960))+1</f>
        <v>3</v>
      </c>
      <c r="K341" t="str">
        <f t="shared" si="35"/>
        <v>07122019</v>
      </c>
      <c r="L341" t="str">
        <f t="shared" si="41"/>
        <v>07</v>
      </c>
      <c r="M341" t="str">
        <f t="shared" si="42"/>
        <v>12</v>
      </c>
    </row>
    <row r="342" spans="1:13" x14ac:dyDescent="0.25">
      <c r="A342" t="s">
        <v>2</v>
      </c>
      <c r="B342" t="s">
        <v>346</v>
      </c>
      <c r="E342" t="str">
        <f t="shared" si="38"/>
        <v>EIU</v>
      </c>
      <c r="J342" cm="1">
        <f t="array" ref="J342">SUMPRODUCT(($E$12:$E$960=E342)*(K342&gt;$K$12:$K$960))+1</f>
        <v>1</v>
      </c>
      <c r="K342" t="str">
        <f t="shared" si="35"/>
        <v>04082019</v>
      </c>
      <c r="L342" t="str">
        <f t="shared" si="41"/>
        <v>04</v>
      </c>
      <c r="M342" t="str">
        <f t="shared" si="42"/>
        <v>08</v>
      </c>
    </row>
    <row r="343" spans="1:13" x14ac:dyDescent="0.25">
      <c r="A343" t="s">
        <v>2</v>
      </c>
      <c r="B343" t="s">
        <v>345</v>
      </c>
      <c r="E343" t="str">
        <f t="shared" si="38"/>
        <v>EIU</v>
      </c>
      <c r="J343" cm="1">
        <f t="array" ref="J343">SUMPRODUCT(($E$12:$E$960=E343)*(K343&gt;$K$12:$K$960))+1</f>
        <v>2</v>
      </c>
      <c r="K343" t="str">
        <f t="shared" si="35"/>
        <v>04222019</v>
      </c>
      <c r="L343" t="str">
        <f t="shared" si="41"/>
        <v>04</v>
      </c>
      <c r="M343" t="str">
        <f t="shared" si="42"/>
        <v>22</v>
      </c>
    </row>
    <row r="344" spans="1:13" x14ac:dyDescent="0.25">
      <c r="A344" t="s">
        <v>2</v>
      </c>
      <c r="B344" t="s">
        <v>343</v>
      </c>
      <c r="E344" t="str">
        <f t="shared" si="38"/>
        <v>EIU</v>
      </c>
      <c r="J344" cm="1">
        <f t="array" ref="J344">SUMPRODUCT(($E$12:$E$960=E344)*(K344&gt;$K$12:$K$960))+1</f>
        <v>3</v>
      </c>
      <c r="K344" t="str">
        <f t="shared" ref="K344:K375" si="43">LEFT(RIGHT(B344,13),8)</f>
        <v>05102019</v>
      </c>
      <c r="L344" t="str">
        <f t="shared" si="41"/>
        <v>05</v>
      </c>
      <c r="M344" t="str">
        <f t="shared" si="42"/>
        <v>10</v>
      </c>
    </row>
    <row r="345" spans="1:13" x14ac:dyDescent="0.25">
      <c r="A345" t="s">
        <v>2</v>
      </c>
      <c r="B345" t="s">
        <v>344</v>
      </c>
      <c r="E345" t="str">
        <f t="shared" si="38"/>
        <v>EIU</v>
      </c>
      <c r="J345" cm="1">
        <f t="array" ref="J345">SUMPRODUCT(($E$12:$E$960=E345)*(K345&gt;$K$12:$K$960))+1</f>
        <v>4</v>
      </c>
      <c r="K345" t="str">
        <f t="shared" si="43"/>
        <v>06182019</v>
      </c>
      <c r="L345" t="str">
        <f t="shared" si="41"/>
        <v>06</v>
      </c>
      <c r="M345" t="str">
        <f t="shared" si="42"/>
        <v>18</v>
      </c>
    </row>
    <row r="346" spans="1:13" x14ac:dyDescent="0.25">
      <c r="A346" t="s">
        <v>2</v>
      </c>
      <c r="B346" t="s">
        <v>349</v>
      </c>
      <c r="E346" t="str">
        <f t="shared" si="38"/>
        <v>EKU</v>
      </c>
      <c r="J346" cm="1">
        <f t="array" ref="J346">SUMPRODUCT(($E$12:$E$960=E346)*(K346&gt;$K$12:$K$960))+1</f>
        <v>1</v>
      </c>
      <c r="K346" t="str">
        <f t="shared" si="43"/>
        <v>04172019</v>
      </c>
      <c r="L346" t="str">
        <f t="shared" si="41"/>
        <v>04</v>
      </c>
      <c r="M346" t="str">
        <f t="shared" si="42"/>
        <v>17</v>
      </c>
    </row>
    <row r="347" spans="1:13" x14ac:dyDescent="0.25">
      <c r="A347" t="s">
        <v>2</v>
      </c>
      <c r="B347" t="s">
        <v>348</v>
      </c>
      <c r="E347" t="str">
        <f t="shared" si="38"/>
        <v>EKU</v>
      </c>
      <c r="J347" cm="1">
        <f t="array" ref="J347">SUMPRODUCT(($E$12:$E$960=E347)*(K347&gt;$K$12:$K$960))+1</f>
        <v>2</v>
      </c>
      <c r="K347" t="str">
        <f t="shared" si="43"/>
        <v>05072019</v>
      </c>
      <c r="L347" t="str">
        <f t="shared" si="41"/>
        <v>05</v>
      </c>
      <c r="M347" t="str">
        <f t="shared" si="42"/>
        <v>07</v>
      </c>
    </row>
    <row r="348" spans="1:13" x14ac:dyDescent="0.25">
      <c r="A348" t="s">
        <v>2</v>
      </c>
      <c r="B348" t="s">
        <v>347</v>
      </c>
      <c r="E348" t="str">
        <f t="shared" si="38"/>
        <v>EKU</v>
      </c>
      <c r="J348" cm="1">
        <f t="array" ref="J348">SUMPRODUCT(($E$12:$E$960=E348)*(K348&gt;$K$12:$K$960))+1</f>
        <v>3</v>
      </c>
      <c r="K348" t="str">
        <f t="shared" si="43"/>
        <v>05282019</v>
      </c>
      <c r="L348" t="str">
        <f t="shared" si="41"/>
        <v>05</v>
      </c>
      <c r="M348" t="str">
        <f t="shared" si="42"/>
        <v>28</v>
      </c>
    </row>
    <row r="349" spans="1:13" x14ac:dyDescent="0.25">
      <c r="A349" t="s">
        <v>2</v>
      </c>
      <c r="B349" t="s">
        <v>352</v>
      </c>
      <c r="E349" t="str">
        <f t="shared" si="38"/>
        <v>ELC</v>
      </c>
      <c r="J349" cm="1">
        <f t="array" ref="J349">SUMPRODUCT(($E$12:$E$960=E349)*(K349&gt;$K$12:$K$960))+1</f>
        <v>1</v>
      </c>
      <c r="K349" t="str">
        <f t="shared" si="43"/>
        <v>04192019</v>
      </c>
      <c r="L349" t="str">
        <f t="shared" si="41"/>
        <v>04</v>
      </c>
      <c r="M349" t="str">
        <f t="shared" si="42"/>
        <v>19</v>
      </c>
    </row>
    <row r="350" spans="1:13" x14ac:dyDescent="0.25">
      <c r="A350" t="s">
        <v>2</v>
      </c>
      <c r="B350" t="s">
        <v>351</v>
      </c>
      <c r="E350" t="str">
        <f t="shared" si="38"/>
        <v>ELC</v>
      </c>
      <c r="J350" cm="1">
        <f t="array" ref="J350">SUMPRODUCT(($E$12:$E$960=E350)*(K350&gt;$K$12:$K$960))+1</f>
        <v>2</v>
      </c>
      <c r="K350" t="str">
        <f t="shared" si="43"/>
        <v>05102019</v>
      </c>
      <c r="L350" t="str">
        <f t="shared" si="41"/>
        <v>05</v>
      </c>
      <c r="M350" t="str">
        <f t="shared" si="42"/>
        <v>10</v>
      </c>
    </row>
    <row r="351" spans="1:13" x14ac:dyDescent="0.25">
      <c r="A351" t="s">
        <v>2</v>
      </c>
      <c r="B351" t="s">
        <v>350</v>
      </c>
      <c r="E351" t="str">
        <f t="shared" si="38"/>
        <v>ELC</v>
      </c>
      <c r="J351" cm="1">
        <f t="array" ref="J351">SUMPRODUCT(($E$12:$E$960=E351)*(K351&gt;$K$12:$K$960))+1</f>
        <v>3</v>
      </c>
      <c r="K351" t="str">
        <f t="shared" si="43"/>
        <v>06072019</v>
      </c>
      <c r="L351" t="str">
        <f t="shared" si="41"/>
        <v>06</v>
      </c>
      <c r="M351" t="str">
        <f t="shared" si="42"/>
        <v>07</v>
      </c>
    </row>
    <row r="352" spans="1:13" x14ac:dyDescent="0.25">
      <c r="A352" t="s">
        <v>2</v>
      </c>
      <c r="B352" t="s">
        <v>353</v>
      </c>
      <c r="E352" t="str">
        <f t="shared" si="38"/>
        <v>ELM</v>
      </c>
      <c r="J352" cm="1">
        <f t="array" ref="J352">SUMPRODUCT(($E$12:$E$960=E352)*(K352&gt;$K$12:$K$960))+1</f>
        <v>1</v>
      </c>
      <c r="K352" s="2" t="s">
        <v>981</v>
      </c>
      <c r="L352">
        <v>3</v>
      </c>
      <c r="M352">
        <v>21</v>
      </c>
    </row>
    <row r="353" spans="1:13" x14ac:dyDescent="0.25">
      <c r="A353" t="s">
        <v>2</v>
      </c>
      <c r="B353" t="s">
        <v>354</v>
      </c>
      <c r="E353" t="str">
        <f t="shared" si="38"/>
        <v>EMC</v>
      </c>
      <c r="J353" cm="1">
        <f t="array" ref="J353">SUMPRODUCT(($E$12:$E$960=E353)*(K353&gt;$K$12:$K$960))+1</f>
        <v>1</v>
      </c>
      <c r="K353" t="str">
        <f t="shared" si="43"/>
        <v>06072019</v>
      </c>
      <c r="L353" t="str">
        <f>LEFT(K353,2)</f>
        <v>06</v>
      </c>
      <c r="M353" t="str">
        <f>RIGHT(LEFT(K353,4),2)</f>
        <v>07</v>
      </c>
    </row>
    <row r="354" spans="1:13" x14ac:dyDescent="0.25">
      <c r="A354" t="s">
        <v>2</v>
      </c>
      <c r="B354" t="s">
        <v>355</v>
      </c>
      <c r="E354" t="str">
        <f t="shared" si="38"/>
        <v>EMC</v>
      </c>
      <c r="J354" cm="1">
        <f t="array" ref="J354">SUMPRODUCT(($E$12:$E$960=E354)*(K354&gt;$K$12:$K$960))+1</f>
        <v>2</v>
      </c>
      <c r="K354" t="str">
        <f t="shared" si="43"/>
        <v>07022019</v>
      </c>
      <c r="L354" t="str">
        <f>LEFT(K354,2)</f>
        <v>07</v>
      </c>
      <c r="M354" t="str">
        <f>RIGHT(LEFT(K354,4),2)</f>
        <v>02</v>
      </c>
    </row>
    <row r="355" spans="1:13" x14ac:dyDescent="0.25">
      <c r="A355" t="s">
        <v>2</v>
      </c>
      <c r="B355" t="s">
        <v>356</v>
      </c>
      <c r="E355" t="str">
        <f t="shared" si="38"/>
        <v>EME</v>
      </c>
      <c r="J355" cm="1">
        <f t="array" ref="J355">SUMPRODUCT(($E$12:$E$960=E355)*(K355&gt;$K$12:$K$960))+1</f>
        <v>1</v>
      </c>
      <c r="K355" t="str">
        <f t="shared" si="43"/>
        <v>07172019</v>
      </c>
      <c r="L355" t="str">
        <f>LEFT(K355,2)</f>
        <v>07</v>
      </c>
      <c r="M355" t="str">
        <f>RIGHT(LEFT(K355,4),2)</f>
        <v>17</v>
      </c>
    </row>
    <row r="356" spans="1:13" x14ac:dyDescent="0.25">
      <c r="A356" t="s">
        <v>2</v>
      </c>
      <c r="B356" t="s">
        <v>359</v>
      </c>
      <c r="E356" t="str">
        <f t="shared" si="38"/>
        <v>EMI</v>
      </c>
      <c r="J356" cm="1">
        <f t="array" ref="J356">SUMPRODUCT(($E$12:$E$960=E356)*(K356&gt;$K$12:$K$960))+1</f>
        <v>2</v>
      </c>
      <c r="K356" s="2" t="s">
        <v>982</v>
      </c>
      <c r="L356">
        <v>5</v>
      </c>
      <c r="M356">
        <v>22</v>
      </c>
    </row>
    <row r="357" spans="1:13" x14ac:dyDescent="0.25">
      <c r="A357" t="s">
        <v>2</v>
      </c>
      <c r="B357" t="s">
        <v>357</v>
      </c>
      <c r="E357" t="str">
        <f t="shared" si="38"/>
        <v>EMI</v>
      </c>
      <c r="J357" cm="1">
        <f t="array" ref="J357">SUMPRODUCT(($E$12:$E$960=E357)*(K357&gt;$K$12:$K$960))+1</f>
        <v>3</v>
      </c>
      <c r="K357" s="2" t="s">
        <v>983</v>
      </c>
      <c r="L357">
        <v>6</v>
      </c>
      <c r="M357">
        <v>27</v>
      </c>
    </row>
    <row r="358" spans="1:13" x14ac:dyDescent="0.25">
      <c r="A358" t="s">
        <v>2</v>
      </c>
      <c r="B358" t="s">
        <v>358</v>
      </c>
      <c r="E358" t="str">
        <f t="shared" si="38"/>
        <v>EMI</v>
      </c>
      <c r="J358" cm="1">
        <f t="array" ref="J358">SUMPRODUCT(($E$12:$E$960=E358)*(K358&gt;$K$12:$K$960))+1</f>
        <v>1</v>
      </c>
      <c r="K358" t="str">
        <f t="shared" si="43"/>
        <v>05072019</v>
      </c>
      <c r="L358" t="str">
        <f t="shared" ref="L358:L368" si="44">LEFT(K358,2)</f>
        <v>05</v>
      </c>
      <c r="M358" t="str">
        <f t="shared" ref="M358:M370" si="45">RIGHT(LEFT(K358,4),2)</f>
        <v>07</v>
      </c>
    </row>
    <row r="359" spans="1:13" x14ac:dyDescent="0.25">
      <c r="A359" t="s">
        <v>2</v>
      </c>
      <c r="B359" t="s">
        <v>361</v>
      </c>
      <c r="E359" t="str">
        <f t="shared" si="38"/>
        <v>EMU</v>
      </c>
      <c r="J359" cm="1">
        <f t="array" ref="J359">SUMPRODUCT(($E$12:$E$960=E359)*(K359&gt;$K$12:$K$960))+1</f>
        <v>1</v>
      </c>
      <c r="K359" t="str">
        <f t="shared" si="43"/>
        <v>05312019</v>
      </c>
      <c r="L359" t="str">
        <f t="shared" si="44"/>
        <v>05</v>
      </c>
      <c r="M359" t="str">
        <f t="shared" si="45"/>
        <v>31</v>
      </c>
    </row>
    <row r="360" spans="1:13" x14ac:dyDescent="0.25">
      <c r="A360" t="s">
        <v>2</v>
      </c>
      <c r="B360" t="s">
        <v>360</v>
      </c>
      <c r="E360" t="str">
        <f t="shared" si="38"/>
        <v>EMU</v>
      </c>
      <c r="J360" cm="1">
        <f t="array" ref="J360">SUMPRODUCT(($E$12:$E$960=E360)*(K360&gt;$K$12:$K$960))+1</f>
        <v>2</v>
      </c>
      <c r="K360" t="str">
        <f t="shared" si="43"/>
        <v>07012019</v>
      </c>
      <c r="L360" t="str">
        <f t="shared" si="44"/>
        <v>07</v>
      </c>
      <c r="M360" t="str">
        <f t="shared" si="45"/>
        <v>01</v>
      </c>
    </row>
    <row r="361" spans="1:13" x14ac:dyDescent="0.25">
      <c r="A361" t="s">
        <v>2</v>
      </c>
      <c r="B361" t="s">
        <v>363</v>
      </c>
      <c r="E361" t="str">
        <f t="shared" si="38"/>
        <v>EOK</v>
      </c>
      <c r="J361" cm="1">
        <f t="array" ref="J361">SUMPRODUCT(($E$12:$E$960=E361)*(K361&gt;$K$12:$K$960))+1</f>
        <v>1</v>
      </c>
      <c r="K361" t="str">
        <f t="shared" si="43"/>
        <v>05202019</v>
      </c>
      <c r="L361" t="str">
        <f t="shared" si="44"/>
        <v>05</v>
      </c>
      <c r="M361" t="str">
        <f t="shared" si="45"/>
        <v>20</v>
      </c>
    </row>
    <row r="362" spans="1:13" x14ac:dyDescent="0.25">
      <c r="A362" t="s">
        <v>2</v>
      </c>
      <c r="B362" t="s">
        <v>362</v>
      </c>
      <c r="E362" t="str">
        <f t="shared" si="38"/>
        <v>EOK</v>
      </c>
      <c r="J362" cm="1">
        <f t="array" ref="J362">SUMPRODUCT(($E$12:$E$960=E362)*(K362&gt;$K$12:$K$960))+1</f>
        <v>2</v>
      </c>
      <c r="K362" t="str">
        <f t="shared" si="43"/>
        <v>07092019</v>
      </c>
      <c r="L362" t="str">
        <f t="shared" si="44"/>
        <v>07</v>
      </c>
      <c r="M362" t="str">
        <f t="shared" si="45"/>
        <v>09</v>
      </c>
    </row>
    <row r="363" spans="1:13" x14ac:dyDescent="0.25">
      <c r="A363" t="s">
        <v>2</v>
      </c>
      <c r="B363" t="s">
        <v>366</v>
      </c>
      <c r="E363" t="str">
        <f t="shared" si="38"/>
        <v>EOU</v>
      </c>
      <c r="J363" cm="1">
        <f t="array" ref="J363">SUMPRODUCT(($E$12:$E$960=E363)*(K363&gt;$K$12:$K$960))+1</f>
        <v>1</v>
      </c>
      <c r="K363" t="str">
        <f t="shared" si="43"/>
        <v>04172019</v>
      </c>
      <c r="L363" t="str">
        <f t="shared" si="44"/>
        <v>04</v>
      </c>
      <c r="M363" t="str">
        <f t="shared" si="45"/>
        <v>17</v>
      </c>
    </row>
    <row r="364" spans="1:13" x14ac:dyDescent="0.25">
      <c r="A364" t="s">
        <v>2</v>
      </c>
      <c r="B364" t="s">
        <v>365</v>
      </c>
      <c r="E364" t="str">
        <f t="shared" si="38"/>
        <v>EOU</v>
      </c>
      <c r="J364" cm="1">
        <f t="array" ref="J364">SUMPRODUCT(($E$12:$E$960=E364)*(K364&gt;$K$12:$K$960))+1</f>
        <v>2</v>
      </c>
      <c r="K364" t="str">
        <f t="shared" si="43"/>
        <v>05232019</v>
      </c>
      <c r="L364" t="str">
        <f t="shared" si="44"/>
        <v>05</v>
      </c>
      <c r="M364" t="str">
        <f t="shared" si="45"/>
        <v>23</v>
      </c>
    </row>
    <row r="365" spans="1:13" x14ac:dyDescent="0.25">
      <c r="A365" t="s">
        <v>2</v>
      </c>
      <c r="B365" t="s">
        <v>364</v>
      </c>
      <c r="E365" t="str">
        <f t="shared" si="38"/>
        <v>EOU</v>
      </c>
      <c r="J365" cm="1">
        <f t="array" ref="J365">SUMPRODUCT(($E$12:$E$960=E365)*(K365&gt;$K$12:$K$960))+1</f>
        <v>3</v>
      </c>
      <c r="K365" t="str">
        <f t="shared" si="43"/>
        <v>07032019</v>
      </c>
      <c r="L365" t="str">
        <f t="shared" si="44"/>
        <v>07</v>
      </c>
      <c r="M365" t="str">
        <f t="shared" si="45"/>
        <v>03</v>
      </c>
    </row>
    <row r="366" spans="1:13" x14ac:dyDescent="0.25">
      <c r="A366" t="s">
        <v>2</v>
      </c>
      <c r="B366" t="s">
        <v>367</v>
      </c>
      <c r="E366" t="str">
        <f t="shared" si="38"/>
        <v>ERA</v>
      </c>
      <c r="J366" cm="1">
        <f t="array" ref="J366">SUMPRODUCT(($E$12:$E$960=E366)*(K366&gt;$K$12:$K$960))+1</f>
        <v>1</v>
      </c>
      <c r="K366" t="str">
        <f t="shared" si="43"/>
        <v>04042019</v>
      </c>
      <c r="L366" t="str">
        <f t="shared" si="44"/>
        <v>04</v>
      </c>
      <c r="M366" t="str">
        <f t="shared" si="45"/>
        <v>04</v>
      </c>
    </row>
    <row r="367" spans="1:13" x14ac:dyDescent="0.25">
      <c r="A367" t="s">
        <v>2</v>
      </c>
      <c r="B367" t="s">
        <v>368</v>
      </c>
      <c r="E367" t="str">
        <f t="shared" si="38"/>
        <v>ERA</v>
      </c>
      <c r="J367" cm="1">
        <f t="array" ref="J367">SUMPRODUCT(($E$12:$E$960=E367)*(K367&gt;$K$12:$K$960))+1</f>
        <v>2</v>
      </c>
      <c r="K367" t="str">
        <f t="shared" si="43"/>
        <v>06042019</v>
      </c>
      <c r="L367" t="str">
        <f t="shared" si="44"/>
        <v>06</v>
      </c>
      <c r="M367" t="str">
        <f t="shared" si="45"/>
        <v>04</v>
      </c>
    </row>
    <row r="368" spans="1:13" x14ac:dyDescent="0.25">
      <c r="A368" t="s">
        <v>2</v>
      </c>
      <c r="B368" t="s">
        <v>369</v>
      </c>
      <c r="E368" t="str">
        <f t="shared" si="38"/>
        <v>ERA</v>
      </c>
      <c r="J368" cm="1">
        <f t="array" ref="J368">SUMPRODUCT(($E$12:$E$960=E368)*(K368&gt;$K$12:$K$960))+1</f>
        <v>3</v>
      </c>
      <c r="K368" t="str">
        <f t="shared" si="43"/>
        <v>07102019</v>
      </c>
      <c r="L368" t="str">
        <f t="shared" si="44"/>
        <v>07</v>
      </c>
      <c r="M368" t="str">
        <f t="shared" si="45"/>
        <v>10</v>
      </c>
    </row>
    <row r="369" spans="1:13" x14ac:dyDescent="0.25">
      <c r="A369" t="s">
        <v>2</v>
      </c>
      <c r="B369" t="s">
        <v>371</v>
      </c>
      <c r="E369" t="str">
        <f t="shared" si="38"/>
        <v>ERU</v>
      </c>
      <c r="J369" cm="1">
        <f t="array" ref="J369">SUMPRODUCT(($E$12:$E$960=E369)*(K369&gt;$K$12:$K$960))+1</f>
        <v>1</v>
      </c>
      <c r="K369" s="2" t="s">
        <v>984</v>
      </c>
      <c r="L369">
        <v>4</v>
      </c>
      <c r="M369" t="str">
        <f t="shared" si="45"/>
        <v>03</v>
      </c>
    </row>
    <row r="370" spans="1:13" x14ac:dyDescent="0.25">
      <c r="A370" t="s">
        <v>2</v>
      </c>
      <c r="B370" t="s">
        <v>372</v>
      </c>
      <c r="E370" t="str">
        <f t="shared" si="38"/>
        <v>ERU</v>
      </c>
      <c r="J370" cm="1">
        <f t="array" ref="J370">SUMPRODUCT(($E$12:$E$960=E370)*(K370&gt;$K$12:$K$960))+1</f>
        <v>2</v>
      </c>
      <c r="K370" t="str">
        <f t="shared" si="43"/>
        <v>04032019</v>
      </c>
      <c r="L370" t="str">
        <f>LEFT(K370,2)</f>
        <v>04</v>
      </c>
      <c r="M370" t="str">
        <f t="shared" si="45"/>
        <v>03</v>
      </c>
    </row>
    <row r="371" spans="1:13" x14ac:dyDescent="0.25">
      <c r="A371" t="s">
        <v>2</v>
      </c>
      <c r="B371" t="s">
        <v>370</v>
      </c>
      <c r="E371" t="str">
        <f t="shared" si="38"/>
        <v>ERU</v>
      </c>
      <c r="J371" cm="1">
        <f t="array" ref="J371">SUMPRODUCT(($E$12:$E$960=E371)*(K371&gt;$K$12:$K$960))+1</f>
        <v>3</v>
      </c>
      <c r="K371" s="2" t="s">
        <v>985</v>
      </c>
    </row>
    <row r="372" spans="1:13" x14ac:dyDescent="0.25">
      <c r="A372" t="s">
        <v>2</v>
      </c>
      <c r="B372" t="s">
        <v>374</v>
      </c>
      <c r="E372" t="str">
        <f t="shared" si="38"/>
        <v>ESU</v>
      </c>
      <c r="J372" cm="1">
        <f t="array" ref="J372">SUMPRODUCT(($E$12:$E$960=E372)*(K372&gt;$K$12:$K$960))+1</f>
        <v>1</v>
      </c>
      <c r="K372" t="str">
        <f t="shared" si="43"/>
        <v>05212019</v>
      </c>
      <c r="L372" t="str">
        <f t="shared" ref="L372:L386" si="46">LEFT(K372,2)</f>
        <v>05</v>
      </c>
      <c r="M372" t="str">
        <f t="shared" ref="M372:M403" si="47">RIGHT(LEFT(K372,4),2)</f>
        <v>21</v>
      </c>
    </row>
    <row r="373" spans="1:13" x14ac:dyDescent="0.25">
      <c r="A373" t="s">
        <v>2</v>
      </c>
      <c r="B373" t="s">
        <v>373</v>
      </c>
      <c r="E373" t="str">
        <f t="shared" si="38"/>
        <v>ESU</v>
      </c>
      <c r="J373" cm="1">
        <f t="array" ref="J373">SUMPRODUCT(($E$12:$E$960=E373)*(K373&gt;$K$12:$K$960))+1</f>
        <v>2</v>
      </c>
      <c r="K373" t="str">
        <f t="shared" si="43"/>
        <v>06272019</v>
      </c>
      <c r="L373" t="str">
        <f t="shared" si="46"/>
        <v>06</v>
      </c>
      <c r="M373" t="str">
        <f t="shared" si="47"/>
        <v>27</v>
      </c>
    </row>
    <row r="374" spans="1:13" x14ac:dyDescent="0.25">
      <c r="A374" t="s">
        <v>2</v>
      </c>
      <c r="B374" t="s">
        <v>377</v>
      </c>
      <c r="E374" t="str">
        <f t="shared" si="38"/>
        <v>ETC</v>
      </c>
      <c r="J374" cm="1">
        <f t="array" ref="J374">SUMPRODUCT(($E$12:$E$960=E374)*(K374&gt;$K$12:$K$960))+1</f>
        <v>1</v>
      </c>
      <c r="K374" t="str">
        <f t="shared" si="43"/>
        <v>05082019</v>
      </c>
      <c r="L374" t="str">
        <f t="shared" si="46"/>
        <v>05</v>
      </c>
      <c r="M374" t="str">
        <f t="shared" si="47"/>
        <v>08</v>
      </c>
    </row>
    <row r="375" spans="1:13" x14ac:dyDescent="0.25">
      <c r="A375" t="s">
        <v>2</v>
      </c>
      <c r="B375" t="s">
        <v>376</v>
      </c>
      <c r="E375" t="str">
        <f t="shared" si="38"/>
        <v>ETC</v>
      </c>
      <c r="J375" cm="1">
        <f t="array" ref="J375">SUMPRODUCT(($E$12:$E$960=E375)*(K375&gt;$K$12:$K$960))+1</f>
        <v>2</v>
      </c>
      <c r="K375" t="str">
        <f t="shared" si="43"/>
        <v>05222019</v>
      </c>
      <c r="L375" t="str">
        <f t="shared" si="46"/>
        <v>05</v>
      </c>
      <c r="M375" t="str">
        <f t="shared" si="47"/>
        <v>22</v>
      </c>
    </row>
    <row r="376" spans="1:13" x14ac:dyDescent="0.25">
      <c r="A376" t="s">
        <v>2</v>
      </c>
      <c r="B376" t="s">
        <v>375</v>
      </c>
      <c r="E376" t="str">
        <f t="shared" si="38"/>
        <v>ETC</v>
      </c>
      <c r="J376" cm="1">
        <f t="array" ref="J376">SUMPRODUCT(($E$12:$E$960=E376)*(K376&gt;$K$12:$K$960))+1</f>
        <v>3</v>
      </c>
      <c r="K376" t="str">
        <f t="shared" ref="K376:K407" si="48">LEFT(RIGHT(B376,13),8)</f>
        <v>06102019</v>
      </c>
      <c r="L376" t="str">
        <f t="shared" si="46"/>
        <v>06</v>
      </c>
      <c r="M376" t="str">
        <f t="shared" si="47"/>
        <v>10</v>
      </c>
    </row>
    <row r="377" spans="1:13" x14ac:dyDescent="0.25">
      <c r="A377" t="s">
        <v>2</v>
      </c>
      <c r="B377" t="s">
        <v>383</v>
      </c>
      <c r="E377" t="str">
        <f t="shared" si="38"/>
        <v>ETN</v>
      </c>
      <c r="J377" cm="1">
        <f t="array" ref="J377">SUMPRODUCT(($E$12:$E$960=E377)*(K377&gt;$K$12:$K$960))+1</f>
        <v>1</v>
      </c>
      <c r="K377" t="str">
        <f t="shared" si="48"/>
        <v>04112019</v>
      </c>
      <c r="L377" t="str">
        <f t="shared" si="46"/>
        <v>04</v>
      </c>
      <c r="M377" t="str">
        <f t="shared" si="47"/>
        <v>11</v>
      </c>
    </row>
    <row r="378" spans="1:13" x14ac:dyDescent="0.25">
      <c r="A378" t="s">
        <v>2</v>
      </c>
      <c r="B378" t="s">
        <v>381</v>
      </c>
      <c r="E378" t="str">
        <f t="shared" si="38"/>
        <v>ETN</v>
      </c>
      <c r="J378" cm="1">
        <f t="array" ref="J378">SUMPRODUCT(($E$12:$E$960=E378)*(K378&gt;$K$12:$K$960))+1</f>
        <v>2</v>
      </c>
      <c r="K378" t="str">
        <f t="shared" si="48"/>
        <v>04242019</v>
      </c>
      <c r="L378" t="str">
        <f t="shared" si="46"/>
        <v>04</v>
      </c>
      <c r="M378" t="str">
        <f t="shared" si="47"/>
        <v>24</v>
      </c>
    </row>
    <row r="379" spans="1:13" x14ac:dyDescent="0.25">
      <c r="A379" t="s">
        <v>2</v>
      </c>
      <c r="B379" t="s">
        <v>382</v>
      </c>
      <c r="E379" t="str">
        <f t="shared" si="38"/>
        <v>ETN</v>
      </c>
      <c r="J379" cm="1">
        <f t="array" ref="J379">SUMPRODUCT(($E$12:$E$960=E379)*(K379&gt;$K$12:$K$960))+1</f>
        <v>3</v>
      </c>
      <c r="K379" t="str">
        <f t="shared" si="48"/>
        <v>05092019</v>
      </c>
      <c r="L379" t="str">
        <f t="shared" si="46"/>
        <v>05</v>
      </c>
      <c r="M379" t="str">
        <f t="shared" si="47"/>
        <v>09</v>
      </c>
    </row>
    <row r="380" spans="1:13" x14ac:dyDescent="0.25">
      <c r="A380" t="s">
        <v>2</v>
      </c>
      <c r="B380" t="s">
        <v>378</v>
      </c>
      <c r="E380" t="str">
        <f t="shared" si="38"/>
        <v>ETN</v>
      </c>
      <c r="J380" cm="1">
        <f t="array" ref="J380">SUMPRODUCT(($E$12:$E$960=E380)*(K380&gt;$K$12:$K$960))+1</f>
        <v>4</v>
      </c>
      <c r="K380" t="str">
        <f t="shared" si="48"/>
        <v>05242019</v>
      </c>
      <c r="L380" t="str">
        <f t="shared" si="46"/>
        <v>05</v>
      </c>
      <c r="M380" t="str">
        <f t="shared" si="47"/>
        <v>24</v>
      </c>
    </row>
    <row r="381" spans="1:13" x14ac:dyDescent="0.25">
      <c r="A381" t="s">
        <v>2</v>
      </c>
      <c r="B381" t="s">
        <v>379</v>
      </c>
      <c r="E381" t="str">
        <f t="shared" si="38"/>
        <v>ETN</v>
      </c>
      <c r="J381" cm="1">
        <f t="array" ref="J381">SUMPRODUCT(($E$12:$E$960=E381)*(K381&gt;$K$12:$K$960))+1</f>
        <v>5</v>
      </c>
      <c r="K381" t="str">
        <f t="shared" si="48"/>
        <v>07082019</v>
      </c>
      <c r="L381" t="str">
        <f t="shared" si="46"/>
        <v>07</v>
      </c>
      <c r="M381" t="str">
        <f t="shared" si="47"/>
        <v>08</v>
      </c>
    </row>
    <row r="382" spans="1:13" x14ac:dyDescent="0.25">
      <c r="A382" t="s">
        <v>2</v>
      </c>
      <c r="B382" t="s">
        <v>380</v>
      </c>
      <c r="E382" t="str">
        <f t="shared" si="38"/>
        <v>ETN</v>
      </c>
      <c r="J382" cm="1">
        <f t="array" ref="J382">SUMPRODUCT(($E$12:$E$960=E382)*(K382&gt;$K$12:$K$960))+1</f>
        <v>6</v>
      </c>
      <c r="K382" t="str">
        <f t="shared" si="48"/>
        <v>07122019</v>
      </c>
      <c r="L382" t="str">
        <f t="shared" si="46"/>
        <v>07</v>
      </c>
      <c r="M382" t="str">
        <f t="shared" si="47"/>
        <v>12</v>
      </c>
    </row>
    <row r="383" spans="1:13" x14ac:dyDescent="0.25">
      <c r="A383" t="s">
        <v>2</v>
      </c>
      <c r="B383" t="s">
        <v>387</v>
      </c>
      <c r="E383" t="str">
        <f t="shared" si="38"/>
        <v>EVC</v>
      </c>
      <c r="J383" cm="1">
        <f t="array" ref="J383">SUMPRODUCT(($E$12:$E$960=E383)*(K383&gt;$K$12:$K$960))+1</f>
        <v>1</v>
      </c>
      <c r="K383" t="str">
        <f t="shared" si="48"/>
        <v>04082019</v>
      </c>
      <c r="L383" t="str">
        <f t="shared" si="46"/>
        <v>04</v>
      </c>
      <c r="M383" t="str">
        <f t="shared" si="47"/>
        <v>08</v>
      </c>
    </row>
    <row r="384" spans="1:13" x14ac:dyDescent="0.25">
      <c r="A384" t="s">
        <v>2</v>
      </c>
      <c r="B384" t="s">
        <v>386</v>
      </c>
      <c r="E384" t="str">
        <f t="shared" si="38"/>
        <v>EVC</v>
      </c>
      <c r="J384" cm="1">
        <f t="array" ref="J384">SUMPRODUCT(($E$12:$E$960=E384)*(K384&gt;$K$12:$K$960))+1</f>
        <v>2</v>
      </c>
      <c r="K384" t="str">
        <f t="shared" si="48"/>
        <v>04302019</v>
      </c>
      <c r="L384" t="str">
        <f t="shared" si="46"/>
        <v>04</v>
      </c>
      <c r="M384" t="str">
        <f t="shared" si="47"/>
        <v>30</v>
      </c>
    </row>
    <row r="385" spans="1:13" x14ac:dyDescent="0.25">
      <c r="A385" t="s">
        <v>2</v>
      </c>
      <c r="B385" t="s">
        <v>385</v>
      </c>
      <c r="E385" t="str">
        <f t="shared" si="38"/>
        <v>EVC</v>
      </c>
      <c r="J385" cm="1">
        <f t="array" ref="J385">SUMPRODUCT(($E$12:$E$960=E385)*(K385&gt;$K$12:$K$960))+1</f>
        <v>3</v>
      </c>
      <c r="K385" t="str">
        <f t="shared" si="48"/>
        <v>06072019</v>
      </c>
      <c r="L385" t="str">
        <f t="shared" si="46"/>
        <v>06</v>
      </c>
      <c r="M385" t="str">
        <f t="shared" si="47"/>
        <v>07</v>
      </c>
    </row>
    <row r="386" spans="1:13" x14ac:dyDescent="0.25">
      <c r="A386" t="s">
        <v>2</v>
      </c>
      <c r="B386" t="s">
        <v>384</v>
      </c>
      <c r="E386" t="str">
        <f t="shared" ref="E386:E449" si="49">MID(B386, 5,3)</f>
        <v>EVC</v>
      </c>
      <c r="J386" cm="1">
        <f t="array" ref="J386">SUMPRODUCT(($E$12:$E$960=E386)*(K386&gt;$K$12:$K$960))+1</f>
        <v>4</v>
      </c>
      <c r="K386" t="str">
        <f t="shared" si="48"/>
        <v>06112019</v>
      </c>
      <c r="L386" t="str">
        <f t="shared" si="46"/>
        <v>06</v>
      </c>
      <c r="M386" t="str">
        <f t="shared" si="47"/>
        <v>11</v>
      </c>
    </row>
    <row r="387" spans="1:13" x14ac:dyDescent="0.25">
      <c r="A387" t="s">
        <v>2</v>
      </c>
      <c r="B387" t="s">
        <v>388</v>
      </c>
      <c r="E387" t="str">
        <f t="shared" si="49"/>
        <v>FAI</v>
      </c>
      <c r="J387" cm="1">
        <f t="array" ref="J387">SUMPRODUCT(($E$12:$E$960=E387)*(K387&gt;$K$12:$K$960))+1</f>
        <v>1</v>
      </c>
      <c r="K387" s="2" t="s">
        <v>967</v>
      </c>
      <c r="L387">
        <v>7</v>
      </c>
      <c r="M387" t="str">
        <f t="shared" si="47"/>
        <v>12</v>
      </c>
    </row>
    <row r="388" spans="1:13" x14ac:dyDescent="0.25">
      <c r="A388" t="s">
        <v>2</v>
      </c>
      <c r="B388" t="s">
        <v>389</v>
      </c>
      <c r="E388" t="str">
        <f t="shared" si="49"/>
        <v>FAU</v>
      </c>
      <c r="J388" cm="1">
        <f t="array" ref="J388">SUMPRODUCT(($E$12:$E$960=E388)*(K388&gt;$K$12:$K$960))+1</f>
        <v>1</v>
      </c>
      <c r="K388" t="str">
        <f t="shared" si="48"/>
        <v>07112019</v>
      </c>
      <c r="L388" t="str">
        <f>LEFT(K388,2)</f>
        <v>07</v>
      </c>
      <c r="M388" t="str">
        <f t="shared" si="47"/>
        <v>11</v>
      </c>
    </row>
    <row r="389" spans="1:13" x14ac:dyDescent="0.25">
      <c r="A389" t="s">
        <v>2</v>
      </c>
      <c r="B389" t="s">
        <v>391</v>
      </c>
      <c r="E389" t="str">
        <f t="shared" si="49"/>
        <v>FCH</v>
      </c>
      <c r="J389" cm="1">
        <f t="array" ref="J389">SUMPRODUCT(($E$12:$E$960=E389)*(K389&gt;$K$12:$K$960))+1</f>
        <v>2</v>
      </c>
      <c r="K389" s="2" t="s">
        <v>974</v>
      </c>
      <c r="L389">
        <v>6</v>
      </c>
      <c r="M389" t="str">
        <f t="shared" si="47"/>
        <v>06</v>
      </c>
    </row>
    <row r="390" spans="1:13" x14ac:dyDescent="0.25">
      <c r="A390" t="s">
        <v>2</v>
      </c>
      <c r="B390" t="s">
        <v>392</v>
      </c>
      <c r="E390" t="str">
        <f t="shared" si="49"/>
        <v>FCH</v>
      </c>
      <c r="J390" cm="1">
        <f t="array" ref="J390">SUMPRODUCT(($E$12:$E$960=E390)*(K390&gt;$K$12:$K$960))+1</f>
        <v>1</v>
      </c>
      <c r="K390" t="str">
        <f t="shared" si="48"/>
        <v>05172019</v>
      </c>
      <c r="L390" t="str">
        <f t="shared" ref="L390:L422" si="50">LEFT(K390,2)</f>
        <v>05</v>
      </c>
      <c r="M390" t="str">
        <f t="shared" si="47"/>
        <v>17</v>
      </c>
    </row>
    <row r="391" spans="1:13" x14ac:dyDescent="0.25">
      <c r="A391" t="s">
        <v>2</v>
      </c>
      <c r="B391" t="s">
        <v>390</v>
      </c>
      <c r="E391" t="str">
        <f t="shared" si="49"/>
        <v>FCH</v>
      </c>
      <c r="J391" cm="1">
        <f t="array" ref="J391">SUMPRODUCT(($E$12:$E$960=E391)*(K391&gt;$K$12:$K$960))+1</f>
        <v>3</v>
      </c>
      <c r="K391" t="str">
        <f t="shared" si="48"/>
        <v>07012019</v>
      </c>
      <c r="L391" t="str">
        <f t="shared" si="50"/>
        <v>07</v>
      </c>
      <c r="M391" t="str">
        <f t="shared" si="47"/>
        <v>01</v>
      </c>
    </row>
    <row r="392" spans="1:13" x14ac:dyDescent="0.25">
      <c r="A392" t="s">
        <v>2</v>
      </c>
      <c r="B392" t="s">
        <v>397</v>
      </c>
      <c r="E392" t="str">
        <f t="shared" si="49"/>
        <v>FDK</v>
      </c>
      <c r="J392" cm="1">
        <f t="array" ref="J392">SUMPRODUCT(($E$12:$E$960=E392)*(K392&gt;$K$12:$K$960))+1</f>
        <v>1</v>
      </c>
      <c r="K392" t="str">
        <f t="shared" si="48"/>
        <v>04102019</v>
      </c>
      <c r="L392" t="str">
        <f t="shared" si="50"/>
        <v>04</v>
      </c>
      <c r="M392" t="str">
        <f t="shared" si="47"/>
        <v>10</v>
      </c>
    </row>
    <row r="393" spans="1:13" x14ac:dyDescent="0.25">
      <c r="A393" t="s">
        <v>2</v>
      </c>
      <c r="B393" t="s">
        <v>396</v>
      </c>
      <c r="E393" t="str">
        <f t="shared" si="49"/>
        <v>FDK</v>
      </c>
      <c r="J393" cm="1">
        <f t="array" ref="J393">SUMPRODUCT(($E$12:$E$960=E393)*(K393&gt;$K$12:$K$960))+1</f>
        <v>2</v>
      </c>
      <c r="K393" t="str">
        <f t="shared" si="48"/>
        <v>04292019</v>
      </c>
      <c r="L393" t="str">
        <f t="shared" si="50"/>
        <v>04</v>
      </c>
      <c r="M393" t="str">
        <f t="shared" si="47"/>
        <v>29</v>
      </c>
    </row>
    <row r="394" spans="1:13" x14ac:dyDescent="0.25">
      <c r="A394" t="s">
        <v>2</v>
      </c>
      <c r="B394" t="s">
        <v>393</v>
      </c>
      <c r="E394" t="str">
        <f t="shared" si="49"/>
        <v>FDK</v>
      </c>
      <c r="J394" cm="1">
        <f t="array" ref="J394">SUMPRODUCT(($E$12:$E$960=E394)*(K394&gt;$K$12:$K$960))+1</f>
        <v>3</v>
      </c>
      <c r="K394" t="str">
        <f t="shared" si="48"/>
        <v>05162019</v>
      </c>
      <c r="L394" t="str">
        <f t="shared" si="50"/>
        <v>05</v>
      </c>
      <c r="M394" t="str">
        <f t="shared" si="47"/>
        <v>16</v>
      </c>
    </row>
    <row r="395" spans="1:13" x14ac:dyDescent="0.25">
      <c r="A395" t="s">
        <v>2</v>
      </c>
      <c r="B395" t="s">
        <v>394</v>
      </c>
      <c r="E395" t="str">
        <f t="shared" si="49"/>
        <v>FDK</v>
      </c>
      <c r="J395" cm="1">
        <f t="array" ref="J395">SUMPRODUCT(($E$12:$E$960=E395)*(K395&gt;$K$12:$K$960))+1</f>
        <v>4</v>
      </c>
      <c r="K395" t="str">
        <f t="shared" si="48"/>
        <v>07022019</v>
      </c>
      <c r="L395" t="str">
        <f t="shared" si="50"/>
        <v>07</v>
      </c>
      <c r="M395" t="str">
        <f t="shared" si="47"/>
        <v>02</v>
      </c>
    </row>
    <row r="396" spans="1:13" x14ac:dyDescent="0.25">
      <c r="A396" t="s">
        <v>2</v>
      </c>
      <c r="B396" t="s">
        <v>395</v>
      </c>
      <c r="E396" t="str">
        <f t="shared" si="49"/>
        <v>FDK</v>
      </c>
      <c r="J396" cm="1">
        <f t="array" ref="J396">SUMPRODUCT(($E$12:$E$960=E396)*(K396&gt;$K$12:$K$960))+1</f>
        <v>5</v>
      </c>
      <c r="K396" t="str">
        <f t="shared" si="48"/>
        <v>07172019</v>
      </c>
      <c r="L396" t="str">
        <f t="shared" si="50"/>
        <v>07</v>
      </c>
      <c r="M396" t="str">
        <f t="shared" si="47"/>
        <v>17</v>
      </c>
    </row>
    <row r="397" spans="1:13" x14ac:dyDescent="0.25">
      <c r="A397" t="s">
        <v>2</v>
      </c>
      <c r="B397" t="s">
        <v>398</v>
      </c>
      <c r="E397" t="str">
        <f t="shared" si="49"/>
        <v>FDM</v>
      </c>
      <c r="J397" cm="1">
        <f t="array" ref="J397">SUMPRODUCT(($E$12:$E$960=E397)*(K397&gt;$K$12:$K$960))+1</f>
        <v>1</v>
      </c>
      <c r="K397" t="str">
        <f t="shared" si="48"/>
        <v>06032019</v>
      </c>
      <c r="L397" t="str">
        <f t="shared" si="50"/>
        <v>06</v>
      </c>
      <c r="M397" t="str">
        <f t="shared" si="47"/>
        <v>03</v>
      </c>
    </row>
    <row r="398" spans="1:13" x14ac:dyDescent="0.25">
      <c r="A398" t="s">
        <v>2</v>
      </c>
      <c r="B398" t="s">
        <v>399</v>
      </c>
      <c r="E398" t="str">
        <f t="shared" si="49"/>
        <v>FDU</v>
      </c>
      <c r="J398" cm="1">
        <f t="array" ref="J398">SUMPRODUCT(($E$12:$E$960=E398)*(K398&gt;$K$12:$K$960))+1</f>
        <v>1</v>
      </c>
      <c r="K398" t="str">
        <f t="shared" si="48"/>
        <v>07092019</v>
      </c>
      <c r="L398" t="str">
        <f t="shared" si="50"/>
        <v>07</v>
      </c>
      <c r="M398" t="str">
        <f t="shared" si="47"/>
        <v>09</v>
      </c>
    </row>
    <row r="399" spans="1:13" x14ac:dyDescent="0.25">
      <c r="A399" t="s">
        <v>2</v>
      </c>
      <c r="B399" t="s">
        <v>400</v>
      </c>
      <c r="E399" t="str">
        <f t="shared" si="49"/>
        <v>FEL</v>
      </c>
      <c r="J399" cm="1">
        <f t="array" ref="J399">SUMPRODUCT(($E$12:$E$960=E399)*(K399&gt;$K$12:$K$960))+1</f>
        <v>1</v>
      </c>
      <c r="K399" t="str">
        <f t="shared" si="48"/>
        <v>05242019</v>
      </c>
      <c r="L399" t="str">
        <f t="shared" si="50"/>
        <v>05</v>
      </c>
      <c r="M399" t="str">
        <f t="shared" si="47"/>
        <v>24</v>
      </c>
    </row>
    <row r="400" spans="1:13" x14ac:dyDescent="0.25">
      <c r="A400" t="s">
        <v>2</v>
      </c>
      <c r="B400" t="s">
        <v>401</v>
      </c>
      <c r="E400" t="str">
        <f t="shared" si="49"/>
        <v>FER</v>
      </c>
      <c r="J400" cm="1">
        <f t="array" ref="J400">SUMPRODUCT(($E$12:$E$960=E400)*(K400&gt;$K$12:$K$960))+1</f>
        <v>1</v>
      </c>
      <c r="K400" t="str">
        <f t="shared" si="48"/>
        <v>03292019</v>
      </c>
      <c r="L400" t="str">
        <f t="shared" si="50"/>
        <v>03</v>
      </c>
      <c r="M400" t="str">
        <f t="shared" si="47"/>
        <v>29</v>
      </c>
    </row>
    <row r="401" spans="1:13" x14ac:dyDescent="0.25">
      <c r="A401" t="s">
        <v>2</v>
      </c>
      <c r="B401" t="s">
        <v>405</v>
      </c>
      <c r="E401" t="str">
        <f t="shared" si="49"/>
        <v>FER</v>
      </c>
      <c r="J401" cm="1">
        <f t="array" ref="J401">SUMPRODUCT(($E$12:$E$960=E401)*(K401&gt;$K$12:$K$960))+1</f>
        <v>2</v>
      </c>
      <c r="K401" t="str">
        <f t="shared" si="48"/>
        <v>04232019</v>
      </c>
      <c r="L401" t="str">
        <f t="shared" si="50"/>
        <v>04</v>
      </c>
      <c r="M401" t="str">
        <f t="shared" si="47"/>
        <v>23</v>
      </c>
    </row>
    <row r="402" spans="1:13" x14ac:dyDescent="0.25">
      <c r="A402" t="s">
        <v>2</v>
      </c>
      <c r="B402" t="s">
        <v>402</v>
      </c>
      <c r="E402" t="str">
        <f t="shared" si="49"/>
        <v>FER</v>
      </c>
      <c r="J402" cm="1">
        <f t="array" ref="J402">SUMPRODUCT(($E$12:$E$960=E402)*(K402&gt;$K$12:$K$960))+1</f>
        <v>3</v>
      </c>
      <c r="K402" t="str">
        <f t="shared" si="48"/>
        <v>05172019</v>
      </c>
      <c r="L402" t="str">
        <f t="shared" si="50"/>
        <v>05</v>
      </c>
      <c r="M402" t="str">
        <f t="shared" si="47"/>
        <v>17</v>
      </c>
    </row>
    <row r="403" spans="1:13" x14ac:dyDescent="0.25">
      <c r="A403" t="s">
        <v>2</v>
      </c>
      <c r="B403" t="s">
        <v>403</v>
      </c>
      <c r="E403" t="str">
        <f t="shared" si="49"/>
        <v>FER</v>
      </c>
      <c r="J403" cm="1">
        <f t="array" ref="J403">SUMPRODUCT(($E$12:$E$960=E403)*(K403&gt;$K$12:$K$960))+1</f>
        <v>4</v>
      </c>
      <c r="K403" t="str">
        <f t="shared" si="48"/>
        <v>06102019</v>
      </c>
      <c r="L403" t="str">
        <f t="shared" si="50"/>
        <v>06</v>
      </c>
      <c r="M403" t="str">
        <f t="shared" si="47"/>
        <v>10</v>
      </c>
    </row>
    <row r="404" spans="1:13" x14ac:dyDescent="0.25">
      <c r="A404" t="s">
        <v>2</v>
      </c>
      <c r="B404" t="s">
        <v>404</v>
      </c>
      <c r="E404" t="str">
        <f t="shared" si="49"/>
        <v>FER</v>
      </c>
      <c r="J404" cm="1">
        <f t="array" ref="J404">SUMPRODUCT(($E$12:$E$960=E404)*(K404&gt;$K$12:$K$960))+1</f>
        <v>5</v>
      </c>
      <c r="K404" t="str">
        <f t="shared" si="48"/>
        <v>07082019</v>
      </c>
      <c r="L404" t="str">
        <f t="shared" si="50"/>
        <v>07</v>
      </c>
      <c r="M404" t="str">
        <f t="shared" ref="M404:M422" si="51">RIGHT(LEFT(K404,4),2)</f>
        <v>08</v>
      </c>
    </row>
    <row r="405" spans="1:13" x14ac:dyDescent="0.25">
      <c r="A405" t="s">
        <v>2</v>
      </c>
      <c r="B405" t="s">
        <v>406</v>
      </c>
      <c r="E405" t="str">
        <f t="shared" si="49"/>
        <v>FGC</v>
      </c>
      <c r="J405" cm="1">
        <f t="array" ref="J405">SUMPRODUCT(($E$12:$E$960=E405)*(K405&gt;$K$12:$K$960))+1</f>
        <v>1</v>
      </c>
      <c r="K405" t="str">
        <f t="shared" si="48"/>
        <v>05072019</v>
      </c>
      <c r="L405" t="str">
        <f t="shared" si="50"/>
        <v>05</v>
      </c>
      <c r="M405" t="str">
        <f t="shared" si="51"/>
        <v>07</v>
      </c>
    </row>
    <row r="406" spans="1:13" x14ac:dyDescent="0.25">
      <c r="A406" t="s">
        <v>2</v>
      </c>
      <c r="B406" t="s">
        <v>408</v>
      </c>
      <c r="E406" t="str">
        <f t="shared" si="49"/>
        <v>FGH</v>
      </c>
      <c r="J406" cm="1">
        <f t="array" ref="J406">SUMPRODUCT(($E$12:$E$960=E406)*(K406&gt;$K$12:$K$960))+1</f>
        <v>1</v>
      </c>
      <c r="K406" t="str">
        <f t="shared" si="48"/>
        <v>05132019</v>
      </c>
      <c r="L406" t="str">
        <f t="shared" si="50"/>
        <v>05</v>
      </c>
      <c r="M406" t="str">
        <f t="shared" si="51"/>
        <v>13</v>
      </c>
    </row>
    <row r="407" spans="1:13" x14ac:dyDescent="0.25">
      <c r="A407" t="s">
        <v>2</v>
      </c>
      <c r="B407" t="s">
        <v>407</v>
      </c>
      <c r="E407" t="str">
        <f t="shared" si="49"/>
        <v>FGH</v>
      </c>
      <c r="J407" cm="1">
        <f t="array" ref="J407">SUMPRODUCT(($E$12:$E$960=E407)*(K407&gt;$K$12:$K$960))+1</f>
        <v>2</v>
      </c>
      <c r="K407" t="str">
        <f t="shared" si="48"/>
        <v>07252019</v>
      </c>
      <c r="L407" t="str">
        <f t="shared" si="50"/>
        <v>07</v>
      </c>
      <c r="M407" t="str">
        <f t="shared" si="51"/>
        <v>25</v>
      </c>
    </row>
    <row r="408" spans="1:13" x14ac:dyDescent="0.25">
      <c r="A408" t="s">
        <v>2</v>
      </c>
      <c r="B408" t="s">
        <v>410</v>
      </c>
      <c r="E408" t="str">
        <f t="shared" si="49"/>
        <v>FIT</v>
      </c>
      <c r="J408" cm="1">
        <f t="array" ref="J408">SUMPRODUCT(($E$12:$E$960=E408)*(K408&gt;$K$12:$K$960))+1</f>
        <v>1</v>
      </c>
      <c r="K408" t="str">
        <f t="shared" ref="K408:K422" si="52">LEFT(RIGHT(B408,13),8)</f>
        <v>04022019</v>
      </c>
      <c r="L408" t="str">
        <f t="shared" si="50"/>
        <v>04</v>
      </c>
      <c r="M408" t="str">
        <f t="shared" si="51"/>
        <v>02</v>
      </c>
    </row>
    <row r="409" spans="1:13" x14ac:dyDescent="0.25">
      <c r="A409" t="s">
        <v>2</v>
      </c>
      <c r="B409" t="s">
        <v>414</v>
      </c>
      <c r="E409" t="str">
        <f t="shared" si="49"/>
        <v>FIT</v>
      </c>
      <c r="J409" cm="1">
        <f t="array" ref="J409">SUMPRODUCT(($E$12:$E$960=E409)*(K409&gt;$K$12:$K$960))+1</f>
        <v>1</v>
      </c>
      <c r="K409" t="str">
        <f t="shared" si="52"/>
        <v>04022019</v>
      </c>
      <c r="L409" t="str">
        <f t="shared" si="50"/>
        <v>04</v>
      </c>
      <c r="M409" t="str">
        <f t="shared" si="51"/>
        <v>02</v>
      </c>
    </row>
    <row r="410" spans="1:13" x14ac:dyDescent="0.25">
      <c r="A410" t="s">
        <v>2</v>
      </c>
      <c r="B410" t="s">
        <v>413</v>
      </c>
      <c r="E410" t="str">
        <f t="shared" si="49"/>
        <v>FIT</v>
      </c>
      <c r="J410" cm="1">
        <f t="array" ref="J410">SUMPRODUCT(($E$12:$E$960=E410)*(K410&gt;$K$12:$K$960))+1</f>
        <v>3</v>
      </c>
      <c r="K410" t="str">
        <f t="shared" si="52"/>
        <v>04192019</v>
      </c>
      <c r="L410" t="str">
        <f t="shared" si="50"/>
        <v>04</v>
      </c>
      <c r="M410" t="str">
        <f t="shared" si="51"/>
        <v>19</v>
      </c>
    </row>
    <row r="411" spans="1:13" x14ac:dyDescent="0.25">
      <c r="A411" t="s">
        <v>2</v>
      </c>
      <c r="B411" t="s">
        <v>415</v>
      </c>
      <c r="E411" t="str">
        <f t="shared" si="49"/>
        <v>FIT</v>
      </c>
      <c r="J411" cm="1">
        <f t="array" ref="J411">SUMPRODUCT(($E$12:$E$960=E411)*(K411&gt;$K$12:$K$960))+1</f>
        <v>3</v>
      </c>
      <c r="K411" t="str">
        <f t="shared" si="52"/>
        <v>04192019</v>
      </c>
      <c r="L411" t="str">
        <f t="shared" si="50"/>
        <v>04</v>
      </c>
      <c r="M411" t="str">
        <f t="shared" si="51"/>
        <v>19</v>
      </c>
    </row>
    <row r="412" spans="1:13" x14ac:dyDescent="0.25">
      <c r="A412" t="s">
        <v>2</v>
      </c>
      <c r="B412" t="s">
        <v>411</v>
      </c>
      <c r="E412" t="str">
        <f t="shared" si="49"/>
        <v>FIT</v>
      </c>
      <c r="J412" cm="1">
        <f t="array" ref="J412">SUMPRODUCT(($E$12:$E$960=E412)*(K412&gt;$K$12:$K$960))+1</f>
        <v>5</v>
      </c>
      <c r="K412" t="str">
        <f t="shared" si="52"/>
        <v>05132019</v>
      </c>
      <c r="L412" t="str">
        <f t="shared" si="50"/>
        <v>05</v>
      </c>
      <c r="M412" t="str">
        <f t="shared" si="51"/>
        <v>13</v>
      </c>
    </row>
    <row r="413" spans="1:13" x14ac:dyDescent="0.25">
      <c r="A413" t="s">
        <v>2</v>
      </c>
      <c r="B413" t="s">
        <v>409</v>
      </c>
      <c r="E413" t="str">
        <f t="shared" si="49"/>
        <v>FIT</v>
      </c>
      <c r="J413" cm="1">
        <f t="array" ref="J413">SUMPRODUCT(($E$12:$E$960=E413)*(K413&gt;$K$12:$K$960))+1</f>
        <v>6</v>
      </c>
      <c r="K413" t="str">
        <f t="shared" si="52"/>
        <v>06272019</v>
      </c>
      <c r="L413" t="str">
        <f t="shared" si="50"/>
        <v>06</v>
      </c>
      <c r="M413" t="str">
        <f t="shared" si="51"/>
        <v>27</v>
      </c>
    </row>
    <row r="414" spans="1:13" x14ac:dyDescent="0.25">
      <c r="A414" t="s">
        <v>2</v>
      </c>
      <c r="B414" t="s">
        <v>412</v>
      </c>
      <c r="E414" t="str">
        <f t="shared" si="49"/>
        <v>FIT</v>
      </c>
      <c r="J414" cm="1">
        <f t="array" ref="J414">SUMPRODUCT(($E$12:$E$960=E414)*(K414&gt;$K$12:$K$960))+1</f>
        <v>7</v>
      </c>
      <c r="K414" t="str">
        <f t="shared" si="52"/>
        <v>07012019</v>
      </c>
      <c r="L414" t="str">
        <f t="shared" si="50"/>
        <v>07</v>
      </c>
      <c r="M414" t="str">
        <f t="shared" si="51"/>
        <v>01</v>
      </c>
    </row>
    <row r="415" spans="1:13" x14ac:dyDescent="0.25">
      <c r="A415" t="s">
        <v>2</v>
      </c>
      <c r="B415" t="s">
        <v>417</v>
      </c>
      <c r="E415" t="str">
        <f t="shared" si="49"/>
        <v>FIU</v>
      </c>
      <c r="J415" cm="1">
        <f t="array" ref="J415">SUMPRODUCT(($E$12:$E$960=E415)*(K415&gt;$K$12:$K$960))+1</f>
        <v>1</v>
      </c>
      <c r="K415" t="str">
        <f t="shared" si="52"/>
        <v>06032019</v>
      </c>
      <c r="L415" t="str">
        <f t="shared" si="50"/>
        <v>06</v>
      </c>
      <c r="M415" t="str">
        <f t="shared" si="51"/>
        <v>03</v>
      </c>
    </row>
    <row r="416" spans="1:13" x14ac:dyDescent="0.25">
      <c r="A416" t="s">
        <v>2</v>
      </c>
      <c r="B416" t="s">
        <v>416</v>
      </c>
      <c r="E416" t="str">
        <f t="shared" si="49"/>
        <v>FIU</v>
      </c>
      <c r="J416" cm="1">
        <f t="array" ref="J416">SUMPRODUCT(($E$12:$E$960=E416)*(K416&gt;$K$12:$K$960))+1</f>
        <v>2</v>
      </c>
      <c r="K416" t="str">
        <f t="shared" si="52"/>
        <v>07092019</v>
      </c>
      <c r="L416" t="str">
        <f t="shared" si="50"/>
        <v>07</v>
      </c>
      <c r="M416" t="str">
        <f t="shared" si="51"/>
        <v>09</v>
      </c>
    </row>
    <row r="417" spans="1:13" x14ac:dyDescent="0.25">
      <c r="A417" t="s">
        <v>2</v>
      </c>
      <c r="B417" t="s">
        <v>422</v>
      </c>
      <c r="E417" t="str">
        <f t="shared" si="49"/>
        <v>FLA</v>
      </c>
      <c r="J417" cm="1">
        <f t="array" ref="J417">SUMPRODUCT(($E$12:$E$960=E417)*(K417&gt;$K$12:$K$960))+1</f>
        <v>2</v>
      </c>
      <c r="K417" t="str">
        <f t="shared" si="52"/>
        <v>03262019</v>
      </c>
      <c r="L417" t="str">
        <f t="shared" si="50"/>
        <v>03</v>
      </c>
      <c r="M417" t="str">
        <f t="shared" si="51"/>
        <v>26</v>
      </c>
    </row>
    <row r="418" spans="1:13" x14ac:dyDescent="0.25">
      <c r="A418" t="s">
        <v>2</v>
      </c>
      <c r="B418" t="s">
        <v>424</v>
      </c>
      <c r="E418" t="str">
        <f t="shared" si="49"/>
        <v>FLA</v>
      </c>
      <c r="J418" cm="1">
        <f t="array" ref="J418">SUMPRODUCT(($E$12:$E$960=E418)*(K418&gt;$K$12:$K$960))+1</f>
        <v>2</v>
      </c>
      <c r="K418" t="str">
        <f t="shared" si="52"/>
        <v>03262019</v>
      </c>
      <c r="L418" t="str">
        <f t="shared" si="50"/>
        <v>03</v>
      </c>
      <c r="M418" t="str">
        <f t="shared" si="51"/>
        <v>26</v>
      </c>
    </row>
    <row r="419" spans="1:13" x14ac:dyDescent="0.25">
      <c r="A419" t="s">
        <v>2</v>
      </c>
      <c r="B419" t="s">
        <v>418</v>
      </c>
      <c r="E419" t="str">
        <f t="shared" si="49"/>
        <v>FLA</v>
      </c>
      <c r="J419" cm="1">
        <f t="array" ref="J419">SUMPRODUCT(($E$12:$E$960=E419)*(K419&gt;$K$12:$K$960))+1</f>
        <v>5</v>
      </c>
      <c r="K419" t="str">
        <f t="shared" si="52"/>
        <v>04292019</v>
      </c>
      <c r="L419" t="str">
        <f t="shared" si="50"/>
        <v>04</v>
      </c>
      <c r="M419" t="str">
        <f t="shared" si="51"/>
        <v>29</v>
      </c>
    </row>
    <row r="420" spans="1:13" x14ac:dyDescent="0.25">
      <c r="A420" t="s">
        <v>2</v>
      </c>
      <c r="B420" t="s">
        <v>419</v>
      </c>
      <c r="E420" t="str">
        <f t="shared" si="49"/>
        <v>FLA</v>
      </c>
      <c r="J420" cm="1">
        <f t="array" ref="J420">SUMPRODUCT(($E$12:$E$960=E420)*(K420&gt;$K$12:$K$960))+1</f>
        <v>6</v>
      </c>
      <c r="K420" t="str">
        <f t="shared" si="52"/>
        <v>05162019</v>
      </c>
      <c r="L420" t="str">
        <f t="shared" si="50"/>
        <v>05</v>
      </c>
      <c r="M420" t="str">
        <f t="shared" si="51"/>
        <v>16</v>
      </c>
    </row>
    <row r="421" spans="1:13" x14ac:dyDescent="0.25">
      <c r="A421" t="s">
        <v>2</v>
      </c>
      <c r="B421" t="s">
        <v>420</v>
      </c>
      <c r="E421" t="str">
        <f t="shared" si="49"/>
        <v>FLA</v>
      </c>
      <c r="J421" cm="1">
        <f t="array" ref="J421">SUMPRODUCT(($E$12:$E$960=E421)*(K421&gt;$K$12:$K$960))+1</f>
        <v>7</v>
      </c>
      <c r="K421" t="str">
        <f t="shared" si="52"/>
        <v>06062019</v>
      </c>
      <c r="L421" t="str">
        <f t="shared" si="50"/>
        <v>06</v>
      </c>
      <c r="M421" t="str">
        <f t="shared" si="51"/>
        <v>06</v>
      </c>
    </row>
    <row r="422" spans="1:13" x14ac:dyDescent="0.25">
      <c r="A422" t="s">
        <v>2</v>
      </c>
      <c r="B422" t="s">
        <v>421</v>
      </c>
      <c r="E422" t="str">
        <f t="shared" si="49"/>
        <v>FLA</v>
      </c>
      <c r="J422" cm="1">
        <f t="array" ref="J422">SUMPRODUCT(($E$12:$E$960=E422)*(K422&gt;$K$12:$K$960))+1</f>
        <v>8</v>
      </c>
      <c r="K422" t="str">
        <f t="shared" si="52"/>
        <v>06212019</v>
      </c>
      <c r="L422" t="str">
        <f t="shared" si="50"/>
        <v>06</v>
      </c>
      <c r="M422" t="str">
        <f t="shared" si="51"/>
        <v>21</v>
      </c>
    </row>
    <row r="423" spans="1:13" x14ac:dyDescent="0.25">
      <c r="A423" t="s">
        <v>2</v>
      </c>
      <c r="B423" t="s">
        <v>423</v>
      </c>
      <c r="E423" t="str">
        <f t="shared" si="49"/>
        <v>FLA</v>
      </c>
      <c r="J423" cm="1">
        <f t="array" ref="J423">SUMPRODUCT(($E$12:$E$960=E423)*(K423&gt;$K$12:$K$960))+1</f>
        <v>4</v>
      </c>
      <c r="K423" s="2" t="s">
        <v>986</v>
      </c>
    </row>
    <row r="424" spans="1:13" x14ac:dyDescent="0.25">
      <c r="A424" t="s">
        <v>2</v>
      </c>
      <c r="B424" t="s">
        <v>425</v>
      </c>
      <c r="E424" t="str">
        <f t="shared" si="49"/>
        <v>FLA</v>
      </c>
      <c r="J424" cm="1">
        <f t="array" ref="J424">SUMPRODUCT(($E$12:$E$960=E424)*(K424&gt;$K$12:$K$960))+1</f>
        <v>1</v>
      </c>
      <c r="K424" s="2" t="s">
        <v>987</v>
      </c>
    </row>
    <row r="425" spans="1:13" x14ac:dyDescent="0.25">
      <c r="A425" t="s">
        <v>2</v>
      </c>
      <c r="B425" t="s">
        <v>426</v>
      </c>
      <c r="E425" t="str">
        <f t="shared" si="49"/>
        <v>FLC</v>
      </c>
      <c r="J425" cm="1">
        <f t="array" ref="J425">SUMPRODUCT(($E$12:$E$960=E425)*(K425&gt;$K$12:$K$960))+1</f>
        <v>1</v>
      </c>
      <c r="K425" t="str">
        <f t="shared" ref="K425:K456" si="53">LEFT(RIGHT(B425,13),8)</f>
        <v>04032019</v>
      </c>
      <c r="L425" t="str">
        <f t="shared" ref="L425:L433" si="54">LEFT(K425,2)</f>
        <v>04</v>
      </c>
      <c r="M425" t="str">
        <f t="shared" ref="M425:M433" si="55">RIGHT(LEFT(K425,4),2)</f>
        <v>03</v>
      </c>
    </row>
    <row r="426" spans="1:13" x14ac:dyDescent="0.25">
      <c r="A426" t="s">
        <v>2</v>
      </c>
      <c r="B426" t="s">
        <v>428</v>
      </c>
      <c r="E426" t="str">
        <f t="shared" si="49"/>
        <v>FLC</v>
      </c>
      <c r="J426" cm="1">
        <f t="array" ref="J426">SUMPRODUCT(($E$12:$E$960=E426)*(K426&gt;$K$12:$K$960))+1</f>
        <v>2</v>
      </c>
      <c r="K426" t="str">
        <f t="shared" si="53"/>
        <v>04302019</v>
      </c>
      <c r="L426" t="str">
        <f t="shared" si="54"/>
        <v>04</v>
      </c>
      <c r="M426" t="str">
        <f t="shared" si="55"/>
        <v>30</v>
      </c>
    </row>
    <row r="427" spans="1:13" x14ac:dyDescent="0.25">
      <c r="A427" t="s">
        <v>2</v>
      </c>
      <c r="B427" t="s">
        <v>427</v>
      </c>
      <c r="E427" t="str">
        <f t="shared" si="49"/>
        <v>FLC</v>
      </c>
      <c r="J427" cm="1">
        <f t="array" ref="J427">SUMPRODUCT(($E$12:$E$960=E427)*(K427&gt;$K$12:$K$960))+1</f>
        <v>3</v>
      </c>
      <c r="K427" t="str">
        <f t="shared" si="53"/>
        <v>06272019</v>
      </c>
      <c r="L427" t="str">
        <f t="shared" si="54"/>
        <v>06</v>
      </c>
      <c r="M427" t="str">
        <f t="shared" si="55"/>
        <v>27</v>
      </c>
    </row>
    <row r="428" spans="1:13" x14ac:dyDescent="0.25">
      <c r="A428" t="s">
        <v>2</v>
      </c>
      <c r="B428" t="s">
        <v>431</v>
      </c>
      <c r="E428" t="str">
        <f t="shared" si="49"/>
        <v>FLD</v>
      </c>
      <c r="J428" cm="1">
        <f t="array" ref="J428">SUMPRODUCT(($E$12:$E$960=E428)*(K428&gt;$K$12:$K$960))+1</f>
        <v>1</v>
      </c>
      <c r="K428" t="str">
        <f t="shared" si="53"/>
        <v>05062019</v>
      </c>
      <c r="L428" t="str">
        <f t="shared" si="54"/>
        <v>05</v>
      </c>
      <c r="M428" t="str">
        <f t="shared" si="55"/>
        <v>06</v>
      </c>
    </row>
    <row r="429" spans="1:13" x14ac:dyDescent="0.25">
      <c r="A429" t="s">
        <v>2</v>
      </c>
      <c r="B429" t="s">
        <v>430</v>
      </c>
      <c r="E429" t="str">
        <f t="shared" si="49"/>
        <v>FLD</v>
      </c>
      <c r="J429" cm="1">
        <f t="array" ref="J429">SUMPRODUCT(($E$12:$E$960=E429)*(K429&gt;$K$12:$K$960))+1</f>
        <v>2</v>
      </c>
      <c r="K429" t="str">
        <f t="shared" si="53"/>
        <v>06072019</v>
      </c>
      <c r="L429" t="str">
        <f t="shared" si="54"/>
        <v>06</v>
      </c>
      <c r="M429" t="str">
        <f t="shared" si="55"/>
        <v>07</v>
      </c>
    </row>
    <row r="430" spans="1:13" x14ac:dyDescent="0.25">
      <c r="A430" t="s">
        <v>2</v>
      </c>
      <c r="B430" t="s">
        <v>429</v>
      </c>
      <c r="E430" t="str">
        <f t="shared" si="49"/>
        <v>FLD</v>
      </c>
      <c r="J430" cm="1">
        <f t="array" ref="J430">SUMPRODUCT(($E$12:$E$960=E430)*(K430&gt;$K$12:$K$960))+1</f>
        <v>3</v>
      </c>
      <c r="K430" t="str">
        <f t="shared" si="53"/>
        <v>07102019</v>
      </c>
      <c r="L430" t="str">
        <f t="shared" si="54"/>
        <v>07</v>
      </c>
      <c r="M430" t="str">
        <f t="shared" si="55"/>
        <v>10</v>
      </c>
    </row>
    <row r="431" spans="1:13" x14ac:dyDescent="0.25">
      <c r="A431" t="s">
        <v>2</v>
      </c>
      <c r="B431" t="s">
        <v>433</v>
      </c>
      <c r="E431" t="str">
        <f t="shared" si="49"/>
        <v>GAN</v>
      </c>
      <c r="J431" cm="1">
        <f t="array" ref="J431">SUMPRODUCT(($E$12:$E$960=E431)*(K431&gt;$K$12:$K$960))+1</f>
        <v>1</v>
      </c>
      <c r="K431" t="str">
        <f t="shared" si="53"/>
        <v>05102019</v>
      </c>
      <c r="L431" t="str">
        <f t="shared" si="54"/>
        <v>05</v>
      </c>
      <c r="M431" t="str">
        <f t="shared" si="55"/>
        <v>10</v>
      </c>
    </row>
    <row r="432" spans="1:13" x14ac:dyDescent="0.25">
      <c r="A432" t="s">
        <v>2</v>
      </c>
      <c r="B432" t="s">
        <v>432</v>
      </c>
      <c r="E432" t="str">
        <f t="shared" si="49"/>
        <v>GAN</v>
      </c>
      <c r="J432" cm="1">
        <f t="array" ref="J432">SUMPRODUCT(($E$12:$E$960=E432)*(K432&gt;$K$12:$K$960))+1</f>
        <v>2</v>
      </c>
      <c r="K432" t="str">
        <f t="shared" si="53"/>
        <v>06282019</v>
      </c>
      <c r="L432" t="str">
        <f t="shared" si="54"/>
        <v>06</v>
      </c>
      <c r="M432" t="str">
        <f t="shared" si="55"/>
        <v>28</v>
      </c>
    </row>
    <row r="433" spans="1:13" x14ac:dyDescent="0.25">
      <c r="A433" t="s">
        <v>2</v>
      </c>
      <c r="B433" t="s">
        <v>435</v>
      </c>
      <c r="E433" t="str">
        <f t="shared" si="49"/>
        <v>GAT</v>
      </c>
      <c r="J433" cm="1">
        <f t="array" ref="J433">SUMPRODUCT(($E$12:$E$960=E433)*(K433&gt;$K$12:$K$960))+1</f>
        <v>1</v>
      </c>
      <c r="K433" t="str">
        <f t="shared" si="53"/>
        <v>05172019</v>
      </c>
      <c r="L433" t="str">
        <f t="shared" si="54"/>
        <v>05</v>
      </c>
      <c r="M433" t="str">
        <f t="shared" si="55"/>
        <v>17</v>
      </c>
    </row>
    <row r="434" spans="1:13" x14ac:dyDescent="0.25">
      <c r="A434" t="s">
        <v>2</v>
      </c>
      <c r="B434" t="s">
        <v>434</v>
      </c>
      <c r="E434" t="str">
        <f t="shared" si="49"/>
        <v>GAT</v>
      </c>
      <c r="J434" cm="1">
        <f t="array" ref="J434">SUMPRODUCT(($E$12:$E$960=E434)*(K434&gt;$K$12:$K$960))+1</f>
        <v>2</v>
      </c>
      <c r="K434" s="2" t="s">
        <v>988</v>
      </c>
    </row>
    <row r="435" spans="1:13" x14ac:dyDescent="0.25">
      <c r="A435" t="s">
        <v>2</v>
      </c>
      <c r="B435" t="s">
        <v>437</v>
      </c>
      <c r="E435" t="str">
        <f t="shared" si="49"/>
        <v>GAW</v>
      </c>
      <c r="J435" cm="1">
        <f t="array" ref="J435">SUMPRODUCT(($E$12:$E$960=E435)*(K435&gt;$K$12:$K$960))+1</f>
        <v>1</v>
      </c>
      <c r="K435" t="str">
        <f t="shared" si="53"/>
        <v>04092019</v>
      </c>
      <c r="L435" t="str">
        <f t="shared" ref="L435:L450" si="56">LEFT(K435,2)</f>
        <v>04</v>
      </c>
      <c r="M435" t="str">
        <f t="shared" ref="M435:M450" si="57">RIGHT(LEFT(K435,4),2)</f>
        <v>09</v>
      </c>
    </row>
    <row r="436" spans="1:13" x14ac:dyDescent="0.25">
      <c r="A436" t="s">
        <v>2</v>
      </c>
      <c r="B436" t="s">
        <v>438</v>
      </c>
      <c r="E436" t="str">
        <f t="shared" si="49"/>
        <v>GAW</v>
      </c>
      <c r="J436" cm="1">
        <f t="array" ref="J436">SUMPRODUCT(($E$12:$E$960=E436)*(K436&gt;$K$12:$K$960))+1</f>
        <v>2</v>
      </c>
      <c r="K436" t="str">
        <f t="shared" si="53"/>
        <v>04302019</v>
      </c>
      <c r="L436" t="str">
        <f t="shared" si="56"/>
        <v>04</v>
      </c>
      <c r="M436" t="str">
        <f t="shared" si="57"/>
        <v>30</v>
      </c>
    </row>
    <row r="437" spans="1:13" x14ac:dyDescent="0.25">
      <c r="A437" t="s">
        <v>2</v>
      </c>
      <c r="B437" t="s">
        <v>436</v>
      </c>
      <c r="E437" t="str">
        <f t="shared" si="49"/>
        <v>GAW</v>
      </c>
      <c r="J437" cm="1">
        <f t="array" ref="J437">SUMPRODUCT(($E$12:$E$960=E437)*(K437&gt;$K$12:$K$960))+1</f>
        <v>3</v>
      </c>
      <c r="K437" t="str">
        <f t="shared" si="53"/>
        <v>06202019</v>
      </c>
      <c r="L437" t="str">
        <f t="shared" si="56"/>
        <v>06</v>
      </c>
      <c r="M437" t="str">
        <f t="shared" si="57"/>
        <v>20</v>
      </c>
    </row>
    <row r="438" spans="1:13" x14ac:dyDescent="0.25">
      <c r="A438" t="s">
        <v>2</v>
      </c>
      <c r="B438" t="s">
        <v>439</v>
      </c>
      <c r="E438" t="str">
        <f t="shared" si="49"/>
        <v>GCC</v>
      </c>
      <c r="J438" cm="1">
        <f t="array" ref="J438">SUMPRODUCT(($E$12:$E$960=E438)*(K438&gt;$K$12:$K$960))+1</f>
        <v>1</v>
      </c>
      <c r="K438" t="str">
        <f t="shared" si="53"/>
        <v>06192019</v>
      </c>
      <c r="L438" t="str">
        <f t="shared" si="56"/>
        <v>06</v>
      </c>
      <c r="M438" t="str">
        <f t="shared" si="57"/>
        <v>19</v>
      </c>
    </row>
    <row r="439" spans="1:13" x14ac:dyDescent="0.25">
      <c r="A439" t="s">
        <v>2</v>
      </c>
      <c r="B439" t="s">
        <v>441</v>
      </c>
      <c r="E439" t="str">
        <f t="shared" si="49"/>
        <v>GCP</v>
      </c>
      <c r="J439" cm="1">
        <f t="array" ref="J439">SUMPRODUCT(($E$12:$E$960=E439)*(K439&gt;$K$12:$K$960))+1</f>
        <v>1</v>
      </c>
      <c r="K439" t="str">
        <f t="shared" si="53"/>
        <v>05152019</v>
      </c>
      <c r="L439" t="str">
        <f t="shared" si="56"/>
        <v>05</v>
      </c>
      <c r="M439" t="str">
        <f t="shared" si="57"/>
        <v>15</v>
      </c>
    </row>
    <row r="440" spans="1:13" x14ac:dyDescent="0.25">
      <c r="A440" t="s">
        <v>2</v>
      </c>
      <c r="B440" t="s">
        <v>440</v>
      </c>
      <c r="E440" t="str">
        <f t="shared" si="49"/>
        <v>GCP</v>
      </c>
      <c r="J440" cm="1">
        <f t="array" ref="J440">SUMPRODUCT(($E$12:$E$960=E440)*(K440&gt;$K$12:$K$960))+1</f>
        <v>2</v>
      </c>
      <c r="K440" t="str">
        <f t="shared" si="53"/>
        <v>06102019</v>
      </c>
      <c r="L440" t="str">
        <f t="shared" si="56"/>
        <v>06</v>
      </c>
      <c r="M440" t="str">
        <f t="shared" si="57"/>
        <v>10</v>
      </c>
    </row>
    <row r="441" spans="1:13" x14ac:dyDescent="0.25">
      <c r="A441" t="s">
        <v>2</v>
      </c>
      <c r="B441" t="s">
        <v>443</v>
      </c>
      <c r="E441" t="str">
        <f t="shared" si="49"/>
        <v>GEO</v>
      </c>
      <c r="J441" cm="1">
        <f t="array" ref="J441">SUMPRODUCT(($E$12:$E$960=E441)*(K441&gt;$K$12:$K$960))+1</f>
        <v>1</v>
      </c>
      <c r="K441" t="str">
        <f t="shared" si="53"/>
        <v>05072019</v>
      </c>
      <c r="L441" t="str">
        <f t="shared" si="56"/>
        <v>05</v>
      </c>
      <c r="M441" t="str">
        <f t="shared" si="57"/>
        <v>07</v>
      </c>
    </row>
    <row r="442" spans="1:13" x14ac:dyDescent="0.25">
      <c r="A442" t="s">
        <v>2</v>
      </c>
      <c r="B442" t="s">
        <v>442</v>
      </c>
      <c r="E442" t="str">
        <f t="shared" si="49"/>
        <v>GEO</v>
      </c>
      <c r="J442" cm="1">
        <f t="array" ref="J442">SUMPRODUCT(($E$12:$E$960=E442)*(K442&gt;$K$12:$K$960))+1</f>
        <v>2</v>
      </c>
      <c r="K442" t="str">
        <f t="shared" si="53"/>
        <v>06182019</v>
      </c>
      <c r="L442" t="str">
        <f t="shared" si="56"/>
        <v>06</v>
      </c>
      <c r="M442" t="str">
        <f t="shared" si="57"/>
        <v>18</v>
      </c>
    </row>
    <row r="443" spans="1:13" x14ac:dyDescent="0.25">
      <c r="A443" t="s">
        <v>2</v>
      </c>
      <c r="B443" t="s">
        <v>445</v>
      </c>
      <c r="E443" t="str">
        <f t="shared" si="49"/>
        <v>GFU</v>
      </c>
      <c r="J443" cm="1">
        <f t="array" ref="J443">SUMPRODUCT(($E$12:$E$960=E443)*(K443&gt;$K$12:$K$960))+1</f>
        <v>1</v>
      </c>
      <c r="K443" t="str">
        <f t="shared" si="53"/>
        <v>05282019</v>
      </c>
      <c r="L443" t="str">
        <f t="shared" si="56"/>
        <v>05</v>
      </c>
      <c r="M443" t="str">
        <f t="shared" si="57"/>
        <v>28</v>
      </c>
    </row>
    <row r="444" spans="1:13" x14ac:dyDescent="0.25">
      <c r="A444" t="s">
        <v>2</v>
      </c>
      <c r="B444" t="s">
        <v>444</v>
      </c>
      <c r="E444" t="str">
        <f t="shared" si="49"/>
        <v>GFU</v>
      </c>
      <c r="J444" cm="1">
        <f t="array" ref="J444">SUMPRODUCT(($E$12:$E$960=E444)*(K444&gt;$K$12:$K$960))+1</f>
        <v>2</v>
      </c>
      <c r="K444" t="str">
        <f t="shared" si="53"/>
        <v>06202019</v>
      </c>
      <c r="L444" t="str">
        <f t="shared" si="56"/>
        <v>06</v>
      </c>
      <c r="M444" t="str">
        <f t="shared" si="57"/>
        <v>20</v>
      </c>
    </row>
    <row r="445" spans="1:13" x14ac:dyDescent="0.25">
      <c r="A445" t="s">
        <v>2</v>
      </c>
      <c r="B445" t="s">
        <v>446</v>
      </c>
      <c r="E445" t="str">
        <f t="shared" si="49"/>
        <v>GLC</v>
      </c>
      <c r="J445" cm="1">
        <f t="array" ref="J445">SUMPRODUCT(($E$12:$E$960=E445)*(K445&gt;$K$12:$K$960))+1</f>
        <v>1</v>
      </c>
      <c r="K445" t="str">
        <f t="shared" si="53"/>
        <v>06212019</v>
      </c>
      <c r="L445" t="str">
        <f t="shared" si="56"/>
        <v>06</v>
      </c>
      <c r="M445" t="str">
        <f t="shared" si="57"/>
        <v>21</v>
      </c>
    </row>
    <row r="446" spans="1:13" x14ac:dyDescent="0.25">
      <c r="A446" t="s">
        <v>2</v>
      </c>
      <c r="B446" t="s">
        <v>447</v>
      </c>
      <c r="E446" t="str">
        <f t="shared" si="49"/>
        <v>GLD</v>
      </c>
      <c r="J446" cm="1">
        <f t="array" ref="J446">SUMPRODUCT(($E$12:$E$960=E446)*(K446&gt;$K$12:$K$960))+1</f>
        <v>1</v>
      </c>
      <c r="K446" t="str">
        <f t="shared" si="53"/>
        <v>05282019</v>
      </c>
      <c r="L446" t="str">
        <f t="shared" si="56"/>
        <v>05</v>
      </c>
      <c r="M446" t="str">
        <f t="shared" si="57"/>
        <v>28</v>
      </c>
    </row>
    <row r="447" spans="1:13" x14ac:dyDescent="0.25">
      <c r="A447" t="s">
        <v>2</v>
      </c>
      <c r="B447" t="s">
        <v>448</v>
      </c>
      <c r="E447" t="str">
        <f t="shared" si="49"/>
        <v>GMA</v>
      </c>
      <c r="J447" cm="1">
        <f t="array" ref="J447">SUMPRODUCT(($E$12:$E$960=E447)*(K447&gt;$K$12:$K$960))+1</f>
        <v>1</v>
      </c>
      <c r="K447" t="str">
        <f t="shared" si="53"/>
        <v>06062019</v>
      </c>
      <c r="L447" t="str">
        <f t="shared" si="56"/>
        <v>06</v>
      </c>
      <c r="M447" t="str">
        <f t="shared" si="57"/>
        <v>06</v>
      </c>
    </row>
    <row r="448" spans="1:13" x14ac:dyDescent="0.25">
      <c r="A448" t="s">
        <v>2</v>
      </c>
      <c r="B448" t="s">
        <v>449</v>
      </c>
      <c r="E448" t="str">
        <f t="shared" si="49"/>
        <v>GON</v>
      </c>
      <c r="J448" cm="1">
        <f t="array" ref="J448">SUMPRODUCT(($E$12:$E$960=E448)*(K448&gt;$K$12:$K$960))+1</f>
        <v>1</v>
      </c>
      <c r="K448" t="str">
        <f t="shared" si="53"/>
        <v>05282019</v>
      </c>
      <c r="L448" t="str">
        <f t="shared" si="56"/>
        <v>05</v>
      </c>
      <c r="M448" t="str">
        <f t="shared" si="57"/>
        <v>28</v>
      </c>
    </row>
    <row r="449" spans="1:13" x14ac:dyDescent="0.25">
      <c r="A449" t="s">
        <v>2</v>
      </c>
      <c r="B449" t="s">
        <v>451</v>
      </c>
      <c r="E449" t="str">
        <f t="shared" si="49"/>
        <v>GRA</v>
      </c>
      <c r="J449" cm="1">
        <f t="array" ref="J449">SUMPRODUCT(($E$12:$E$960=E449)*(K449&gt;$K$12:$K$960))+1</f>
        <v>1</v>
      </c>
      <c r="K449" t="str">
        <f t="shared" si="53"/>
        <v>05072019</v>
      </c>
      <c r="L449" t="str">
        <f t="shared" si="56"/>
        <v>05</v>
      </c>
      <c r="M449" t="str">
        <f t="shared" si="57"/>
        <v>07</v>
      </c>
    </row>
    <row r="450" spans="1:13" x14ac:dyDescent="0.25">
      <c r="A450" t="s">
        <v>2</v>
      </c>
      <c r="B450" t="s">
        <v>450</v>
      </c>
      <c r="E450" t="str">
        <f t="shared" ref="E450:E513" si="58">MID(B450, 5,3)</f>
        <v>GRA</v>
      </c>
      <c r="J450" cm="1">
        <f t="array" ref="J450">SUMPRODUCT(($E$12:$E$960=E450)*(K450&gt;$K$12:$K$960))+1</f>
        <v>2</v>
      </c>
      <c r="K450" t="str">
        <f t="shared" si="53"/>
        <v>06102019</v>
      </c>
      <c r="L450" t="str">
        <f t="shared" si="56"/>
        <v>06</v>
      </c>
      <c r="M450" t="str">
        <f t="shared" si="57"/>
        <v>10</v>
      </c>
    </row>
    <row r="451" spans="1:13" x14ac:dyDescent="0.25">
      <c r="A451" t="s">
        <v>2</v>
      </c>
      <c r="B451" t="s">
        <v>452</v>
      </c>
      <c r="E451" t="str">
        <f t="shared" si="58"/>
        <v>GRM</v>
      </c>
      <c r="J451" cm="1">
        <f t="array" ref="J451">SUMPRODUCT(($E$12:$E$960=E451)*(K451&gt;$K$12:$K$960))+1</f>
        <v>1</v>
      </c>
      <c r="K451" s="2" t="s">
        <v>989</v>
      </c>
      <c r="L451">
        <v>7</v>
      </c>
      <c r="M451">
        <v>16</v>
      </c>
    </row>
    <row r="452" spans="1:13" x14ac:dyDescent="0.25">
      <c r="A452" t="s">
        <v>2</v>
      </c>
      <c r="B452" t="s">
        <v>453</v>
      </c>
      <c r="E452" t="str">
        <f t="shared" si="58"/>
        <v>GSA</v>
      </c>
      <c r="J452" cm="1">
        <f t="array" ref="J452">SUMPRODUCT(($E$12:$E$960=E452)*(K452&gt;$K$12:$K$960))+1</f>
        <v>1</v>
      </c>
      <c r="K452" t="str">
        <f t="shared" si="53"/>
        <v>06262019</v>
      </c>
      <c r="L452" t="str">
        <f t="shared" ref="L452:L474" si="59">LEFT(K452,2)</f>
        <v>06</v>
      </c>
      <c r="M452" t="str">
        <f t="shared" ref="M452:M474" si="60">RIGHT(LEFT(K452,4),2)</f>
        <v>26</v>
      </c>
    </row>
    <row r="453" spans="1:13" x14ac:dyDescent="0.25">
      <c r="A453" t="s">
        <v>2</v>
      </c>
      <c r="B453" t="s">
        <v>456</v>
      </c>
      <c r="E453" t="str">
        <f t="shared" si="58"/>
        <v>HSN</v>
      </c>
      <c r="J453" cm="1">
        <f t="array" ref="J453">SUMPRODUCT(($E$12:$E$960=E453)*(K453&gt;$K$12:$K$960))+1</f>
        <v>1</v>
      </c>
      <c r="K453" t="str">
        <f t="shared" si="53"/>
        <v>04102019</v>
      </c>
      <c r="L453" t="str">
        <f t="shared" si="59"/>
        <v>04</v>
      </c>
      <c r="M453" t="str">
        <f t="shared" si="60"/>
        <v>10</v>
      </c>
    </row>
    <row r="454" spans="1:13" x14ac:dyDescent="0.25">
      <c r="A454" t="s">
        <v>2</v>
      </c>
      <c r="B454" t="s">
        <v>454</v>
      </c>
      <c r="E454" t="str">
        <f t="shared" si="58"/>
        <v>HSN</v>
      </c>
      <c r="J454" cm="1">
        <f t="array" ref="J454">SUMPRODUCT(($E$12:$E$960=E454)*(K454&gt;$K$12:$K$960))+1</f>
        <v>2</v>
      </c>
      <c r="K454" t="str">
        <f t="shared" si="53"/>
        <v>05012019</v>
      </c>
      <c r="L454" t="str">
        <f t="shared" si="59"/>
        <v>05</v>
      </c>
      <c r="M454" t="str">
        <f t="shared" si="60"/>
        <v>01</v>
      </c>
    </row>
    <row r="455" spans="1:13" x14ac:dyDescent="0.25">
      <c r="A455" t="s">
        <v>2</v>
      </c>
      <c r="B455" t="s">
        <v>455</v>
      </c>
      <c r="E455" t="str">
        <f t="shared" si="58"/>
        <v>HSN</v>
      </c>
      <c r="J455" cm="1">
        <f t="array" ref="J455">SUMPRODUCT(($E$12:$E$960=E455)*(K455&gt;$K$12:$K$960))+1</f>
        <v>3</v>
      </c>
      <c r="K455" t="str">
        <f t="shared" si="53"/>
        <v>05302019</v>
      </c>
      <c r="L455" t="str">
        <f t="shared" si="59"/>
        <v>05</v>
      </c>
      <c r="M455" t="str">
        <f t="shared" si="60"/>
        <v>30</v>
      </c>
    </row>
    <row r="456" spans="1:13" x14ac:dyDescent="0.25">
      <c r="A456" t="s">
        <v>2</v>
      </c>
      <c r="B456" t="s">
        <v>457</v>
      </c>
      <c r="E456" t="str">
        <f t="shared" si="58"/>
        <v>HWC</v>
      </c>
      <c r="J456" cm="1">
        <f t="array" ref="J456">SUMPRODUCT(($E$12:$E$960=E456)*(K456&gt;$K$12:$K$960))+1</f>
        <v>1</v>
      </c>
      <c r="K456" t="str">
        <f t="shared" si="53"/>
        <v>04292019</v>
      </c>
      <c r="L456" t="str">
        <f t="shared" si="59"/>
        <v>04</v>
      </c>
      <c r="M456" t="str">
        <f t="shared" si="60"/>
        <v>29</v>
      </c>
    </row>
    <row r="457" spans="1:13" x14ac:dyDescent="0.25">
      <c r="A457" t="s">
        <v>2</v>
      </c>
      <c r="B457" t="s">
        <v>459</v>
      </c>
      <c r="E457" t="str">
        <f t="shared" si="58"/>
        <v>HWC</v>
      </c>
      <c r="J457" cm="1">
        <f t="array" ref="J457">SUMPRODUCT(($E$12:$E$960=E457)*(K457&gt;$K$12:$K$960))+1</f>
        <v>2</v>
      </c>
      <c r="K457" t="str">
        <f t="shared" ref="K457:K488" si="61">LEFT(RIGHT(B457,13),8)</f>
        <v>05172019</v>
      </c>
      <c r="L457" t="str">
        <f t="shared" si="59"/>
        <v>05</v>
      </c>
      <c r="M457" t="str">
        <f t="shared" si="60"/>
        <v>17</v>
      </c>
    </row>
    <row r="458" spans="1:13" x14ac:dyDescent="0.25">
      <c r="A458" t="s">
        <v>2</v>
      </c>
      <c r="B458" t="s">
        <v>458</v>
      </c>
      <c r="E458" t="str">
        <f t="shared" si="58"/>
        <v>HWC</v>
      </c>
      <c r="J458" cm="1">
        <f t="array" ref="J458">SUMPRODUCT(($E$12:$E$960=E458)*(K458&gt;$K$12:$K$960))+1</f>
        <v>3</v>
      </c>
      <c r="K458" t="str">
        <f t="shared" si="61"/>
        <v>06272019</v>
      </c>
      <c r="L458" t="str">
        <f t="shared" si="59"/>
        <v>06</v>
      </c>
      <c r="M458" t="str">
        <f t="shared" si="60"/>
        <v>27</v>
      </c>
    </row>
    <row r="459" spans="1:13" x14ac:dyDescent="0.25">
      <c r="A459" t="s">
        <v>2</v>
      </c>
      <c r="B459" t="s">
        <v>460</v>
      </c>
      <c r="E459" t="str">
        <f t="shared" si="58"/>
        <v>ILU</v>
      </c>
      <c r="J459" cm="1">
        <f t="array" ref="J459">SUMPRODUCT(($E$12:$E$960=E459)*(K459&gt;$K$12:$K$960))+1</f>
        <v>1</v>
      </c>
      <c r="K459" t="str">
        <f t="shared" si="61"/>
        <v>07182019</v>
      </c>
      <c r="L459" t="str">
        <f t="shared" si="59"/>
        <v>07</v>
      </c>
      <c r="M459" t="str">
        <f t="shared" si="60"/>
        <v>18</v>
      </c>
    </row>
    <row r="460" spans="1:13" x14ac:dyDescent="0.25">
      <c r="A460" t="s">
        <v>2</v>
      </c>
      <c r="B460" t="s">
        <v>462</v>
      </c>
      <c r="E460" t="str">
        <f t="shared" si="58"/>
        <v>ILW</v>
      </c>
      <c r="J460" cm="1">
        <f t="array" ref="J460">SUMPRODUCT(($E$12:$E$960=E460)*(K460&gt;$K$12:$K$960))+1</f>
        <v>1</v>
      </c>
      <c r="K460" t="str">
        <f t="shared" si="61"/>
        <v>04022019</v>
      </c>
      <c r="L460" t="str">
        <f t="shared" si="59"/>
        <v>04</v>
      </c>
      <c r="M460" t="str">
        <f t="shared" si="60"/>
        <v>02</v>
      </c>
    </row>
    <row r="461" spans="1:13" x14ac:dyDescent="0.25">
      <c r="A461" t="s">
        <v>2</v>
      </c>
      <c r="B461" t="s">
        <v>461</v>
      </c>
      <c r="E461" t="str">
        <f t="shared" si="58"/>
        <v>ILW</v>
      </c>
      <c r="J461" cm="1">
        <f t="array" ref="J461">SUMPRODUCT(($E$12:$E$960=E461)*(K461&gt;$K$12:$K$960))+1</f>
        <v>2</v>
      </c>
      <c r="K461" t="str">
        <f t="shared" si="61"/>
        <v>05312019</v>
      </c>
      <c r="L461" t="str">
        <f t="shared" si="59"/>
        <v>05</v>
      </c>
      <c r="M461" t="str">
        <f t="shared" si="60"/>
        <v>31</v>
      </c>
    </row>
    <row r="462" spans="1:13" x14ac:dyDescent="0.25">
      <c r="A462" t="s">
        <v>2</v>
      </c>
      <c r="B462" t="s">
        <v>463</v>
      </c>
      <c r="E462" t="str">
        <f t="shared" si="58"/>
        <v>ILW</v>
      </c>
      <c r="J462" cm="1">
        <f t="array" ref="J462">SUMPRODUCT(($E$12:$E$960=E462)*(K462&gt;$K$12:$K$960))+1</f>
        <v>3</v>
      </c>
      <c r="K462" t="str">
        <f t="shared" si="61"/>
        <v>4022019R</v>
      </c>
      <c r="L462" t="str">
        <f t="shared" si="59"/>
        <v>40</v>
      </c>
      <c r="M462" t="str">
        <f t="shared" si="60"/>
        <v>22</v>
      </c>
    </row>
    <row r="463" spans="1:13" x14ac:dyDescent="0.25">
      <c r="A463" t="s">
        <v>2</v>
      </c>
      <c r="B463" t="s">
        <v>466</v>
      </c>
      <c r="E463" t="str">
        <f t="shared" si="58"/>
        <v>IMM</v>
      </c>
      <c r="J463" cm="1">
        <f t="array" ref="J463">SUMPRODUCT(($E$12:$E$960=E463)*(K463&gt;$K$12:$K$960))+1</f>
        <v>1</v>
      </c>
      <c r="K463" t="str">
        <f t="shared" si="61"/>
        <v>05312019</v>
      </c>
      <c r="L463" t="str">
        <f t="shared" si="59"/>
        <v>05</v>
      </c>
      <c r="M463" t="str">
        <f t="shared" si="60"/>
        <v>31</v>
      </c>
    </row>
    <row r="464" spans="1:13" x14ac:dyDescent="0.25">
      <c r="A464" t="s">
        <v>2</v>
      </c>
      <c r="B464" t="s">
        <v>464</v>
      </c>
      <c r="E464" t="str">
        <f t="shared" si="58"/>
        <v>IMM</v>
      </c>
      <c r="J464" cm="1">
        <f t="array" ref="J464">SUMPRODUCT(($E$12:$E$960=E464)*(K464&gt;$K$12:$K$960))+1</f>
        <v>2</v>
      </c>
      <c r="K464" t="str">
        <f t="shared" si="61"/>
        <v>06252019</v>
      </c>
      <c r="L464" t="str">
        <f t="shared" si="59"/>
        <v>06</v>
      </c>
      <c r="M464" t="str">
        <f t="shared" si="60"/>
        <v>25</v>
      </c>
    </row>
    <row r="465" spans="1:13" x14ac:dyDescent="0.25">
      <c r="A465" t="s">
        <v>2</v>
      </c>
      <c r="B465" t="s">
        <v>465</v>
      </c>
      <c r="E465" t="str">
        <f t="shared" si="58"/>
        <v>IMM</v>
      </c>
      <c r="J465" cm="1">
        <f t="array" ref="J465">SUMPRODUCT(($E$12:$E$960=E465)*(K465&gt;$K$12:$K$960))+1</f>
        <v>3</v>
      </c>
      <c r="K465" t="str">
        <f t="shared" si="61"/>
        <v>07192019</v>
      </c>
      <c r="L465" t="str">
        <f t="shared" si="59"/>
        <v>07</v>
      </c>
      <c r="M465" t="str">
        <f t="shared" si="60"/>
        <v>19</v>
      </c>
    </row>
    <row r="466" spans="1:13" x14ac:dyDescent="0.25">
      <c r="A466" t="s">
        <v>2</v>
      </c>
      <c r="B466" t="s">
        <v>468</v>
      </c>
      <c r="E466" t="str">
        <f t="shared" si="58"/>
        <v>ION</v>
      </c>
      <c r="J466" cm="1">
        <f t="array" ref="J466">SUMPRODUCT(($E$12:$E$960=E466)*(K466&gt;$K$12:$K$960))+1</f>
        <v>1</v>
      </c>
      <c r="K466" t="str">
        <f t="shared" si="61"/>
        <v>05012019</v>
      </c>
      <c r="L466" t="str">
        <f t="shared" si="59"/>
        <v>05</v>
      </c>
      <c r="M466" t="str">
        <f t="shared" si="60"/>
        <v>01</v>
      </c>
    </row>
    <row r="467" spans="1:13" x14ac:dyDescent="0.25">
      <c r="A467" t="s">
        <v>2</v>
      </c>
      <c r="B467" t="s">
        <v>467</v>
      </c>
      <c r="E467" t="str">
        <f t="shared" si="58"/>
        <v>ION</v>
      </c>
      <c r="J467" cm="1">
        <f t="array" ref="J467">SUMPRODUCT(($E$12:$E$960=E467)*(K467&gt;$K$12:$K$960))+1</f>
        <v>2</v>
      </c>
      <c r="K467" t="str">
        <f t="shared" si="61"/>
        <v>07012019</v>
      </c>
      <c r="L467" t="str">
        <f t="shared" si="59"/>
        <v>07</v>
      </c>
      <c r="M467" t="str">
        <f t="shared" si="60"/>
        <v>01</v>
      </c>
    </row>
    <row r="468" spans="1:13" x14ac:dyDescent="0.25">
      <c r="A468" t="s">
        <v>2</v>
      </c>
      <c r="B468" t="s">
        <v>471</v>
      </c>
      <c r="E468" t="str">
        <f t="shared" si="58"/>
        <v>ISU</v>
      </c>
      <c r="J468" cm="1">
        <f t="array" ref="J468">SUMPRODUCT(($E$12:$E$960=E468)*(K468&gt;$K$12:$K$960))+1</f>
        <v>1</v>
      </c>
      <c r="K468" t="str">
        <f t="shared" si="61"/>
        <v>04102019</v>
      </c>
      <c r="L468" t="str">
        <f t="shared" si="59"/>
        <v>04</v>
      </c>
      <c r="M468" t="str">
        <f t="shared" si="60"/>
        <v>10</v>
      </c>
    </row>
    <row r="469" spans="1:13" x14ac:dyDescent="0.25">
      <c r="A469" t="s">
        <v>2</v>
      </c>
      <c r="B469" t="s">
        <v>470</v>
      </c>
      <c r="E469" t="str">
        <f t="shared" si="58"/>
        <v>ISU</v>
      </c>
      <c r="J469" cm="1">
        <f t="array" ref="J469">SUMPRODUCT(($E$12:$E$960=E469)*(K469&gt;$K$12:$K$960))+1</f>
        <v>2</v>
      </c>
      <c r="K469" t="str">
        <f t="shared" si="61"/>
        <v>05032019</v>
      </c>
      <c r="L469" t="str">
        <f t="shared" si="59"/>
        <v>05</v>
      </c>
      <c r="M469" t="str">
        <f t="shared" si="60"/>
        <v>03</v>
      </c>
    </row>
    <row r="470" spans="1:13" x14ac:dyDescent="0.25">
      <c r="A470" t="s">
        <v>2</v>
      </c>
      <c r="B470" t="s">
        <v>469</v>
      </c>
      <c r="E470" t="str">
        <f t="shared" si="58"/>
        <v>ISU</v>
      </c>
      <c r="J470" cm="1">
        <f t="array" ref="J470">SUMPRODUCT(($E$12:$E$960=E470)*(K470&gt;$K$12:$K$960))+1</f>
        <v>3</v>
      </c>
      <c r="K470" t="str">
        <f t="shared" si="61"/>
        <v>05292019</v>
      </c>
      <c r="L470" t="str">
        <f t="shared" si="59"/>
        <v>05</v>
      </c>
      <c r="M470" t="str">
        <f t="shared" si="60"/>
        <v>29</v>
      </c>
    </row>
    <row r="471" spans="1:13" x14ac:dyDescent="0.25">
      <c r="A471" t="s">
        <v>2</v>
      </c>
      <c r="B471" t="s">
        <v>475</v>
      </c>
      <c r="E471" t="str">
        <f t="shared" si="58"/>
        <v>ITH</v>
      </c>
      <c r="J471" cm="1">
        <f t="array" ref="J471">SUMPRODUCT(($E$12:$E$960=E471)*(K471&gt;$K$12:$K$960))+1</f>
        <v>1</v>
      </c>
      <c r="K471" t="str">
        <f t="shared" si="61"/>
        <v>04052019</v>
      </c>
      <c r="L471" t="str">
        <f t="shared" si="59"/>
        <v>04</v>
      </c>
      <c r="M471" t="str">
        <f t="shared" si="60"/>
        <v>05</v>
      </c>
    </row>
    <row r="472" spans="1:13" x14ac:dyDescent="0.25">
      <c r="A472" t="s">
        <v>2</v>
      </c>
      <c r="B472" t="s">
        <v>474</v>
      </c>
      <c r="E472" t="str">
        <f t="shared" si="58"/>
        <v>ITH</v>
      </c>
      <c r="J472" cm="1">
        <f t="array" ref="J472">SUMPRODUCT(($E$12:$E$960=E472)*(K472&gt;$K$12:$K$960))+1</f>
        <v>2</v>
      </c>
      <c r="K472" t="str">
        <f t="shared" si="61"/>
        <v>05082019</v>
      </c>
      <c r="L472" t="str">
        <f t="shared" si="59"/>
        <v>05</v>
      </c>
      <c r="M472" t="str">
        <f t="shared" si="60"/>
        <v>08</v>
      </c>
    </row>
    <row r="473" spans="1:13" x14ac:dyDescent="0.25">
      <c r="A473" t="s">
        <v>2</v>
      </c>
      <c r="B473" t="s">
        <v>472</v>
      </c>
      <c r="E473" t="str">
        <f t="shared" si="58"/>
        <v>ITH</v>
      </c>
      <c r="J473" cm="1">
        <f t="array" ref="J473">SUMPRODUCT(($E$12:$E$960=E473)*(K473&gt;$K$12:$K$960))+1</f>
        <v>3</v>
      </c>
      <c r="K473" t="str">
        <f t="shared" si="61"/>
        <v>05282019</v>
      </c>
      <c r="L473" t="str">
        <f t="shared" si="59"/>
        <v>05</v>
      </c>
      <c r="M473" t="str">
        <f t="shared" si="60"/>
        <v>28</v>
      </c>
    </row>
    <row r="474" spans="1:13" x14ac:dyDescent="0.25">
      <c r="A474" t="s">
        <v>2</v>
      </c>
      <c r="B474" t="s">
        <v>473</v>
      </c>
      <c r="E474" t="str">
        <f t="shared" si="58"/>
        <v>ITH</v>
      </c>
      <c r="J474" cm="1">
        <f t="array" ref="J474">SUMPRODUCT(($E$12:$E$960=E474)*(K474&gt;$K$12:$K$960))+1</f>
        <v>4</v>
      </c>
      <c r="K474" t="str">
        <f t="shared" si="61"/>
        <v>06202019</v>
      </c>
      <c r="L474" t="str">
        <f t="shared" si="59"/>
        <v>06</v>
      </c>
      <c r="M474" t="str">
        <f t="shared" si="60"/>
        <v>20</v>
      </c>
    </row>
    <row r="475" spans="1:13" x14ac:dyDescent="0.25">
      <c r="A475" t="s">
        <v>2</v>
      </c>
      <c r="B475" t="s">
        <v>477</v>
      </c>
      <c r="E475" t="str">
        <f t="shared" si="58"/>
        <v>JOH</v>
      </c>
      <c r="J475" cm="1">
        <f t="array" ref="J475">SUMPRODUCT(($E$12:$E$960=E475)*(K475&gt;$K$12:$K$960))+1</f>
        <v>1</v>
      </c>
      <c r="K475" s="2" t="s">
        <v>990</v>
      </c>
      <c r="L475">
        <v>4</v>
      </c>
      <c r="M475">
        <v>18</v>
      </c>
    </row>
    <row r="476" spans="1:13" x14ac:dyDescent="0.25">
      <c r="A476" t="s">
        <v>2</v>
      </c>
      <c r="B476" t="s">
        <v>476</v>
      </c>
      <c r="E476" t="str">
        <f t="shared" si="58"/>
        <v>JOH</v>
      </c>
      <c r="J476" cm="1">
        <f t="array" ref="J476">SUMPRODUCT(($E$12:$E$960=E476)*(K476&gt;$K$12:$K$960))+1</f>
        <v>2</v>
      </c>
      <c r="K476" t="str">
        <f t="shared" si="61"/>
        <v>05132019</v>
      </c>
      <c r="L476" t="str">
        <f t="shared" ref="L476:L507" si="62">LEFT(K476,2)</f>
        <v>05</v>
      </c>
      <c r="M476" t="str">
        <f t="shared" ref="M476:M507" si="63">RIGHT(LEFT(K476,4),2)</f>
        <v>13</v>
      </c>
    </row>
    <row r="477" spans="1:13" x14ac:dyDescent="0.25">
      <c r="A477" t="s">
        <v>2</v>
      </c>
      <c r="B477" t="s">
        <v>478</v>
      </c>
      <c r="E477" t="str">
        <f t="shared" si="58"/>
        <v>JUL</v>
      </c>
      <c r="J477" cm="1">
        <f t="array" ref="J477">SUMPRODUCT(($E$12:$E$960=E477)*(K477&gt;$K$12:$K$960))+1</f>
        <v>1</v>
      </c>
      <c r="K477" t="str">
        <f t="shared" si="61"/>
        <v>05102019</v>
      </c>
      <c r="L477" t="str">
        <f t="shared" si="62"/>
        <v>05</v>
      </c>
      <c r="M477" t="str">
        <f t="shared" si="63"/>
        <v>10</v>
      </c>
    </row>
    <row r="478" spans="1:13" x14ac:dyDescent="0.25">
      <c r="A478" t="s">
        <v>2</v>
      </c>
      <c r="B478" t="s">
        <v>482</v>
      </c>
      <c r="E478" t="str">
        <f t="shared" si="58"/>
        <v>JUN</v>
      </c>
      <c r="J478" cm="1">
        <f t="array" ref="J478">SUMPRODUCT(($E$12:$E$960=E478)*(K478&gt;$K$12:$K$960))+1</f>
        <v>1</v>
      </c>
      <c r="K478" t="str">
        <f t="shared" si="61"/>
        <v>04042019</v>
      </c>
      <c r="L478" t="str">
        <f t="shared" si="62"/>
        <v>04</v>
      </c>
      <c r="M478" t="str">
        <f t="shared" si="63"/>
        <v>04</v>
      </c>
    </row>
    <row r="479" spans="1:13" x14ac:dyDescent="0.25">
      <c r="A479" t="s">
        <v>2</v>
      </c>
      <c r="B479" t="s">
        <v>481</v>
      </c>
      <c r="E479" t="str">
        <f t="shared" si="58"/>
        <v>JUN</v>
      </c>
      <c r="J479" cm="1">
        <f t="array" ref="J479">SUMPRODUCT(($E$12:$E$960=E479)*(K479&gt;$K$12:$K$960))+1</f>
        <v>2</v>
      </c>
      <c r="K479" t="str">
        <f t="shared" si="61"/>
        <v>04112019</v>
      </c>
      <c r="L479" t="str">
        <f t="shared" si="62"/>
        <v>04</v>
      </c>
      <c r="M479" t="str">
        <f t="shared" si="63"/>
        <v>11</v>
      </c>
    </row>
    <row r="480" spans="1:13" x14ac:dyDescent="0.25">
      <c r="A480" t="s">
        <v>2</v>
      </c>
      <c r="B480" t="s">
        <v>480</v>
      </c>
      <c r="E480" t="str">
        <f t="shared" si="58"/>
        <v>JUN</v>
      </c>
      <c r="J480" cm="1">
        <f t="array" ref="J480">SUMPRODUCT(($E$12:$E$960=E480)*(K480&gt;$K$12:$K$960))+1</f>
        <v>3</v>
      </c>
      <c r="K480" t="str">
        <f t="shared" si="61"/>
        <v>05062019</v>
      </c>
      <c r="L480" t="str">
        <f t="shared" si="62"/>
        <v>05</v>
      </c>
      <c r="M480" t="str">
        <f t="shared" si="63"/>
        <v>06</v>
      </c>
    </row>
    <row r="481" spans="1:13" x14ac:dyDescent="0.25">
      <c r="A481" t="s">
        <v>2</v>
      </c>
      <c r="B481" t="s">
        <v>479</v>
      </c>
      <c r="E481" t="str">
        <f t="shared" si="58"/>
        <v>JUN</v>
      </c>
      <c r="J481" cm="1">
        <f t="array" ref="J481">SUMPRODUCT(($E$12:$E$960=E481)*(K481&gt;$K$12:$K$960))+1</f>
        <v>4</v>
      </c>
      <c r="K481" t="str">
        <f t="shared" si="61"/>
        <v>06122019</v>
      </c>
      <c r="L481" t="str">
        <f t="shared" si="62"/>
        <v>06</v>
      </c>
      <c r="M481" t="str">
        <f t="shared" si="63"/>
        <v>12</v>
      </c>
    </row>
    <row r="482" spans="1:13" x14ac:dyDescent="0.25">
      <c r="A482" t="s">
        <v>2</v>
      </c>
      <c r="B482" t="s">
        <v>484</v>
      </c>
      <c r="E482" t="str">
        <f t="shared" si="58"/>
        <v>JWH</v>
      </c>
      <c r="J482" cm="1">
        <f t="array" ref="J482">SUMPRODUCT(($E$12:$E$960=E482)*(K482&gt;$K$12:$K$960))+1</f>
        <v>1</v>
      </c>
      <c r="K482" t="str">
        <f t="shared" si="61"/>
        <v>05092019</v>
      </c>
      <c r="L482" t="str">
        <f t="shared" si="62"/>
        <v>05</v>
      </c>
      <c r="M482" t="str">
        <f t="shared" si="63"/>
        <v>09</v>
      </c>
    </row>
    <row r="483" spans="1:13" x14ac:dyDescent="0.25">
      <c r="A483" t="s">
        <v>2</v>
      </c>
      <c r="B483" t="s">
        <v>483</v>
      </c>
      <c r="E483" t="str">
        <f t="shared" si="58"/>
        <v>JWH</v>
      </c>
      <c r="J483" cm="1">
        <f t="array" ref="J483">SUMPRODUCT(($E$12:$E$960=E483)*(K483&gt;$K$12:$K$960))+1</f>
        <v>2</v>
      </c>
      <c r="K483" t="str">
        <f t="shared" si="61"/>
        <v>06122019</v>
      </c>
      <c r="L483" t="str">
        <f t="shared" si="62"/>
        <v>06</v>
      </c>
      <c r="M483" t="str">
        <f t="shared" si="63"/>
        <v>12</v>
      </c>
    </row>
    <row r="484" spans="1:13" x14ac:dyDescent="0.25">
      <c r="A484" t="s">
        <v>2</v>
      </c>
      <c r="B484" t="s">
        <v>485</v>
      </c>
      <c r="E484" t="str">
        <f t="shared" si="58"/>
        <v>JWU</v>
      </c>
      <c r="J484" cm="1">
        <f t="array" ref="J484">SUMPRODUCT(($E$12:$E$960=E484)*(K484&gt;$K$12:$K$960))+1</f>
        <v>1</v>
      </c>
      <c r="K484" t="str">
        <f t="shared" si="61"/>
        <v>04262019</v>
      </c>
      <c r="L484" t="str">
        <f t="shared" si="62"/>
        <v>04</v>
      </c>
      <c r="M484" t="str">
        <f t="shared" si="63"/>
        <v>26</v>
      </c>
    </row>
    <row r="485" spans="1:13" x14ac:dyDescent="0.25">
      <c r="A485" t="s">
        <v>2</v>
      </c>
      <c r="B485" t="s">
        <v>488</v>
      </c>
      <c r="E485" t="str">
        <f t="shared" si="58"/>
        <v>KCN</v>
      </c>
      <c r="J485" cm="1">
        <f t="array" ref="J485">SUMPRODUCT(($E$12:$E$960=E485)*(K485&gt;$K$12:$K$960))+1</f>
        <v>1</v>
      </c>
      <c r="K485" t="str">
        <f t="shared" si="61"/>
        <v>05062019</v>
      </c>
      <c r="L485" t="str">
        <f t="shared" si="62"/>
        <v>05</v>
      </c>
      <c r="M485" t="str">
        <f t="shared" si="63"/>
        <v>06</v>
      </c>
    </row>
    <row r="486" spans="1:13" x14ac:dyDescent="0.25">
      <c r="A486" t="s">
        <v>2</v>
      </c>
      <c r="B486" t="s">
        <v>487</v>
      </c>
      <c r="E486" t="str">
        <f t="shared" si="58"/>
        <v>KCN</v>
      </c>
      <c r="J486" cm="1">
        <f t="array" ref="J486">SUMPRODUCT(($E$12:$E$960=E486)*(K486&gt;$K$12:$K$960))+1</f>
        <v>2</v>
      </c>
      <c r="K486" t="str">
        <f t="shared" si="61"/>
        <v>06102019</v>
      </c>
      <c r="L486" t="str">
        <f t="shared" si="62"/>
        <v>06</v>
      </c>
      <c r="M486" t="str">
        <f t="shared" si="63"/>
        <v>10</v>
      </c>
    </row>
    <row r="487" spans="1:13" x14ac:dyDescent="0.25">
      <c r="A487" t="s">
        <v>2</v>
      </c>
      <c r="B487" t="s">
        <v>486</v>
      </c>
      <c r="E487" t="str">
        <f t="shared" si="58"/>
        <v>KCN</v>
      </c>
      <c r="J487" cm="1">
        <f t="array" ref="J487">SUMPRODUCT(($E$12:$E$960=E487)*(K487&gt;$K$12:$K$960))+1</f>
        <v>3</v>
      </c>
      <c r="K487" t="str">
        <f t="shared" si="61"/>
        <v>07122019</v>
      </c>
      <c r="L487" t="str">
        <f t="shared" si="62"/>
        <v>07</v>
      </c>
      <c r="M487" t="str">
        <f t="shared" si="63"/>
        <v>12</v>
      </c>
    </row>
    <row r="488" spans="1:13" x14ac:dyDescent="0.25">
      <c r="A488" t="s">
        <v>2</v>
      </c>
      <c r="B488" t="s">
        <v>492</v>
      </c>
      <c r="E488" t="str">
        <f t="shared" si="58"/>
        <v>KSC</v>
      </c>
      <c r="J488" cm="1">
        <f t="array" ref="J488">SUMPRODUCT(($E$12:$E$960=E488)*(K488&gt;$K$12:$K$960))+1</f>
        <v>1</v>
      </c>
      <c r="K488" t="str">
        <f t="shared" si="61"/>
        <v>04192019</v>
      </c>
      <c r="L488" t="str">
        <f t="shared" si="62"/>
        <v>04</v>
      </c>
      <c r="M488" t="str">
        <f t="shared" si="63"/>
        <v>19</v>
      </c>
    </row>
    <row r="489" spans="1:13" x14ac:dyDescent="0.25">
      <c r="A489" t="s">
        <v>2</v>
      </c>
      <c r="B489" t="s">
        <v>489</v>
      </c>
      <c r="E489" t="str">
        <f t="shared" si="58"/>
        <v>KSC</v>
      </c>
      <c r="J489" cm="1">
        <f t="array" ref="J489">SUMPRODUCT(($E$12:$E$960=E489)*(K489&gt;$K$12:$K$960))+1</f>
        <v>2</v>
      </c>
      <c r="K489" t="str">
        <f t="shared" ref="K489:K520" si="64">LEFT(RIGHT(B489,13),8)</f>
        <v>04262019</v>
      </c>
      <c r="L489" t="str">
        <f t="shared" si="62"/>
        <v>04</v>
      </c>
      <c r="M489" t="str">
        <f t="shared" si="63"/>
        <v>26</v>
      </c>
    </row>
    <row r="490" spans="1:13" x14ac:dyDescent="0.25">
      <c r="A490" t="s">
        <v>2</v>
      </c>
      <c r="B490" t="s">
        <v>493</v>
      </c>
      <c r="E490" t="str">
        <f t="shared" si="58"/>
        <v>KSC</v>
      </c>
      <c r="J490" cm="1">
        <f t="array" ref="J490">SUMPRODUCT(($E$12:$E$960=E490)*(K490&gt;$K$12:$K$960))+1</f>
        <v>3</v>
      </c>
      <c r="K490" t="str">
        <f t="shared" si="64"/>
        <v>05032019</v>
      </c>
      <c r="L490" t="str">
        <f t="shared" si="62"/>
        <v>05</v>
      </c>
      <c r="M490" t="str">
        <f t="shared" si="63"/>
        <v>03</v>
      </c>
    </row>
    <row r="491" spans="1:13" x14ac:dyDescent="0.25">
      <c r="A491" t="s">
        <v>2</v>
      </c>
      <c r="B491" t="s">
        <v>494</v>
      </c>
      <c r="E491" t="str">
        <f t="shared" si="58"/>
        <v>KSC</v>
      </c>
      <c r="J491" cm="1">
        <f t="array" ref="J491">SUMPRODUCT(($E$12:$E$960=E491)*(K491&gt;$K$12:$K$960))+1</f>
        <v>4</v>
      </c>
      <c r="K491" t="str">
        <f t="shared" si="64"/>
        <v>05102019</v>
      </c>
      <c r="L491" t="str">
        <f t="shared" si="62"/>
        <v>05</v>
      </c>
      <c r="M491" t="str">
        <f t="shared" si="63"/>
        <v>10</v>
      </c>
    </row>
    <row r="492" spans="1:13" x14ac:dyDescent="0.25">
      <c r="A492" t="s">
        <v>2</v>
      </c>
      <c r="B492" t="s">
        <v>495</v>
      </c>
      <c r="E492" t="str">
        <f t="shared" si="58"/>
        <v>KSC</v>
      </c>
      <c r="J492" cm="1">
        <f t="array" ref="J492">SUMPRODUCT(($E$12:$E$960=E492)*(K492&gt;$K$12:$K$960))+1</f>
        <v>5</v>
      </c>
      <c r="K492" t="str">
        <f t="shared" si="64"/>
        <v>05172019</v>
      </c>
      <c r="L492" t="str">
        <f t="shared" si="62"/>
        <v>05</v>
      </c>
      <c r="M492" t="str">
        <f t="shared" si="63"/>
        <v>17</v>
      </c>
    </row>
    <row r="493" spans="1:13" x14ac:dyDescent="0.25">
      <c r="A493" t="s">
        <v>2</v>
      </c>
      <c r="B493" t="s">
        <v>496</v>
      </c>
      <c r="E493" t="str">
        <f t="shared" si="58"/>
        <v>KSC</v>
      </c>
      <c r="J493" cm="1">
        <f t="array" ref="J493">SUMPRODUCT(($E$12:$E$960=E493)*(K493&gt;$K$12:$K$960))+1</f>
        <v>6</v>
      </c>
      <c r="K493" t="str">
        <f t="shared" si="64"/>
        <v>05242019</v>
      </c>
      <c r="L493" t="str">
        <f t="shared" si="62"/>
        <v>05</v>
      </c>
      <c r="M493" t="str">
        <f t="shared" si="63"/>
        <v>24</v>
      </c>
    </row>
    <row r="494" spans="1:13" x14ac:dyDescent="0.25">
      <c r="A494" t="s">
        <v>2</v>
      </c>
      <c r="B494" t="s">
        <v>497</v>
      </c>
      <c r="E494" t="str">
        <f t="shared" si="58"/>
        <v>KSC</v>
      </c>
      <c r="J494" cm="1">
        <f t="array" ref="J494">SUMPRODUCT(($E$12:$E$960=E494)*(K494&gt;$K$12:$K$960))+1</f>
        <v>7</v>
      </c>
      <c r="K494" t="str">
        <f t="shared" si="64"/>
        <v>06072019</v>
      </c>
      <c r="L494" t="str">
        <f t="shared" si="62"/>
        <v>06</v>
      </c>
      <c r="M494" t="str">
        <f t="shared" si="63"/>
        <v>07</v>
      </c>
    </row>
    <row r="495" spans="1:13" x14ac:dyDescent="0.25">
      <c r="A495" t="s">
        <v>2</v>
      </c>
      <c r="B495" t="s">
        <v>490</v>
      </c>
      <c r="E495" t="str">
        <f t="shared" si="58"/>
        <v>KSC</v>
      </c>
      <c r="J495" cm="1">
        <f t="array" ref="J495">SUMPRODUCT(($E$12:$E$960=E495)*(K495&gt;$K$12:$K$960))+1</f>
        <v>8</v>
      </c>
      <c r="K495" t="str">
        <f t="shared" si="64"/>
        <v>06242019</v>
      </c>
      <c r="L495" t="str">
        <f t="shared" si="62"/>
        <v>06</v>
      </c>
      <c r="M495" t="str">
        <f t="shared" si="63"/>
        <v>24</v>
      </c>
    </row>
    <row r="496" spans="1:13" x14ac:dyDescent="0.25">
      <c r="A496" t="s">
        <v>2</v>
      </c>
      <c r="B496" t="s">
        <v>491</v>
      </c>
      <c r="E496" t="str">
        <f t="shared" si="58"/>
        <v>KSC</v>
      </c>
      <c r="J496" cm="1">
        <f t="array" ref="J496">SUMPRODUCT(($E$12:$E$960=E496)*(K496&gt;$K$12:$K$960))+1</f>
        <v>9</v>
      </c>
      <c r="K496" t="str">
        <f t="shared" si="64"/>
        <v>06282019</v>
      </c>
      <c r="L496" t="str">
        <f t="shared" si="62"/>
        <v>06</v>
      </c>
      <c r="M496" t="str">
        <f t="shared" si="63"/>
        <v>28</v>
      </c>
    </row>
    <row r="497" spans="1:13" x14ac:dyDescent="0.25">
      <c r="A497" t="s">
        <v>2</v>
      </c>
      <c r="B497" t="s">
        <v>499</v>
      </c>
      <c r="E497" t="str">
        <f t="shared" si="58"/>
        <v>LAF</v>
      </c>
      <c r="J497" cm="1">
        <f t="array" ref="J497">SUMPRODUCT(($E$12:$E$960=E497)*(K497&gt;$K$12:$K$960))+1</f>
        <v>1</v>
      </c>
      <c r="K497" t="str">
        <f t="shared" si="64"/>
        <v>05142019</v>
      </c>
      <c r="L497" t="str">
        <f t="shared" si="62"/>
        <v>05</v>
      </c>
      <c r="M497" t="str">
        <f t="shared" si="63"/>
        <v>14</v>
      </c>
    </row>
    <row r="498" spans="1:13" x14ac:dyDescent="0.25">
      <c r="A498" t="s">
        <v>2</v>
      </c>
      <c r="B498" t="s">
        <v>498</v>
      </c>
      <c r="E498" t="str">
        <f t="shared" si="58"/>
        <v>LAF</v>
      </c>
      <c r="J498" cm="1">
        <f t="array" ref="J498">SUMPRODUCT(($E$12:$E$960=E498)*(K498&gt;$K$12:$K$960))+1</f>
        <v>2</v>
      </c>
      <c r="K498" t="str">
        <f t="shared" si="64"/>
        <v>06122019</v>
      </c>
      <c r="L498" t="str">
        <f t="shared" si="62"/>
        <v>06</v>
      </c>
      <c r="M498" t="str">
        <f t="shared" si="63"/>
        <v>12</v>
      </c>
    </row>
    <row r="499" spans="1:13" x14ac:dyDescent="0.25">
      <c r="A499" t="s">
        <v>2</v>
      </c>
      <c r="B499" t="s">
        <v>502</v>
      </c>
      <c r="E499" t="str">
        <f t="shared" si="58"/>
        <v>LAS</v>
      </c>
      <c r="J499" cm="1">
        <f t="array" ref="J499">SUMPRODUCT(($E$12:$E$960=E499)*(K499&gt;$K$12:$K$960))+1</f>
        <v>1</v>
      </c>
      <c r="K499" t="str">
        <f t="shared" si="64"/>
        <v>04112019</v>
      </c>
      <c r="L499" t="str">
        <f t="shared" si="62"/>
        <v>04</v>
      </c>
      <c r="M499" t="str">
        <f t="shared" si="63"/>
        <v>11</v>
      </c>
    </row>
    <row r="500" spans="1:13" x14ac:dyDescent="0.25">
      <c r="A500" t="s">
        <v>2</v>
      </c>
      <c r="B500" t="s">
        <v>501</v>
      </c>
      <c r="E500" t="str">
        <f t="shared" si="58"/>
        <v>LAS</v>
      </c>
      <c r="J500" cm="1">
        <f t="array" ref="J500">SUMPRODUCT(($E$12:$E$960=E500)*(K500&gt;$K$12:$K$960))+1</f>
        <v>2</v>
      </c>
      <c r="K500" t="str">
        <f t="shared" si="64"/>
        <v>05072019</v>
      </c>
      <c r="L500" t="str">
        <f t="shared" si="62"/>
        <v>05</v>
      </c>
      <c r="M500" t="str">
        <f t="shared" si="63"/>
        <v>07</v>
      </c>
    </row>
    <row r="501" spans="1:13" x14ac:dyDescent="0.25">
      <c r="A501" t="s">
        <v>2</v>
      </c>
      <c r="B501" t="s">
        <v>500</v>
      </c>
      <c r="E501" t="str">
        <f t="shared" si="58"/>
        <v>LAS</v>
      </c>
      <c r="J501" cm="1">
        <f t="array" ref="J501">SUMPRODUCT(($E$12:$E$960=E501)*(K501&gt;$K$12:$K$960))+1</f>
        <v>3</v>
      </c>
      <c r="K501" t="str">
        <f t="shared" si="64"/>
        <v>06182019</v>
      </c>
      <c r="L501" t="str">
        <f t="shared" si="62"/>
        <v>06</v>
      </c>
      <c r="M501" t="str">
        <f t="shared" si="63"/>
        <v>18</v>
      </c>
    </row>
    <row r="502" spans="1:13" x14ac:dyDescent="0.25">
      <c r="A502" t="s">
        <v>2</v>
      </c>
      <c r="B502" t="s">
        <v>503</v>
      </c>
      <c r="E502" t="str">
        <f t="shared" si="58"/>
        <v>LAT</v>
      </c>
      <c r="J502" cm="1">
        <f t="array" ref="J502">SUMPRODUCT(($E$12:$E$960=E502)*(K502&gt;$K$12:$K$960))+1</f>
        <v>1</v>
      </c>
      <c r="K502" t="str">
        <f t="shared" si="64"/>
        <v>08022019</v>
      </c>
      <c r="L502" t="str">
        <f t="shared" si="62"/>
        <v>08</v>
      </c>
      <c r="M502" t="str">
        <f t="shared" si="63"/>
        <v>02</v>
      </c>
    </row>
    <row r="503" spans="1:13" x14ac:dyDescent="0.25">
      <c r="A503" t="s">
        <v>2</v>
      </c>
      <c r="B503" t="s">
        <v>504</v>
      </c>
      <c r="E503" t="str">
        <f t="shared" si="58"/>
        <v>LAW</v>
      </c>
      <c r="J503" cm="1">
        <f t="array" ref="J503">SUMPRODUCT(($E$12:$E$960=E503)*(K503&gt;$K$12:$K$960))+1</f>
        <v>1</v>
      </c>
      <c r="K503" t="str">
        <f t="shared" si="64"/>
        <v>06262019</v>
      </c>
      <c r="L503" t="str">
        <f t="shared" si="62"/>
        <v>06</v>
      </c>
      <c r="M503" t="str">
        <f t="shared" si="63"/>
        <v>26</v>
      </c>
    </row>
    <row r="504" spans="1:13" x14ac:dyDescent="0.25">
      <c r="A504" t="s">
        <v>2</v>
      </c>
      <c r="B504" t="s">
        <v>506</v>
      </c>
      <c r="E504" t="str">
        <f t="shared" si="58"/>
        <v>LCN</v>
      </c>
      <c r="J504" cm="1">
        <f t="array" ref="J504">SUMPRODUCT(($E$12:$E$960=E504)*(K504&gt;$K$12:$K$960))+1</f>
        <v>1</v>
      </c>
      <c r="K504" t="str">
        <f t="shared" si="64"/>
        <v>04202019</v>
      </c>
      <c r="L504" t="str">
        <f t="shared" si="62"/>
        <v>04</v>
      </c>
      <c r="M504" t="str">
        <f t="shared" si="63"/>
        <v>20</v>
      </c>
    </row>
    <row r="505" spans="1:13" x14ac:dyDescent="0.25">
      <c r="A505" t="s">
        <v>2</v>
      </c>
      <c r="B505" t="s">
        <v>505</v>
      </c>
      <c r="E505" t="str">
        <f t="shared" si="58"/>
        <v>LCN</v>
      </c>
      <c r="J505" cm="1">
        <f t="array" ref="J505">SUMPRODUCT(($E$12:$E$960=E505)*(K505&gt;$K$12:$K$960))+1</f>
        <v>2</v>
      </c>
      <c r="K505" t="str">
        <f t="shared" si="64"/>
        <v>05302019</v>
      </c>
      <c r="L505" t="str">
        <f t="shared" si="62"/>
        <v>05</v>
      </c>
      <c r="M505" t="str">
        <f t="shared" si="63"/>
        <v>30</v>
      </c>
    </row>
    <row r="506" spans="1:13" x14ac:dyDescent="0.25">
      <c r="A506" t="s">
        <v>2</v>
      </c>
      <c r="B506" t="s">
        <v>509</v>
      </c>
      <c r="E506" t="str">
        <f t="shared" si="58"/>
        <v>LEC</v>
      </c>
      <c r="J506" cm="1">
        <f t="array" ref="J506">SUMPRODUCT(($E$12:$E$960=E506)*(K506&gt;$K$12:$K$960))+1</f>
        <v>1</v>
      </c>
      <c r="K506" t="str">
        <f t="shared" si="64"/>
        <v>04102019</v>
      </c>
      <c r="L506" t="str">
        <f t="shared" si="62"/>
        <v>04</v>
      </c>
      <c r="M506" t="str">
        <f t="shared" si="63"/>
        <v>10</v>
      </c>
    </row>
    <row r="507" spans="1:13" x14ac:dyDescent="0.25">
      <c r="A507" t="s">
        <v>2</v>
      </c>
      <c r="B507" t="s">
        <v>507</v>
      </c>
      <c r="E507" t="str">
        <f t="shared" si="58"/>
        <v>LEC</v>
      </c>
      <c r="J507" cm="1">
        <f t="array" ref="J507">SUMPRODUCT(($E$12:$E$960=E507)*(K507&gt;$K$12:$K$960))+1</f>
        <v>2</v>
      </c>
      <c r="K507" t="str">
        <f t="shared" si="64"/>
        <v>05202019</v>
      </c>
      <c r="L507" t="str">
        <f t="shared" si="62"/>
        <v>05</v>
      </c>
      <c r="M507" t="str">
        <f t="shared" si="63"/>
        <v>20</v>
      </c>
    </row>
    <row r="508" spans="1:13" x14ac:dyDescent="0.25">
      <c r="A508" t="s">
        <v>2</v>
      </c>
      <c r="B508" t="s">
        <v>508</v>
      </c>
      <c r="E508" t="str">
        <f t="shared" si="58"/>
        <v>LEC</v>
      </c>
      <c r="J508" cm="1">
        <f t="array" ref="J508">SUMPRODUCT(($E$12:$E$960=E508)*(K508&gt;$K$12:$K$960))+1</f>
        <v>3</v>
      </c>
      <c r="K508" t="str">
        <f t="shared" si="64"/>
        <v>06242019</v>
      </c>
      <c r="L508" t="str">
        <f t="shared" ref="L508:L539" si="65">LEFT(K508,2)</f>
        <v>06</v>
      </c>
      <c r="M508" t="str">
        <f t="shared" ref="M508:M530" si="66">RIGHT(LEFT(K508,4),2)</f>
        <v>24</v>
      </c>
    </row>
    <row r="509" spans="1:13" x14ac:dyDescent="0.25">
      <c r="A509" t="s">
        <v>2</v>
      </c>
      <c r="B509" t="s">
        <v>513</v>
      </c>
      <c r="E509" t="str">
        <f t="shared" si="58"/>
        <v>LEE</v>
      </c>
      <c r="J509" cm="1">
        <f t="array" ref="J509">SUMPRODUCT(($E$12:$E$960=E509)*(K509&gt;$K$12:$K$960))+1</f>
        <v>1</v>
      </c>
      <c r="K509" t="str">
        <f t="shared" si="64"/>
        <v>04092019</v>
      </c>
      <c r="L509" t="str">
        <f t="shared" si="65"/>
        <v>04</v>
      </c>
      <c r="M509" t="str">
        <f t="shared" si="66"/>
        <v>09</v>
      </c>
    </row>
    <row r="510" spans="1:13" x14ac:dyDescent="0.25">
      <c r="A510" t="s">
        <v>2</v>
      </c>
      <c r="B510" t="s">
        <v>512</v>
      </c>
      <c r="E510" t="str">
        <f t="shared" si="58"/>
        <v>LEE</v>
      </c>
      <c r="J510" cm="1">
        <f t="array" ref="J510">SUMPRODUCT(($E$12:$E$960=E510)*(K510&gt;$K$12:$K$960))+1</f>
        <v>2</v>
      </c>
      <c r="K510" t="str">
        <f t="shared" si="64"/>
        <v>05092019</v>
      </c>
      <c r="L510" t="str">
        <f t="shared" si="65"/>
        <v>05</v>
      </c>
      <c r="M510" t="str">
        <f t="shared" si="66"/>
        <v>09</v>
      </c>
    </row>
    <row r="511" spans="1:13" x14ac:dyDescent="0.25">
      <c r="A511" t="s">
        <v>2</v>
      </c>
      <c r="B511" t="s">
        <v>510</v>
      </c>
      <c r="E511" t="str">
        <f t="shared" si="58"/>
        <v>LEE</v>
      </c>
      <c r="J511" cm="1">
        <f t="array" ref="J511">SUMPRODUCT(($E$12:$E$960=E511)*(K511&gt;$K$12:$K$960))+1</f>
        <v>3</v>
      </c>
      <c r="K511" t="str">
        <f t="shared" si="64"/>
        <v>06072019</v>
      </c>
      <c r="L511" t="str">
        <f t="shared" si="65"/>
        <v>06</v>
      </c>
      <c r="M511" t="str">
        <f t="shared" si="66"/>
        <v>07</v>
      </c>
    </row>
    <row r="512" spans="1:13" x14ac:dyDescent="0.25">
      <c r="A512" t="s">
        <v>2</v>
      </c>
      <c r="B512" t="s">
        <v>511</v>
      </c>
      <c r="E512" t="str">
        <f t="shared" si="58"/>
        <v>LEE</v>
      </c>
      <c r="J512" cm="1">
        <f t="array" ref="J512">SUMPRODUCT(($E$12:$E$960=E512)*(K512&gt;$K$12:$K$960))+1</f>
        <v>4</v>
      </c>
      <c r="K512" t="str">
        <f t="shared" si="64"/>
        <v>06282019</v>
      </c>
      <c r="L512" t="str">
        <f t="shared" si="65"/>
        <v>06</v>
      </c>
      <c r="M512" t="str">
        <f t="shared" si="66"/>
        <v>28</v>
      </c>
    </row>
    <row r="513" spans="1:13" x14ac:dyDescent="0.25">
      <c r="A513" t="s">
        <v>2</v>
      </c>
      <c r="B513" t="s">
        <v>514</v>
      </c>
      <c r="E513" t="str">
        <f t="shared" si="58"/>
        <v>LFC</v>
      </c>
      <c r="J513" cm="1">
        <f t="array" ref="J513">SUMPRODUCT(($E$12:$E$960=E513)*(K513&gt;$K$12:$K$960))+1</f>
        <v>1</v>
      </c>
      <c r="K513" t="str">
        <f t="shared" si="64"/>
        <v>06182019</v>
      </c>
      <c r="L513" t="str">
        <f t="shared" si="65"/>
        <v>06</v>
      </c>
      <c r="M513" t="str">
        <f t="shared" si="66"/>
        <v>18</v>
      </c>
    </row>
    <row r="514" spans="1:13" x14ac:dyDescent="0.25">
      <c r="A514" t="s">
        <v>2</v>
      </c>
      <c r="B514" t="s">
        <v>515</v>
      </c>
      <c r="E514" t="str">
        <f t="shared" ref="E514:E577" si="67">MID(B514, 5,3)</f>
        <v>LGU</v>
      </c>
      <c r="J514" cm="1">
        <f t="array" ref="J514">SUMPRODUCT(($E$12:$E$960=E514)*(K514&gt;$K$12:$K$960))+1</f>
        <v>1</v>
      </c>
      <c r="K514" t="str">
        <f t="shared" si="64"/>
        <v>06112019</v>
      </c>
      <c r="L514" t="str">
        <f t="shared" si="65"/>
        <v>06</v>
      </c>
      <c r="M514" t="str">
        <f t="shared" si="66"/>
        <v>11</v>
      </c>
    </row>
    <row r="515" spans="1:13" x14ac:dyDescent="0.25">
      <c r="A515" t="s">
        <v>2</v>
      </c>
      <c r="B515" t="s">
        <v>517</v>
      </c>
      <c r="E515" t="str">
        <f t="shared" si="67"/>
        <v>LHI</v>
      </c>
      <c r="J515" cm="1">
        <f t="array" ref="J515">SUMPRODUCT(($E$12:$E$960=E515)*(K515&gt;$K$12:$K$960))+1</f>
        <v>1</v>
      </c>
      <c r="K515" t="str">
        <f t="shared" si="64"/>
        <v>04032019</v>
      </c>
      <c r="L515" t="str">
        <f t="shared" si="65"/>
        <v>04</v>
      </c>
      <c r="M515" t="str">
        <f t="shared" si="66"/>
        <v>03</v>
      </c>
    </row>
    <row r="516" spans="1:13" x14ac:dyDescent="0.25">
      <c r="A516" t="s">
        <v>2</v>
      </c>
      <c r="B516" t="s">
        <v>516</v>
      </c>
      <c r="E516" t="str">
        <f t="shared" si="67"/>
        <v>LHI</v>
      </c>
      <c r="J516" cm="1">
        <f t="array" ref="J516">SUMPRODUCT(($E$12:$E$960=E516)*(K516&gt;$K$12:$K$960))+1</f>
        <v>2</v>
      </c>
      <c r="K516" t="str">
        <f t="shared" si="64"/>
        <v>04102019</v>
      </c>
      <c r="L516" t="str">
        <f t="shared" si="65"/>
        <v>04</v>
      </c>
      <c r="M516" t="str">
        <f t="shared" si="66"/>
        <v>10</v>
      </c>
    </row>
    <row r="517" spans="1:13" x14ac:dyDescent="0.25">
      <c r="A517" t="s">
        <v>2</v>
      </c>
      <c r="B517" t="s">
        <v>520</v>
      </c>
      <c r="E517" t="str">
        <f t="shared" si="67"/>
        <v>LHI</v>
      </c>
      <c r="J517" cm="1">
        <f t="array" ref="J517">SUMPRODUCT(($E$12:$E$960=E517)*(K517&gt;$K$12:$K$960))+1</f>
        <v>3</v>
      </c>
      <c r="K517" t="str">
        <f t="shared" si="64"/>
        <v>04172019</v>
      </c>
      <c r="L517" t="str">
        <f t="shared" si="65"/>
        <v>04</v>
      </c>
      <c r="M517" t="str">
        <f t="shared" si="66"/>
        <v>17</v>
      </c>
    </row>
    <row r="518" spans="1:13" x14ac:dyDescent="0.25">
      <c r="A518" t="s">
        <v>2</v>
      </c>
      <c r="B518" t="s">
        <v>522</v>
      </c>
      <c r="E518" t="str">
        <f t="shared" si="67"/>
        <v>LHI</v>
      </c>
      <c r="J518" cm="1">
        <f t="array" ref="J518">SUMPRODUCT(($E$12:$E$960=E518)*(K518&gt;$K$12:$K$960))+1</f>
        <v>4</v>
      </c>
      <c r="K518" t="str">
        <f t="shared" si="64"/>
        <v>04192019</v>
      </c>
      <c r="L518" t="str">
        <f t="shared" si="65"/>
        <v>04</v>
      </c>
      <c r="M518" t="str">
        <f t="shared" si="66"/>
        <v>19</v>
      </c>
    </row>
    <row r="519" spans="1:13" x14ac:dyDescent="0.25">
      <c r="A519" t="s">
        <v>2</v>
      </c>
      <c r="B519" t="s">
        <v>521</v>
      </c>
      <c r="E519" t="str">
        <f t="shared" si="67"/>
        <v>LHI</v>
      </c>
      <c r="J519" cm="1">
        <f t="array" ref="J519">SUMPRODUCT(($E$12:$E$960=E519)*(K519&gt;$K$12:$K$960))+1</f>
        <v>5</v>
      </c>
      <c r="K519" t="str">
        <f t="shared" si="64"/>
        <v>04292019</v>
      </c>
      <c r="L519" t="str">
        <f t="shared" si="65"/>
        <v>04</v>
      </c>
      <c r="M519" t="str">
        <f t="shared" si="66"/>
        <v>29</v>
      </c>
    </row>
    <row r="520" spans="1:13" x14ac:dyDescent="0.25">
      <c r="A520" t="s">
        <v>2</v>
      </c>
      <c r="B520" t="s">
        <v>519</v>
      </c>
      <c r="E520" t="str">
        <f t="shared" si="67"/>
        <v>LHI</v>
      </c>
      <c r="J520" cm="1">
        <f t="array" ref="J520">SUMPRODUCT(($E$12:$E$960=E520)*(K520&gt;$K$12:$K$960))+1</f>
        <v>6</v>
      </c>
      <c r="K520" t="str">
        <f t="shared" si="64"/>
        <v>05302019</v>
      </c>
      <c r="L520" t="str">
        <f t="shared" si="65"/>
        <v>05</v>
      </c>
      <c r="M520" t="str">
        <f t="shared" si="66"/>
        <v>30</v>
      </c>
    </row>
    <row r="521" spans="1:13" x14ac:dyDescent="0.25">
      <c r="A521" t="s">
        <v>2</v>
      </c>
      <c r="B521" t="s">
        <v>518</v>
      </c>
      <c r="E521" t="str">
        <f t="shared" si="67"/>
        <v>LHI</v>
      </c>
      <c r="J521" cm="1">
        <f t="array" ref="J521">SUMPRODUCT(($E$12:$E$960=E521)*(K521&gt;$K$12:$K$960))+1</f>
        <v>7</v>
      </c>
      <c r="K521" t="str">
        <f t="shared" ref="K521:K530" si="68">LEFT(RIGHT(B521,13),8)</f>
        <v>06172019</v>
      </c>
      <c r="L521" t="str">
        <f t="shared" si="65"/>
        <v>06</v>
      </c>
      <c r="M521" t="str">
        <f t="shared" si="66"/>
        <v>17</v>
      </c>
    </row>
    <row r="522" spans="1:13" x14ac:dyDescent="0.25">
      <c r="A522" t="s">
        <v>2</v>
      </c>
      <c r="B522" t="s">
        <v>524</v>
      </c>
      <c r="E522" t="str">
        <f t="shared" si="67"/>
        <v>LHU</v>
      </c>
      <c r="J522" cm="1">
        <f t="array" ref="J522">SUMPRODUCT(($E$12:$E$960=E522)*(K522&gt;$K$12:$K$960))+1</f>
        <v>1</v>
      </c>
      <c r="K522" t="str">
        <f t="shared" si="68"/>
        <v>05222019</v>
      </c>
      <c r="L522" t="str">
        <f t="shared" si="65"/>
        <v>05</v>
      </c>
      <c r="M522" t="str">
        <f t="shared" si="66"/>
        <v>22</v>
      </c>
    </row>
    <row r="523" spans="1:13" x14ac:dyDescent="0.25">
      <c r="A523" t="s">
        <v>2</v>
      </c>
      <c r="B523" t="s">
        <v>523</v>
      </c>
      <c r="E523" t="str">
        <f t="shared" si="67"/>
        <v>LHU</v>
      </c>
      <c r="J523" cm="1">
        <f t="array" ref="J523">SUMPRODUCT(($E$12:$E$960=E523)*(K523&gt;$K$12:$K$960))+1</f>
        <v>2</v>
      </c>
      <c r="K523" t="str">
        <f t="shared" si="68"/>
        <v>07182019</v>
      </c>
      <c r="L523" t="str">
        <f t="shared" si="65"/>
        <v>07</v>
      </c>
      <c r="M523" t="str">
        <f t="shared" si="66"/>
        <v>18</v>
      </c>
    </row>
    <row r="524" spans="1:13" x14ac:dyDescent="0.25">
      <c r="A524" t="s">
        <v>2</v>
      </c>
      <c r="B524" t="s">
        <v>527</v>
      </c>
      <c r="E524" t="str">
        <f t="shared" si="67"/>
        <v>LIP</v>
      </c>
      <c r="J524" cm="1">
        <f t="array" ref="J524">SUMPRODUCT(($E$12:$E$960=E524)*(K524&gt;$K$12:$K$960))+1</f>
        <v>1</v>
      </c>
      <c r="K524" t="str">
        <f t="shared" si="68"/>
        <v>04112019</v>
      </c>
      <c r="L524" t="str">
        <f t="shared" si="65"/>
        <v>04</v>
      </c>
      <c r="M524" t="str">
        <f t="shared" si="66"/>
        <v>11</v>
      </c>
    </row>
    <row r="525" spans="1:13" x14ac:dyDescent="0.25">
      <c r="A525" t="s">
        <v>2</v>
      </c>
      <c r="B525" t="s">
        <v>525</v>
      </c>
      <c r="E525" t="str">
        <f t="shared" si="67"/>
        <v>LIP</v>
      </c>
      <c r="J525" cm="1">
        <f t="array" ref="J525">SUMPRODUCT(($E$12:$E$960=E525)*(K525&gt;$K$12:$K$960))+1</f>
        <v>2</v>
      </c>
      <c r="K525" t="str">
        <f t="shared" si="68"/>
        <v>06052019</v>
      </c>
      <c r="L525" t="str">
        <f t="shared" si="65"/>
        <v>06</v>
      </c>
      <c r="M525" t="str">
        <f t="shared" si="66"/>
        <v>05</v>
      </c>
    </row>
    <row r="526" spans="1:13" x14ac:dyDescent="0.25">
      <c r="A526" t="s">
        <v>2</v>
      </c>
      <c r="B526" t="s">
        <v>526</v>
      </c>
      <c r="E526" t="str">
        <f t="shared" si="67"/>
        <v>LIP</v>
      </c>
      <c r="J526" cm="1">
        <f t="array" ref="J526">SUMPRODUCT(($E$12:$E$960=E526)*(K526&gt;$K$12:$K$960))+1</f>
        <v>3</v>
      </c>
      <c r="K526" t="str">
        <f t="shared" si="68"/>
        <v>07032019</v>
      </c>
      <c r="L526" t="str">
        <f t="shared" si="65"/>
        <v>07</v>
      </c>
      <c r="M526" t="str">
        <f t="shared" si="66"/>
        <v>03</v>
      </c>
    </row>
    <row r="527" spans="1:13" x14ac:dyDescent="0.25">
      <c r="A527" t="s">
        <v>2</v>
      </c>
      <c r="B527" t="s">
        <v>528</v>
      </c>
      <c r="E527" t="str">
        <f t="shared" si="67"/>
        <v>LIU</v>
      </c>
      <c r="J527" cm="1">
        <f t="array" ref="J527">SUMPRODUCT(($E$12:$E$960=E527)*(K527&gt;$K$12:$K$960))+1</f>
        <v>1</v>
      </c>
      <c r="K527" t="str">
        <f t="shared" si="68"/>
        <v>07192019</v>
      </c>
      <c r="L527" t="str">
        <f t="shared" si="65"/>
        <v>07</v>
      </c>
      <c r="M527" t="str">
        <f t="shared" si="66"/>
        <v>19</v>
      </c>
    </row>
    <row r="528" spans="1:13" x14ac:dyDescent="0.25">
      <c r="A528" t="s">
        <v>2</v>
      </c>
      <c r="B528" t="s">
        <v>530</v>
      </c>
      <c r="E528" t="str">
        <f t="shared" si="67"/>
        <v>LMU</v>
      </c>
      <c r="J528" cm="1">
        <f t="array" ref="J528">SUMPRODUCT(($E$12:$E$960=E528)*(K528&gt;$K$12:$K$960))+1</f>
        <v>1</v>
      </c>
      <c r="K528" t="str">
        <f t="shared" si="68"/>
        <v>05062019</v>
      </c>
      <c r="L528" t="str">
        <f t="shared" si="65"/>
        <v>05</v>
      </c>
      <c r="M528" t="str">
        <f t="shared" si="66"/>
        <v>06</v>
      </c>
    </row>
    <row r="529" spans="1:13" x14ac:dyDescent="0.25">
      <c r="A529" t="s">
        <v>2</v>
      </c>
      <c r="B529" t="s">
        <v>529</v>
      </c>
      <c r="E529" t="str">
        <f t="shared" si="67"/>
        <v>LMU</v>
      </c>
      <c r="J529" cm="1">
        <f t="array" ref="J529">SUMPRODUCT(($E$12:$E$960=E529)*(K529&gt;$K$12:$K$960))+1</f>
        <v>2</v>
      </c>
      <c r="K529" t="str">
        <f t="shared" si="68"/>
        <v>06072019</v>
      </c>
      <c r="L529" t="str">
        <f t="shared" si="65"/>
        <v>06</v>
      </c>
      <c r="M529" t="str">
        <f t="shared" si="66"/>
        <v>07</v>
      </c>
    </row>
    <row r="530" spans="1:13" x14ac:dyDescent="0.25">
      <c r="A530" t="s">
        <v>2</v>
      </c>
      <c r="B530" t="s">
        <v>532</v>
      </c>
      <c r="E530" t="str">
        <f t="shared" si="67"/>
        <v>LOM</v>
      </c>
      <c r="J530" cm="1">
        <f t="array" ref="J530">SUMPRODUCT(($E$12:$E$960=E530)*(K530&gt;$K$12:$K$960))+1</f>
        <v>1</v>
      </c>
      <c r="K530" t="str">
        <f t="shared" si="68"/>
        <v>06032019</v>
      </c>
      <c r="L530" t="str">
        <f t="shared" si="65"/>
        <v>06</v>
      </c>
      <c r="M530" t="str">
        <f t="shared" si="66"/>
        <v>03</v>
      </c>
    </row>
    <row r="531" spans="1:13" x14ac:dyDescent="0.25">
      <c r="A531" t="s">
        <v>2</v>
      </c>
      <c r="B531" t="s">
        <v>531</v>
      </c>
      <c r="E531" t="str">
        <f t="shared" si="67"/>
        <v>LOM</v>
      </c>
      <c r="J531" cm="1">
        <f t="array" ref="J531">SUMPRODUCT(($E$12:$E$960=E531)*(K531&gt;$K$12:$K$960))+1</f>
        <v>2</v>
      </c>
      <c r="K531" s="2" t="s">
        <v>991</v>
      </c>
    </row>
    <row r="532" spans="1:13" x14ac:dyDescent="0.25">
      <c r="A532" t="s">
        <v>2</v>
      </c>
      <c r="B532" t="s">
        <v>536</v>
      </c>
      <c r="E532" t="str">
        <f t="shared" si="67"/>
        <v>LOR</v>
      </c>
      <c r="J532" cm="1">
        <f t="array" ref="J532">SUMPRODUCT(($E$12:$E$960=E532)*(K532&gt;$K$12:$K$960))+1</f>
        <v>1</v>
      </c>
      <c r="K532" t="str">
        <f t="shared" ref="K532:K563" si="69">LEFT(RIGHT(B532,13),8)</f>
        <v>04052019</v>
      </c>
      <c r="L532" t="str">
        <f t="shared" ref="L532:L540" si="70">LEFT(K532,2)</f>
        <v>04</v>
      </c>
      <c r="M532" t="str">
        <f t="shared" ref="M532:M540" si="71">RIGHT(LEFT(K532,4),2)</f>
        <v>05</v>
      </c>
    </row>
    <row r="533" spans="1:13" x14ac:dyDescent="0.25">
      <c r="A533" t="s">
        <v>2</v>
      </c>
      <c r="B533" t="s">
        <v>535</v>
      </c>
      <c r="E533" t="str">
        <f t="shared" si="67"/>
        <v>LOR</v>
      </c>
      <c r="J533" cm="1">
        <f t="array" ref="J533">SUMPRODUCT(($E$12:$E$960=E533)*(K533&gt;$K$12:$K$960))+1</f>
        <v>2</v>
      </c>
      <c r="K533" t="str">
        <f t="shared" si="69"/>
        <v>05022019</v>
      </c>
      <c r="L533" t="str">
        <f t="shared" si="70"/>
        <v>05</v>
      </c>
      <c r="M533" t="str">
        <f t="shared" si="71"/>
        <v>02</v>
      </c>
    </row>
    <row r="534" spans="1:13" x14ac:dyDescent="0.25">
      <c r="A534" t="s">
        <v>2</v>
      </c>
      <c r="B534" t="s">
        <v>534</v>
      </c>
      <c r="E534" t="str">
        <f t="shared" si="67"/>
        <v>LOR</v>
      </c>
      <c r="J534" cm="1">
        <f t="array" ref="J534">SUMPRODUCT(($E$12:$E$960=E534)*(K534&gt;$K$12:$K$960))+1</f>
        <v>3</v>
      </c>
      <c r="K534" t="str">
        <f t="shared" si="69"/>
        <v>06042019</v>
      </c>
      <c r="L534" t="str">
        <f t="shared" si="70"/>
        <v>06</v>
      </c>
      <c r="M534" t="str">
        <f t="shared" si="71"/>
        <v>04</v>
      </c>
    </row>
    <row r="535" spans="1:13" x14ac:dyDescent="0.25">
      <c r="A535" t="s">
        <v>2</v>
      </c>
      <c r="B535" t="s">
        <v>533</v>
      </c>
      <c r="E535" t="str">
        <f t="shared" si="67"/>
        <v>LOR</v>
      </c>
      <c r="J535" cm="1">
        <f t="array" ref="J535">SUMPRODUCT(($E$12:$E$960=E535)*(K535&gt;$K$12:$K$960))+1</f>
        <v>4</v>
      </c>
      <c r="K535" t="str">
        <f t="shared" si="69"/>
        <v>07012019</v>
      </c>
      <c r="L535" t="str">
        <f t="shared" si="70"/>
        <v>07</v>
      </c>
      <c r="M535" t="str">
        <f t="shared" si="71"/>
        <v>01</v>
      </c>
    </row>
    <row r="536" spans="1:13" x14ac:dyDescent="0.25">
      <c r="A536" t="s">
        <v>2</v>
      </c>
      <c r="B536" t="s">
        <v>537</v>
      </c>
      <c r="E536" t="str">
        <f t="shared" si="67"/>
        <v>LRH</v>
      </c>
      <c r="J536" cm="1">
        <f t="array" ref="J536">SUMPRODUCT(($E$12:$E$960=E536)*(K536&gt;$K$12:$K$960))+1</f>
        <v>1</v>
      </c>
      <c r="K536" t="str">
        <f t="shared" si="69"/>
        <v>06172019</v>
      </c>
      <c r="L536" t="str">
        <f t="shared" si="70"/>
        <v>06</v>
      </c>
      <c r="M536" t="str">
        <f t="shared" si="71"/>
        <v>17</v>
      </c>
    </row>
    <row r="537" spans="1:13" x14ac:dyDescent="0.25">
      <c r="A537" t="s">
        <v>2</v>
      </c>
      <c r="B537" t="s">
        <v>539</v>
      </c>
      <c r="E537" t="str">
        <f t="shared" si="67"/>
        <v>LSS</v>
      </c>
      <c r="J537" cm="1">
        <f t="array" ref="J537">SUMPRODUCT(($E$12:$E$960=E537)*(K537&gt;$K$12:$K$960))+1</f>
        <v>1</v>
      </c>
      <c r="K537" t="str">
        <f t="shared" si="69"/>
        <v>04102019</v>
      </c>
      <c r="L537" t="str">
        <f t="shared" si="70"/>
        <v>04</v>
      </c>
      <c r="M537" t="str">
        <f t="shared" si="71"/>
        <v>10</v>
      </c>
    </row>
    <row r="538" spans="1:13" x14ac:dyDescent="0.25">
      <c r="A538" t="s">
        <v>2</v>
      </c>
      <c r="B538" t="s">
        <v>538</v>
      </c>
      <c r="E538" t="str">
        <f t="shared" si="67"/>
        <v>LSS</v>
      </c>
      <c r="J538" cm="1">
        <f t="array" ref="J538">SUMPRODUCT(($E$12:$E$960=E538)*(K538&gt;$K$12:$K$960))+1</f>
        <v>2</v>
      </c>
      <c r="K538" t="str">
        <f t="shared" si="69"/>
        <v>05072019</v>
      </c>
      <c r="L538" t="str">
        <f t="shared" si="70"/>
        <v>05</v>
      </c>
      <c r="M538" t="str">
        <f t="shared" si="71"/>
        <v>07</v>
      </c>
    </row>
    <row r="539" spans="1:13" x14ac:dyDescent="0.25">
      <c r="A539" t="s">
        <v>2</v>
      </c>
      <c r="B539" t="s">
        <v>540</v>
      </c>
      <c r="E539" t="str">
        <f t="shared" si="67"/>
        <v>LSU</v>
      </c>
      <c r="J539" cm="1">
        <f t="array" ref="J539">SUMPRODUCT(($E$12:$E$960=E539)*(K539&gt;$K$12:$K$960))+1</f>
        <v>1</v>
      </c>
      <c r="K539" t="str">
        <f t="shared" si="69"/>
        <v>04042019</v>
      </c>
      <c r="L539" t="str">
        <f t="shared" si="70"/>
        <v>04</v>
      </c>
      <c r="M539" t="str">
        <f t="shared" si="71"/>
        <v>04</v>
      </c>
    </row>
    <row r="540" spans="1:13" x14ac:dyDescent="0.25">
      <c r="A540" t="s">
        <v>2</v>
      </c>
      <c r="B540" t="s">
        <v>541</v>
      </c>
      <c r="E540" t="str">
        <f t="shared" si="67"/>
        <v>LSU</v>
      </c>
      <c r="J540" cm="1">
        <f t="array" ref="J540">SUMPRODUCT(($E$12:$E$960=E540)*(K540&gt;$K$12:$K$960))+1</f>
        <v>2</v>
      </c>
      <c r="K540" t="str">
        <f t="shared" si="69"/>
        <v>07112019</v>
      </c>
      <c r="L540" t="str">
        <f t="shared" si="70"/>
        <v>07</v>
      </c>
      <c r="M540" t="str">
        <f t="shared" si="71"/>
        <v>11</v>
      </c>
    </row>
    <row r="541" spans="1:13" x14ac:dyDescent="0.25">
      <c r="A541" t="s">
        <v>2</v>
      </c>
      <c r="B541" t="s">
        <v>542</v>
      </c>
      <c r="E541" t="str">
        <f t="shared" si="67"/>
        <v>LUI</v>
      </c>
      <c r="J541" cm="1">
        <f t="array" ref="J541">SUMPRODUCT(($E$12:$E$960=E541)*(K541&gt;$K$12:$K$960))+1</f>
        <v>1</v>
      </c>
      <c r="K541" s="2" t="s">
        <v>992</v>
      </c>
      <c r="L541">
        <v>6</v>
      </c>
      <c r="M541">
        <v>18</v>
      </c>
    </row>
    <row r="542" spans="1:13" x14ac:dyDescent="0.25">
      <c r="A542" t="s">
        <v>2</v>
      </c>
      <c r="B542" t="s">
        <v>548</v>
      </c>
      <c r="E542" t="str">
        <f t="shared" si="67"/>
        <v>LWU</v>
      </c>
      <c r="J542" cm="1">
        <f t="array" ref="J542">SUMPRODUCT(($E$12:$E$960=E542)*(K542&gt;$K$12:$K$960))+1</f>
        <v>1</v>
      </c>
      <c r="K542" t="str">
        <f t="shared" si="69"/>
        <v>04032019</v>
      </c>
      <c r="L542" t="str">
        <f t="shared" ref="L542:L577" si="72">LEFT(K542,2)</f>
        <v>04</v>
      </c>
      <c r="M542" t="str">
        <f t="shared" ref="M542:M577" si="73">RIGHT(LEFT(K542,4),2)</f>
        <v>03</v>
      </c>
    </row>
    <row r="543" spans="1:13" x14ac:dyDescent="0.25">
      <c r="A543" t="s">
        <v>2</v>
      </c>
      <c r="B543" t="s">
        <v>547</v>
      </c>
      <c r="E543" t="str">
        <f t="shared" si="67"/>
        <v>LWU</v>
      </c>
      <c r="J543" cm="1">
        <f t="array" ref="J543">SUMPRODUCT(($E$12:$E$960=E543)*(K543&gt;$K$12:$K$960))+1</f>
        <v>2</v>
      </c>
      <c r="K543" t="str">
        <f t="shared" si="69"/>
        <v>04202019</v>
      </c>
      <c r="L543" t="str">
        <f t="shared" si="72"/>
        <v>04</v>
      </c>
      <c r="M543" t="str">
        <f t="shared" si="73"/>
        <v>20</v>
      </c>
    </row>
    <row r="544" spans="1:13" x14ac:dyDescent="0.25">
      <c r="A544" t="s">
        <v>2</v>
      </c>
      <c r="B544" t="s">
        <v>543</v>
      </c>
      <c r="E544" t="str">
        <f t="shared" si="67"/>
        <v>LWU</v>
      </c>
      <c r="J544" cm="1">
        <f t="array" ref="J544">SUMPRODUCT(($E$12:$E$960=E544)*(K544&gt;$K$12:$K$960))+1</f>
        <v>3</v>
      </c>
      <c r="K544" t="str">
        <f t="shared" si="69"/>
        <v>05162019</v>
      </c>
      <c r="L544" t="str">
        <f t="shared" si="72"/>
        <v>05</v>
      </c>
      <c r="M544" t="str">
        <f t="shared" si="73"/>
        <v>16</v>
      </c>
    </row>
    <row r="545" spans="1:13" x14ac:dyDescent="0.25">
      <c r="A545" t="s">
        <v>2</v>
      </c>
      <c r="B545" t="s">
        <v>544</v>
      </c>
      <c r="E545" t="str">
        <f t="shared" si="67"/>
        <v>LWU</v>
      </c>
      <c r="J545" cm="1">
        <f t="array" ref="J545">SUMPRODUCT(($E$12:$E$960=E545)*(K545&gt;$K$12:$K$960))+1</f>
        <v>4</v>
      </c>
      <c r="K545" t="str">
        <f t="shared" si="69"/>
        <v>06032019</v>
      </c>
      <c r="L545" t="str">
        <f t="shared" si="72"/>
        <v>06</v>
      </c>
      <c r="M545" t="str">
        <f t="shared" si="73"/>
        <v>03</v>
      </c>
    </row>
    <row r="546" spans="1:13" x14ac:dyDescent="0.25">
      <c r="A546" t="s">
        <v>2</v>
      </c>
      <c r="B546" t="s">
        <v>545</v>
      </c>
      <c r="E546" t="str">
        <f t="shared" si="67"/>
        <v>LWU</v>
      </c>
      <c r="J546" cm="1">
        <f t="array" ref="J546">SUMPRODUCT(($E$12:$E$960=E546)*(K546&gt;$K$12:$K$960))+1</f>
        <v>5</v>
      </c>
      <c r="K546" t="str">
        <f t="shared" si="69"/>
        <v>07012019</v>
      </c>
      <c r="L546" t="str">
        <f t="shared" si="72"/>
        <v>07</v>
      </c>
      <c r="M546" t="str">
        <f t="shared" si="73"/>
        <v>01</v>
      </c>
    </row>
    <row r="547" spans="1:13" x14ac:dyDescent="0.25">
      <c r="A547" t="s">
        <v>2</v>
      </c>
      <c r="B547" t="s">
        <v>546</v>
      </c>
      <c r="E547" t="str">
        <f t="shared" si="67"/>
        <v>LWU</v>
      </c>
      <c r="J547" cm="1">
        <f t="array" ref="J547">SUMPRODUCT(($E$12:$E$960=E547)*(K547&gt;$K$12:$K$960))+1</f>
        <v>6</v>
      </c>
      <c r="K547" t="str">
        <f t="shared" si="69"/>
        <v>07122019</v>
      </c>
      <c r="L547" t="str">
        <f t="shared" si="72"/>
        <v>07</v>
      </c>
      <c r="M547" t="str">
        <f t="shared" si="73"/>
        <v>12</v>
      </c>
    </row>
    <row r="548" spans="1:13" x14ac:dyDescent="0.25">
      <c r="A548" t="s">
        <v>2</v>
      </c>
      <c r="B548" t="s">
        <v>550</v>
      </c>
      <c r="E548" t="str">
        <f t="shared" si="67"/>
        <v>LYC</v>
      </c>
      <c r="J548" cm="1">
        <f t="array" ref="J548">SUMPRODUCT(($E$12:$E$960=E548)*(K548&gt;$K$12:$K$960))+1</f>
        <v>1</v>
      </c>
      <c r="K548" t="str">
        <f t="shared" si="69"/>
        <v>05152019</v>
      </c>
      <c r="L548" t="str">
        <f t="shared" si="72"/>
        <v>05</v>
      </c>
      <c r="M548" t="str">
        <f t="shared" si="73"/>
        <v>15</v>
      </c>
    </row>
    <row r="549" spans="1:13" x14ac:dyDescent="0.25">
      <c r="A549" t="s">
        <v>2</v>
      </c>
      <c r="B549" t="s">
        <v>549</v>
      </c>
      <c r="E549" t="str">
        <f t="shared" si="67"/>
        <v>LYC</v>
      </c>
      <c r="J549" cm="1">
        <f t="array" ref="J549">SUMPRODUCT(($E$12:$E$960=E549)*(K549&gt;$K$12:$K$960))+1</f>
        <v>2</v>
      </c>
      <c r="K549" t="str">
        <f t="shared" si="69"/>
        <v>07022019</v>
      </c>
      <c r="L549" t="str">
        <f t="shared" si="72"/>
        <v>07</v>
      </c>
      <c r="M549" t="str">
        <f t="shared" si="73"/>
        <v>02</v>
      </c>
    </row>
    <row r="550" spans="1:13" x14ac:dyDescent="0.25">
      <c r="A550" t="s">
        <v>2</v>
      </c>
      <c r="B550" t="s">
        <v>551</v>
      </c>
      <c r="E550" t="str">
        <f t="shared" si="67"/>
        <v>LYD</v>
      </c>
      <c r="J550" cm="1">
        <f t="array" ref="J550">SUMPRODUCT(($E$12:$E$960=E550)*(K550&gt;$K$12:$K$960))+1</f>
        <v>1</v>
      </c>
      <c r="K550" t="str">
        <f t="shared" si="69"/>
        <v>06062019</v>
      </c>
      <c r="L550" t="str">
        <f t="shared" si="72"/>
        <v>06</v>
      </c>
      <c r="M550" t="str">
        <f t="shared" si="73"/>
        <v>06</v>
      </c>
    </row>
    <row r="551" spans="1:13" x14ac:dyDescent="0.25">
      <c r="A551" t="s">
        <v>2</v>
      </c>
      <c r="B551" t="s">
        <v>554</v>
      </c>
      <c r="E551" t="str">
        <f t="shared" si="67"/>
        <v>LYN</v>
      </c>
      <c r="J551" cm="1">
        <f t="array" ref="J551">SUMPRODUCT(($E$12:$E$960=E551)*(K551&gt;$K$12:$K$960))+1</f>
        <v>1</v>
      </c>
      <c r="K551" t="str">
        <f t="shared" si="69"/>
        <v>04082019</v>
      </c>
      <c r="L551" t="str">
        <f t="shared" si="72"/>
        <v>04</v>
      </c>
      <c r="M551" t="str">
        <f t="shared" si="73"/>
        <v>08</v>
      </c>
    </row>
    <row r="552" spans="1:13" x14ac:dyDescent="0.25">
      <c r="A552" t="s">
        <v>2</v>
      </c>
      <c r="B552" t="s">
        <v>555</v>
      </c>
      <c r="E552" t="str">
        <f t="shared" si="67"/>
        <v>LYN</v>
      </c>
      <c r="J552" cm="1">
        <f t="array" ref="J552">SUMPRODUCT(($E$12:$E$960=E552)*(K552&gt;$K$12:$K$960))+1</f>
        <v>1</v>
      </c>
      <c r="K552" t="str">
        <f t="shared" si="69"/>
        <v>04082019</v>
      </c>
      <c r="L552" t="str">
        <f t="shared" si="72"/>
        <v>04</v>
      </c>
      <c r="M552" t="str">
        <f t="shared" si="73"/>
        <v>08</v>
      </c>
    </row>
    <row r="553" spans="1:13" x14ac:dyDescent="0.25">
      <c r="A553" t="s">
        <v>2</v>
      </c>
      <c r="B553" t="s">
        <v>552</v>
      </c>
      <c r="E553" t="str">
        <f t="shared" si="67"/>
        <v>LYN</v>
      </c>
      <c r="J553" cm="1">
        <f t="array" ref="J553">SUMPRODUCT(($E$12:$E$960=E553)*(K553&gt;$K$12:$K$960))+1</f>
        <v>3</v>
      </c>
      <c r="K553" t="str">
        <f t="shared" si="69"/>
        <v>05292019</v>
      </c>
      <c r="L553" t="str">
        <f t="shared" si="72"/>
        <v>05</v>
      </c>
      <c r="M553" t="str">
        <f t="shared" si="73"/>
        <v>29</v>
      </c>
    </row>
    <row r="554" spans="1:13" x14ac:dyDescent="0.25">
      <c r="A554" t="s">
        <v>2</v>
      </c>
      <c r="B554" t="s">
        <v>553</v>
      </c>
      <c r="E554" t="str">
        <f t="shared" si="67"/>
        <v>LYN</v>
      </c>
      <c r="J554" cm="1">
        <f t="array" ref="J554">SUMPRODUCT(($E$12:$E$960=E554)*(K554&gt;$K$12:$K$960))+1</f>
        <v>4</v>
      </c>
      <c r="K554" t="str">
        <f t="shared" si="69"/>
        <v>06252019</v>
      </c>
      <c r="L554" t="str">
        <f t="shared" si="72"/>
        <v>06</v>
      </c>
      <c r="M554" t="str">
        <f t="shared" si="73"/>
        <v>25</v>
      </c>
    </row>
    <row r="555" spans="1:13" x14ac:dyDescent="0.25">
      <c r="A555" t="s">
        <v>2</v>
      </c>
      <c r="B555" t="s">
        <v>557</v>
      </c>
      <c r="E555" t="str">
        <f t="shared" si="67"/>
        <v>MAA</v>
      </c>
      <c r="J555" cm="1">
        <f t="array" ref="J555">SUMPRODUCT(($E$12:$E$960=E555)*(K555&gt;$K$12:$K$960))+1</f>
        <v>1</v>
      </c>
      <c r="K555" t="str">
        <f t="shared" si="69"/>
        <v>05222019</v>
      </c>
      <c r="L555" t="str">
        <f t="shared" si="72"/>
        <v>05</v>
      </c>
      <c r="M555" t="str">
        <f t="shared" si="73"/>
        <v>22</v>
      </c>
    </row>
    <row r="556" spans="1:13" x14ac:dyDescent="0.25">
      <c r="A556" t="s">
        <v>2</v>
      </c>
      <c r="B556" t="s">
        <v>556</v>
      </c>
      <c r="E556" t="str">
        <f t="shared" si="67"/>
        <v>MAA</v>
      </c>
      <c r="J556" cm="1">
        <f t="array" ref="J556">SUMPRODUCT(($E$12:$E$960=E556)*(K556&gt;$K$12:$K$960))+1</f>
        <v>2</v>
      </c>
      <c r="K556" t="str">
        <f t="shared" si="69"/>
        <v>07092019</v>
      </c>
      <c r="L556" t="str">
        <f t="shared" si="72"/>
        <v>07</v>
      </c>
      <c r="M556" t="str">
        <f t="shared" si="73"/>
        <v>09</v>
      </c>
    </row>
    <row r="557" spans="1:13" x14ac:dyDescent="0.25">
      <c r="A557" t="s">
        <v>2</v>
      </c>
      <c r="B557" t="s">
        <v>559</v>
      </c>
      <c r="E557" t="str">
        <f t="shared" si="67"/>
        <v>MAD</v>
      </c>
      <c r="J557" cm="1">
        <f t="array" ref="J557">SUMPRODUCT(($E$12:$E$960=E557)*(K557&gt;$K$12:$K$960))+1</f>
        <v>1</v>
      </c>
      <c r="K557" t="str">
        <f t="shared" si="69"/>
        <v>06102019</v>
      </c>
      <c r="L557" t="str">
        <f t="shared" si="72"/>
        <v>06</v>
      </c>
      <c r="M557" t="str">
        <f t="shared" si="73"/>
        <v>10</v>
      </c>
    </row>
    <row r="558" spans="1:13" x14ac:dyDescent="0.25">
      <c r="A558" t="s">
        <v>2</v>
      </c>
      <c r="B558" t="s">
        <v>558</v>
      </c>
      <c r="E558" t="str">
        <f t="shared" si="67"/>
        <v>MAD</v>
      </c>
      <c r="J558" cm="1">
        <f t="array" ref="J558">SUMPRODUCT(($E$12:$E$960=E558)*(K558&gt;$K$12:$K$960))+1</f>
        <v>2</v>
      </c>
      <c r="K558" t="str">
        <f t="shared" si="69"/>
        <v>06282019</v>
      </c>
      <c r="L558" t="str">
        <f t="shared" si="72"/>
        <v>06</v>
      </c>
      <c r="M558" t="str">
        <f t="shared" si="73"/>
        <v>28</v>
      </c>
    </row>
    <row r="559" spans="1:13" x14ac:dyDescent="0.25">
      <c r="A559" t="s">
        <v>2</v>
      </c>
      <c r="B559" t="s">
        <v>561</v>
      </c>
      <c r="E559" t="str">
        <f t="shared" si="67"/>
        <v>MCM</v>
      </c>
      <c r="J559" cm="1">
        <f t="array" ref="J559">SUMPRODUCT(($E$12:$E$960=E559)*(K559&gt;$K$12:$K$960))+1</f>
        <v>1</v>
      </c>
      <c r="K559" t="str">
        <f t="shared" si="69"/>
        <v>03292019</v>
      </c>
      <c r="L559" t="str">
        <f t="shared" si="72"/>
        <v>03</v>
      </c>
      <c r="M559" t="str">
        <f t="shared" si="73"/>
        <v>29</v>
      </c>
    </row>
    <row r="560" spans="1:13" x14ac:dyDescent="0.25">
      <c r="A560" t="s">
        <v>2</v>
      </c>
      <c r="B560" t="s">
        <v>560</v>
      </c>
      <c r="E560" t="str">
        <f t="shared" si="67"/>
        <v>MCM</v>
      </c>
      <c r="J560" cm="1">
        <f t="array" ref="J560">SUMPRODUCT(($E$12:$E$960=E560)*(K560&gt;$K$12:$K$960))+1</f>
        <v>2</v>
      </c>
      <c r="K560" t="str">
        <f t="shared" si="69"/>
        <v>04242019</v>
      </c>
      <c r="L560" t="str">
        <f t="shared" si="72"/>
        <v>04</v>
      </c>
      <c r="M560" t="str">
        <f t="shared" si="73"/>
        <v>24</v>
      </c>
    </row>
    <row r="561" spans="1:13" x14ac:dyDescent="0.25">
      <c r="A561" t="s">
        <v>2</v>
      </c>
      <c r="B561" t="s">
        <v>565</v>
      </c>
      <c r="E561" t="str">
        <f t="shared" si="67"/>
        <v>MCY</v>
      </c>
      <c r="J561" cm="1">
        <f t="array" ref="J561">SUMPRODUCT(($E$12:$E$960=E561)*(K561&gt;$K$12:$K$960))+1</f>
        <v>1</v>
      </c>
      <c r="K561" t="str">
        <f t="shared" si="69"/>
        <v>04022019</v>
      </c>
      <c r="L561" t="str">
        <f t="shared" si="72"/>
        <v>04</v>
      </c>
      <c r="M561" t="str">
        <f t="shared" si="73"/>
        <v>02</v>
      </c>
    </row>
    <row r="562" spans="1:13" x14ac:dyDescent="0.25">
      <c r="A562" t="s">
        <v>2</v>
      </c>
      <c r="B562" t="s">
        <v>564</v>
      </c>
      <c r="E562" t="str">
        <f t="shared" si="67"/>
        <v>MCY</v>
      </c>
      <c r="J562" cm="1">
        <f t="array" ref="J562">SUMPRODUCT(($E$12:$E$960=E562)*(K562&gt;$K$12:$K$960))+1</f>
        <v>2</v>
      </c>
      <c r="K562" t="str">
        <f t="shared" si="69"/>
        <v>04242019</v>
      </c>
      <c r="L562" t="str">
        <f t="shared" si="72"/>
        <v>04</v>
      </c>
      <c r="M562" t="str">
        <f t="shared" si="73"/>
        <v>24</v>
      </c>
    </row>
    <row r="563" spans="1:13" x14ac:dyDescent="0.25">
      <c r="A563" t="s">
        <v>2</v>
      </c>
      <c r="B563" t="s">
        <v>562</v>
      </c>
      <c r="E563" t="str">
        <f t="shared" si="67"/>
        <v>MCY</v>
      </c>
      <c r="J563" cm="1">
        <f t="array" ref="J563">SUMPRODUCT(($E$12:$E$960=E563)*(K563&gt;$K$12:$K$960))+1</f>
        <v>3</v>
      </c>
      <c r="K563" t="str">
        <f t="shared" si="69"/>
        <v>05132019</v>
      </c>
      <c r="L563" t="str">
        <f t="shared" si="72"/>
        <v>05</v>
      </c>
      <c r="M563" t="str">
        <f t="shared" si="73"/>
        <v>13</v>
      </c>
    </row>
    <row r="564" spans="1:13" x14ac:dyDescent="0.25">
      <c r="A564" t="s">
        <v>2</v>
      </c>
      <c r="B564" t="s">
        <v>563</v>
      </c>
      <c r="E564" t="str">
        <f t="shared" si="67"/>
        <v>MCY</v>
      </c>
      <c r="J564" cm="1">
        <f t="array" ref="J564">SUMPRODUCT(($E$12:$E$960=E564)*(K564&gt;$K$12:$K$960))+1</f>
        <v>4</v>
      </c>
      <c r="K564" t="str">
        <f t="shared" ref="K564:K595" si="74">LEFT(RIGHT(B564,13),8)</f>
        <v>06202019</v>
      </c>
      <c r="L564" t="str">
        <f t="shared" si="72"/>
        <v>06</v>
      </c>
      <c r="M564" t="str">
        <f t="shared" si="73"/>
        <v>20</v>
      </c>
    </row>
    <row r="565" spans="1:13" x14ac:dyDescent="0.25">
      <c r="A565" t="s">
        <v>2</v>
      </c>
      <c r="B565" t="s">
        <v>569</v>
      </c>
      <c r="E565" t="str">
        <f t="shared" si="67"/>
        <v>MDN</v>
      </c>
      <c r="J565" cm="1">
        <f t="array" ref="J565">SUMPRODUCT(($E$12:$E$960=E565)*(K565&gt;$K$12:$K$960))+1</f>
        <v>1</v>
      </c>
      <c r="K565" t="str">
        <f t="shared" si="74"/>
        <v>04112019</v>
      </c>
      <c r="L565" t="str">
        <f t="shared" si="72"/>
        <v>04</v>
      </c>
      <c r="M565" t="str">
        <f t="shared" si="73"/>
        <v>11</v>
      </c>
    </row>
    <row r="566" spans="1:13" x14ac:dyDescent="0.25">
      <c r="A566" t="s">
        <v>2</v>
      </c>
      <c r="B566" t="s">
        <v>568</v>
      </c>
      <c r="E566" t="str">
        <f t="shared" si="67"/>
        <v>MDN</v>
      </c>
      <c r="J566" cm="1">
        <f t="array" ref="J566">SUMPRODUCT(($E$12:$E$960=E566)*(K566&gt;$K$12:$K$960))+1</f>
        <v>2</v>
      </c>
      <c r="K566" t="str">
        <f t="shared" si="74"/>
        <v>05022019</v>
      </c>
      <c r="L566" t="str">
        <f t="shared" si="72"/>
        <v>05</v>
      </c>
      <c r="M566" t="str">
        <f t="shared" si="73"/>
        <v>02</v>
      </c>
    </row>
    <row r="567" spans="1:13" x14ac:dyDescent="0.25">
      <c r="A567" t="s">
        <v>2</v>
      </c>
      <c r="B567" t="s">
        <v>566</v>
      </c>
      <c r="E567" t="str">
        <f t="shared" si="67"/>
        <v>MDN</v>
      </c>
      <c r="J567" cm="1">
        <f t="array" ref="J567">SUMPRODUCT(($E$12:$E$960=E567)*(K567&gt;$K$12:$K$960))+1</f>
        <v>3</v>
      </c>
      <c r="K567" t="str">
        <f t="shared" si="74"/>
        <v>05222019</v>
      </c>
      <c r="L567" t="str">
        <f t="shared" si="72"/>
        <v>05</v>
      </c>
      <c r="M567" t="str">
        <f t="shared" si="73"/>
        <v>22</v>
      </c>
    </row>
    <row r="568" spans="1:13" x14ac:dyDescent="0.25">
      <c r="A568" t="s">
        <v>2</v>
      </c>
      <c r="B568" t="s">
        <v>567</v>
      </c>
      <c r="E568" t="str">
        <f t="shared" si="67"/>
        <v>MDN</v>
      </c>
      <c r="J568" cm="1">
        <f t="array" ref="J568">SUMPRODUCT(($E$12:$E$960=E568)*(K568&gt;$K$12:$K$960))+1</f>
        <v>4</v>
      </c>
      <c r="K568" t="str">
        <f t="shared" si="74"/>
        <v>06102019</v>
      </c>
      <c r="L568" t="str">
        <f t="shared" si="72"/>
        <v>06</v>
      </c>
      <c r="M568" t="str">
        <f t="shared" si="73"/>
        <v>10</v>
      </c>
    </row>
    <row r="569" spans="1:13" x14ac:dyDescent="0.25">
      <c r="A569" t="s">
        <v>2</v>
      </c>
      <c r="B569" t="s">
        <v>572</v>
      </c>
      <c r="E569" t="str">
        <f t="shared" si="67"/>
        <v>MER</v>
      </c>
      <c r="J569" cm="1">
        <f t="array" ref="J569">SUMPRODUCT(($E$12:$E$960=E569)*(K569&gt;$K$12:$K$960))+1</f>
        <v>1</v>
      </c>
      <c r="K569" t="str">
        <f t="shared" si="74"/>
        <v>04162019</v>
      </c>
      <c r="L569" t="str">
        <f t="shared" si="72"/>
        <v>04</v>
      </c>
      <c r="M569" t="str">
        <f t="shared" si="73"/>
        <v>16</v>
      </c>
    </row>
    <row r="570" spans="1:13" x14ac:dyDescent="0.25">
      <c r="A570" t="s">
        <v>2</v>
      </c>
      <c r="B570" t="s">
        <v>571</v>
      </c>
      <c r="E570" t="str">
        <f t="shared" si="67"/>
        <v>MER</v>
      </c>
      <c r="J570" cm="1">
        <f t="array" ref="J570">SUMPRODUCT(($E$12:$E$960=E570)*(K570&gt;$K$12:$K$960))+1</f>
        <v>2</v>
      </c>
      <c r="K570" t="str">
        <f t="shared" si="74"/>
        <v>05152019</v>
      </c>
      <c r="L570" t="str">
        <f t="shared" si="72"/>
        <v>05</v>
      </c>
      <c r="M570" t="str">
        <f t="shared" si="73"/>
        <v>15</v>
      </c>
    </row>
    <row r="571" spans="1:13" x14ac:dyDescent="0.25">
      <c r="A571" t="s">
        <v>2</v>
      </c>
      <c r="B571" t="s">
        <v>570</v>
      </c>
      <c r="E571" t="str">
        <f t="shared" si="67"/>
        <v>MER</v>
      </c>
      <c r="J571" cm="1">
        <f t="array" ref="J571">SUMPRODUCT(($E$12:$E$960=E571)*(K571&gt;$K$12:$K$960))+1</f>
        <v>3</v>
      </c>
      <c r="K571" t="str">
        <f t="shared" si="74"/>
        <v>06172019</v>
      </c>
      <c r="L571" t="str">
        <f t="shared" si="72"/>
        <v>06</v>
      </c>
      <c r="M571" t="str">
        <f t="shared" si="73"/>
        <v>17</v>
      </c>
    </row>
    <row r="572" spans="1:13" x14ac:dyDescent="0.25">
      <c r="A572" t="s">
        <v>2</v>
      </c>
      <c r="B572" t="s">
        <v>573</v>
      </c>
      <c r="E572" t="str">
        <f t="shared" si="67"/>
        <v>MHD</v>
      </c>
      <c r="J572" cm="1">
        <f t="array" ref="J572">SUMPRODUCT(($E$12:$E$960=E572)*(K572&gt;$K$12:$K$960))+1</f>
        <v>1</v>
      </c>
      <c r="K572" t="str">
        <f t="shared" si="74"/>
        <v>06072019</v>
      </c>
      <c r="L572" t="str">
        <f t="shared" si="72"/>
        <v>06</v>
      </c>
      <c r="M572" t="str">
        <f t="shared" si="73"/>
        <v>07</v>
      </c>
    </row>
    <row r="573" spans="1:13" x14ac:dyDescent="0.25">
      <c r="A573" t="s">
        <v>2</v>
      </c>
      <c r="B573" t="s">
        <v>574</v>
      </c>
      <c r="E573" t="str">
        <f t="shared" si="67"/>
        <v>MHE</v>
      </c>
      <c r="J573" cm="1">
        <f t="array" ref="J573">SUMPRODUCT(($E$12:$E$960=E573)*(K573&gt;$K$12:$K$960))+1</f>
        <v>1</v>
      </c>
      <c r="K573" t="str">
        <f t="shared" si="74"/>
        <v>07052019</v>
      </c>
      <c r="L573" t="str">
        <f t="shared" si="72"/>
        <v>07</v>
      </c>
      <c r="M573" t="str">
        <f t="shared" si="73"/>
        <v>05</v>
      </c>
    </row>
    <row r="574" spans="1:13" x14ac:dyDescent="0.25">
      <c r="A574" t="s">
        <v>2</v>
      </c>
      <c r="B574" t="s">
        <v>575</v>
      </c>
      <c r="E574" t="str">
        <f t="shared" si="67"/>
        <v>MHE</v>
      </c>
      <c r="J574" cm="1">
        <f t="array" ref="J574">SUMPRODUCT(($E$12:$E$960=E574)*(K574&gt;$K$12:$K$960))+1</f>
        <v>2</v>
      </c>
      <c r="K574" t="str">
        <f t="shared" si="74"/>
        <v>40252019</v>
      </c>
      <c r="L574" t="str">
        <f t="shared" si="72"/>
        <v>40</v>
      </c>
      <c r="M574" t="str">
        <f t="shared" si="73"/>
        <v>25</v>
      </c>
    </row>
    <row r="575" spans="1:13" x14ac:dyDescent="0.25">
      <c r="A575" t="s">
        <v>2</v>
      </c>
      <c r="B575" t="s">
        <v>576</v>
      </c>
      <c r="E575" t="str">
        <f t="shared" si="67"/>
        <v>MHU</v>
      </c>
      <c r="J575" cm="1">
        <f t="array" ref="J575">SUMPRODUCT(($E$12:$E$960=E575)*(K575&gt;$K$12:$K$960))+1</f>
        <v>1</v>
      </c>
      <c r="K575" t="str">
        <f t="shared" si="74"/>
        <v>04052019</v>
      </c>
      <c r="L575" t="str">
        <f t="shared" si="72"/>
        <v>04</v>
      </c>
      <c r="M575" t="str">
        <f t="shared" si="73"/>
        <v>05</v>
      </c>
    </row>
    <row r="576" spans="1:13" x14ac:dyDescent="0.25">
      <c r="A576" t="s">
        <v>2</v>
      </c>
      <c r="B576" t="s">
        <v>578</v>
      </c>
      <c r="E576" t="str">
        <f t="shared" si="67"/>
        <v>MHU</v>
      </c>
      <c r="J576" cm="1">
        <f t="array" ref="J576">SUMPRODUCT(($E$12:$E$960=E576)*(K576&gt;$K$12:$K$960))+1</f>
        <v>2</v>
      </c>
      <c r="K576" t="str">
        <f t="shared" si="74"/>
        <v>04172019</v>
      </c>
      <c r="L576" t="str">
        <f t="shared" si="72"/>
        <v>04</v>
      </c>
      <c r="M576" t="str">
        <f t="shared" si="73"/>
        <v>17</v>
      </c>
    </row>
    <row r="577" spans="1:13" x14ac:dyDescent="0.25">
      <c r="A577" t="s">
        <v>2</v>
      </c>
      <c r="B577" t="s">
        <v>577</v>
      </c>
      <c r="E577" t="str">
        <f t="shared" si="67"/>
        <v>MHU</v>
      </c>
      <c r="J577" cm="1">
        <f t="array" ref="J577">SUMPRODUCT(($E$12:$E$960=E577)*(K577&gt;$K$12:$K$960))+1</f>
        <v>3</v>
      </c>
      <c r="K577" t="str">
        <f t="shared" si="74"/>
        <v>06062019</v>
      </c>
      <c r="L577" t="str">
        <f t="shared" si="72"/>
        <v>06</v>
      </c>
      <c r="M577" t="str">
        <f t="shared" si="73"/>
        <v>06</v>
      </c>
    </row>
    <row r="578" spans="1:13" x14ac:dyDescent="0.25">
      <c r="A578" t="s">
        <v>2</v>
      </c>
      <c r="B578" t="s">
        <v>579</v>
      </c>
      <c r="E578" t="str">
        <f t="shared" ref="E578:E641" si="75">MID(B578, 5,3)</f>
        <v>MIC</v>
      </c>
      <c r="J578" cm="1">
        <f t="array" ref="J578">SUMPRODUCT(($E$12:$E$960=E578)*(K578&gt;$K$12:$K$960))+1</f>
        <v>1</v>
      </c>
      <c r="K578" s="2" t="s">
        <v>981</v>
      </c>
    </row>
    <row r="579" spans="1:13" x14ac:dyDescent="0.25">
      <c r="A579" t="s">
        <v>2</v>
      </c>
      <c r="B579" t="s">
        <v>581</v>
      </c>
      <c r="E579" t="str">
        <f t="shared" si="75"/>
        <v>MID</v>
      </c>
      <c r="J579" cm="1">
        <f t="array" ref="J579">SUMPRODUCT(($E$12:$E$960=E579)*(K579&gt;$K$12:$K$960))+1</f>
        <v>1</v>
      </c>
      <c r="K579" t="str">
        <f t="shared" si="74"/>
        <v>05032019</v>
      </c>
      <c r="L579" t="str">
        <f t="shared" ref="L579:L602" si="76">LEFT(K579,2)</f>
        <v>05</v>
      </c>
      <c r="M579" t="str">
        <f t="shared" ref="M579:M604" si="77">RIGHT(LEFT(K579,4),2)</f>
        <v>03</v>
      </c>
    </row>
    <row r="580" spans="1:13" x14ac:dyDescent="0.25">
      <c r="A580" t="s">
        <v>2</v>
      </c>
      <c r="B580" t="s">
        <v>580</v>
      </c>
      <c r="E580" t="str">
        <f t="shared" si="75"/>
        <v>MID</v>
      </c>
      <c r="J580" cm="1">
        <f t="array" ref="J580">SUMPRODUCT(($E$12:$E$960=E580)*(K580&gt;$K$12:$K$960))+1</f>
        <v>2</v>
      </c>
      <c r="K580" t="str">
        <f t="shared" si="74"/>
        <v>07022019</v>
      </c>
      <c r="L580" t="str">
        <f t="shared" si="76"/>
        <v>07</v>
      </c>
      <c r="M580" t="str">
        <f t="shared" si="77"/>
        <v>02</v>
      </c>
    </row>
    <row r="581" spans="1:13" x14ac:dyDescent="0.25">
      <c r="A581" t="s">
        <v>2</v>
      </c>
      <c r="B581" t="s">
        <v>583</v>
      </c>
      <c r="E581" t="str">
        <f t="shared" si="75"/>
        <v>MOR</v>
      </c>
      <c r="J581" cm="1">
        <f t="array" ref="J581">SUMPRODUCT(($E$12:$E$960=E581)*(K581&gt;$K$12:$K$960))+1</f>
        <v>1</v>
      </c>
      <c r="K581" t="str">
        <f t="shared" si="74"/>
        <v>04092019</v>
      </c>
      <c r="L581" t="str">
        <f t="shared" si="76"/>
        <v>04</v>
      </c>
      <c r="M581" t="str">
        <f t="shared" si="77"/>
        <v>09</v>
      </c>
    </row>
    <row r="582" spans="1:13" x14ac:dyDescent="0.25">
      <c r="A582" t="s">
        <v>2</v>
      </c>
      <c r="B582" t="s">
        <v>582</v>
      </c>
      <c r="E582" t="str">
        <f t="shared" si="75"/>
        <v>MOR</v>
      </c>
      <c r="J582" cm="1">
        <f t="array" ref="J582">SUMPRODUCT(($E$12:$E$960=E582)*(K582&gt;$K$12:$K$960))+1</f>
        <v>2</v>
      </c>
      <c r="K582" t="str">
        <f t="shared" si="74"/>
        <v>04242019</v>
      </c>
      <c r="L582" t="str">
        <f t="shared" si="76"/>
        <v>04</v>
      </c>
      <c r="M582" t="str">
        <f t="shared" si="77"/>
        <v>24</v>
      </c>
    </row>
    <row r="583" spans="1:13" x14ac:dyDescent="0.25">
      <c r="A583" t="s">
        <v>2</v>
      </c>
      <c r="B583" t="s">
        <v>584</v>
      </c>
      <c r="E583" t="str">
        <f t="shared" si="75"/>
        <v>MQU</v>
      </c>
      <c r="J583" cm="1">
        <f t="array" ref="J583">SUMPRODUCT(($E$12:$E$960=E583)*(K583&gt;$K$12:$K$960))+1</f>
        <v>1</v>
      </c>
      <c r="K583" t="str">
        <f t="shared" si="74"/>
        <v>06172019</v>
      </c>
      <c r="L583" t="str">
        <f t="shared" si="76"/>
        <v>06</v>
      </c>
      <c r="M583" t="str">
        <f t="shared" si="77"/>
        <v>17</v>
      </c>
    </row>
    <row r="584" spans="1:13" x14ac:dyDescent="0.25">
      <c r="A584" t="s">
        <v>2</v>
      </c>
      <c r="B584" t="s">
        <v>586</v>
      </c>
      <c r="E584" t="str">
        <f t="shared" si="75"/>
        <v>MRU</v>
      </c>
      <c r="J584" cm="1">
        <f t="array" ref="J584">SUMPRODUCT(($E$12:$E$960=E584)*(K584&gt;$K$12:$K$960))+1</f>
        <v>1</v>
      </c>
      <c r="K584" t="str">
        <f t="shared" si="74"/>
        <v>04022019</v>
      </c>
      <c r="L584" t="str">
        <f t="shared" si="76"/>
        <v>04</v>
      </c>
      <c r="M584" t="str">
        <f t="shared" si="77"/>
        <v>02</v>
      </c>
    </row>
    <row r="585" spans="1:13" x14ac:dyDescent="0.25">
      <c r="A585" t="s">
        <v>2</v>
      </c>
      <c r="B585" t="s">
        <v>589</v>
      </c>
      <c r="E585" t="str">
        <f t="shared" si="75"/>
        <v>MRU</v>
      </c>
      <c r="J585" cm="1">
        <f t="array" ref="J585">SUMPRODUCT(($E$12:$E$960=E585)*(K585&gt;$K$12:$K$960))+1</f>
        <v>2</v>
      </c>
      <c r="K585" t="str">
        <f t="shared" si="74"/>
        <v>05092019</v>
      </c>
      <c r="L585" t="str">
        <f t="shared" si="76"/>
        <v>05</v>
      </c>
      <c r="M585" t="str">
        <f t="shared" si="77"/>
        <v>09</v>
      </c>
    </row>
    <row r="586" spans="1:13" x14ac:dyDescent="0.25">
      <c r="A586" t="s">
        <v>2</v>
      </c>
      <c r="B586" t="s">
        <v>587</v>
      </c>
      <c r="E586" t="str">
        <f t="shared" si="75"/>
        <v>MRU</v>
      </c>
      <c r="J586" cm="1">
        <f t="array" ref="J586">SUMPRODUCT(($E$12:$E$960=E586)*(K586&gt;$K$12:$K$960))+1</f>
        <v>3</v>
      </c>
      <c r="K586" t="str">
        <f t="shared" si="74"/>
        <v>06102019</v>
      </c>
      <c r="L586" t="str">
        <f t="shared" si="76"/>
        <v>06</v>
      </c>
      <c r="M586" t="str">
        <f t="shared" si="77"/>
        <v>10</v>
      </c>
    </row>
    <row r="587" spans="1:13" x14ac:dyDescent="0.25">
      <c r="A587" t="s">
        <v>2</v>
      </c>
      <c r="B587" t="s">
        <v>588</v>
      </c>
      <c r="E587" t="str">
        <f t="shared" si="75"/>
        <v>MRU</v>
      </c>
      <c r="J587" cm="1">
        <f t="array" ref="J587">SUMPRODUCT(($E$12:$E$960=E587)*(K587&gt;$K$12:$K$960))+1</f>
        <v>4</v>
      </c>
      <c r="K587" t="str">
        <f t="shared" si="74"/>
        <v>07082019</v>
      </c>
      <c r="L587" t="str">
        <f t="shared" si="76"/>
        <v>07</v>
      </c>
      <c r="M587" t="str">
        <f t="shared" si="77"/>
        <v>08</v>
      </c>
    </row>
    <row r="588" spans="1:13" x14ac:dyDescent="0.25">
      <c r="A588" t="s">
        <v>2</v>
      </c>
      <c r="B588" t="s">
        <v>585</v>
      </c>
      <c r="E588" t="str">
        <f t="shared" si="75"/>
        <v>MRU</v>
      </c>
      <c r="J588" cm="1">
        <f t="array" ref="J588">SUMPRODUCT(($E$12:$E$960=E588)*(K588&gt;$K$12:$K$960))+1</f>
        <v>5</v>
      </c>
      <c r="K588" t="str">
        <f t="shared" si="74"/>
        <v>07192019</v>
      </c>
      <c r="L588" t="str">
        <f t="shared" si="76"/>
        <v>07</v>
      </c>
      <c r="M588" t="str">
        <f t="shared" si="77"/>
        <v>19</v>
      </c>
    </row>
    <row r="589" spans="1:13" x14ac:dyDescent="0.25">
      <c r="A589" t="s">
        <v>2</v>
      </c>
      <c r="B589" t="s">
        <v>591</v>
      </c>
      <c r="E589" t="str">
        <f t="shared" si="75"/>
        <v>MRV</v>
      </c>
      <c r="J589" cm="1">
        <f t="array" ref="J589">SUMPRODUCT(($E$12:$E$960=E589)*(K589&gt;$K$12:$K$960))+1</f>
        <v>1</v>
      </c>
      <c r="K589" t="str">
        <f t="shared" si="74"/>
        <v>06242019</v>
      </c>
      <c r="L589" t="str">
        <f t="shared" si="76"/>
        <v>06</v>
      </c>
      <c r="M589" t="str">
        <f t="shared" si="77"/>
        <v>24</v>
      </c>
    </row>
    <row r="590" spans="1:13" x14ac:dyDescent="0.25">
      <c r="A590" t="s">
        <v>2</v>
      </c>
      <c r="B590" t="s">
        <v>590</v>
      </c>
      <c r="E590" t="str">
        <f t="shared" si="75"/>
        <v>MRV</v>
      </c>
      <c r="J590" cm="1">
        <f t="array" ref="J590">SUMPRODUCT(($E$12:$E$960=E590)*(K590&gt;$K$12:$K$960))+1</f>
        <v>2</v>
      </c>
      <c r="K590" t="str">
        <f t="shared" si="74"/>
        <v>07032019</v>
      </c>
      <c r="L590" t="str">
        <f t="shared" si="76"/>
        <v>07</v>
      </c>
      <c r="M590" t="str">
        <f t="shared" si="77"/>
        <v>03</v>
      </c>
    </row>
    <row r="591" spans="1:13" x14ac:dyDescent="0.25">
      <c r="A591" t="s">
        <v>2</v>
      </c>
      <c r="B591" t="s">
        <v>594</v>
      </c>
      <c r="E591" t="str">
        <f t="shared" si="75"/>
        <v>MSA</v>
      </c>
      <c r="J591" cm="1">
        <f t="array" ref="J591">SUMPRODUCT(($E$12:$E$960=E591)*(K591&gt;$K$12:$K$960))+1</f>
        <v>1</v>
      </c>
      <c r="K591" t="str">
        <f t="shared" si="74"/>
        <v>04102019</v>
      </c>
      <c r="L591" t="str">
        <f t="shared" si="76"/>
        <v>04</v>
      </c>
      <c r="M591" t="str">
        <f t="shared" si="77"/>
        <v>10</v>
      </c>
    </row>
    <row r="592" spans="1:13" x14ac:dyDescent="0.25">
      <c r="A592" t="s">
        <v>2</v>
      </c>
      <c r="B592" t="s">
        <v>595</v>
      </c>
      <c r="E592" t="str">
        <f t="shared" si="75"/>
        <v>MSA</v>
      </c>
      <c r="J592" cm="1">
        <f t="array" ref="J592">SUMPRODUCT(($E$12:$E$960=E592)*(K592&gt;$K$12:$K$960))+1</f>
        <v>2</v>
      </c>
      <c r="K592" t="str">
        <f t="shared" si="74"/>
        <v>04182019</v>
      </c>
      <c r="L592" t="str">
        <f t="shared" si="76"/>
        <v>04</v>
      </c>
      <c r="M592" t="str">
        <f t="shared" si="77"/>
        <v>18</v>
      </c>
    </row>
    <row r="593" spans="1:13" x14ac:dyDescent="0.25">
      <c r="A593" t="s">
        <v>2</v>
      </c>
      <c r="B593" t="s">
        <v>593</v>
      </c>
      <c r="E593" t="str">
        <f t="shared" si="75"/>
        <v>MSA</v>
      </c>
      <c r="J593" cm="1">
        <f t="array" ref="J593">SUMPRODUCT(($E$12:$E$960=E593)*(K593&gt;$K$12:$K$960))+1</f>
        <v>3</v>
      </c>
      <c r="K593" t="str">
        <f t="shared" si="74"/>
        <v>05022019</v>
      </c>
      <c r="L593" t="str">
        <f t="shared" si="76"/>
        <v>05</v>
      </c>
      <c r="M593" t="str">
        <f t="shared" si="77"/>
        <v>02</v>
      </c>
    </row>
    <row r="594" spans="1:13" x14ac:dyDescent="0.25">
      <c r="A594" t="s">
        <v>2</v>
      </c>
      <c r="B594" t="s">
        <v>592</v>
      </c>
      <c r="E594" t="str">
        <f t="shared" si="75"/>
        <v>MSA</v>
      </c>
      <c r="J594" cm="1">
        <f t="array" ref="J594">SUMPRODUCT(($E$12:$E$960=E594)*(K594&gt;$K$12:$K$960))+1</f>
        <v>4</v>
      </c>
      <c r="K594" t="str">
        <f t="shared" si="74"/>
        <v>06192019</v>
      </c>
      <c r="L594" t="str">
        <f t="shared" si="76"/>
        <v>06</v>
      </c>
      <c r="M594" t="str">
        <f t="shared" si="77"/>
        <v>19</v>
      </c>
    </row>
    <row r="595" spans="1:13" x14ac:dyDescent="0.25">
      <c r="A595" t="s">
        <v>2</v>
      </c>
      <c r="B595" t="s">
        <v>599</v>
      </c>
      <c r="E595" t="str">
        <f t="shared" si="75"/>
        <v>MSM</v>
      </c>
      <c r="J595" cm="1">
        <f t="array" ref="J595">SUMPRODUCT(($E$12:$E$960=E595)*(K595&gt;$K$12:$K$960))+1</f>
        <v>1</v>
      </c>
      <c r="K595" t="str">
        <f t="shared" si="74"/>
        <v>04092019</v>
      </c>
      <c r="L595" t="str">
        <f t="shared" si="76"/>
        <v>04</v>
      </c>
      <c r="M595" t="str">
        <f t="shared" si="77"/>
        <v>09</v>
      </c>
    </row>
    <row r="596" spans="1:13" x14ac:dyDescent="0.25">
      <c r="A596" t="s">
        <v>2</v>
      </c>
      <c r="B596" t="s">
        <v>598</v>
      </c>
      <c r="E596" t="str">
        <f t="shared" si="75"/>
        <v>MSM</v>
      </c>
      <c r="J596" cm="1">
        <f t="array" ref="J596">SUMPRODUCT(($E$12:$E$960=E596)*(K596&gt;$K$12:$K$960))+1</f>
        <v>2</v>
      </c>
      <c r="K596" t="str">
        <f t="shared" ref="K596:K604" si="78">LEFT(RIGHT(B596,13),8)</f>
        <v>04262019</v>
      </c>
      <c r="L596" t="str">
        <f t="shared" si="76"/>
        <v>04</v>
      </c>
      <c r="M596" t="str">
        <f t="shared" si="77"/>
        <v>26</v>
      </c>
    </row>
    <row r="597" spans="1:13" x14ac:dyDescent="0.25">
      <c r="A597" t="s">
        <v>2</v>
      </c>
      <c r="B597" t="s">
        <v>596</v>
      </c>
      <c r="E597" t="str">
        <f t="shared" si="75"/>
        <v>MSM</v>
      </c>
      <c r="J597" cm="1">
        <f t="array" ref="J597">SUMPRODUCT(($E$12:$E$960=E597)*(K597&gt;$K$12:$K$960))+1</f>
        <v>3</v>
      </c>
      <c r="K597" t="str">
        <f t="shared" si="78"/>
        <v>05062019</v>
      </c>
      <c r="L597" t="str">
        <f t="shared" si="76"/>
        <v>05</v>
      </c>
      <c r="M597" t="str">
        <f t="shared" si="77"/>
        <v>06</v>
      </c>
    </row>
    <row r="598" spans="1:13" x14ac:dyDescent="0.25">
      <c r="A598" t="s">
        <v>2</v>
      </c>
      <c r="B598" t="s">
        <v>597</v>
      </c>
      <c r="E598" t="str">
        <f t="shared" si="75"/>
        <v>MSM</v>
      </c>
      <c r="J598" cm="1">
        <f t="array" ref="J598">SUMPRODUCT(($E$12:$E$960=E598)*(K598&gt;$K$12:$K$960))+1</f>
        <v>4</v>
      </c>
      <c r="K598" t="str">
        <f t="shared" si="78"/>
        <v>07192019</v>
      </c>
      <c r="L598" t="str">
        <f t="shared" si="76"/>
        <v>07</v>
      </c>
      <c r="M598" t="str">
        <f t="shared" si="77"/>
        <v>19</v>
      </c>
    </row>
    <row r="599" spans="1:13" x14ac:dyDescent="0.25">
      <c r="A599" t="s">
        <v>2</v>
      </c>
      <c r="B599" t="s">
        <v>603</v>
      </c>
      <c r="E599" t="str">
        <f t="shared" si="75"/>
        <v>MSN</v>
      </c>
      <c r="J599" cm="1">
        <f t="array" ref="J599">SUMPRODUCT(($E$12:$E$960=E599)*(K599&gt;$K$12:$K$960))+1</f>
        <v>1</v>
      </c>
      <c r="K599" t="str">
        <f t="shared" si="78"/>
        <v>05172019</v>
      </c>
      <c r="L599" t="str">
        <f t="shared" si="76"/>
        <v>05</v>
      </c>
      <c r="M599" t="str">
        <f t="shared" si="77"/>
        <v>17</v>
      </c>
    </row>
    <row r="600" spans="1:13" x14ac:dyDescent="0.25">
      <c r="A600" t="s">
        <v>2</v>
      </c>
      <c r="B600" t="s">
        <v>602</v>
      </c>
      <c r="E600" t="str">
        <f t="shared" si="75"/>
        <v>MSN</v>
      </c>
      <c r="J600" cm="1">
        <f t="array" ref="J600">SUMPRODUCT(($E$12:$E$960=E600)*(K600&gt;$K$12:$K$960))+1</f>
        <v>2</v>
      </c>
      <c r="K600" t="str">
        <f t="shared" si="78"/>
        <v>06052019</v>
      </c>
      <c r="L600" t="str">
        <f t="shared" si="76"/>
        <v>06</v>
      </c>
      <c r="M600" t="str">
        <f t="shared" si="77"/>
        <v>05</v>
      </c>
    </row>
    <row r="601" spans="1:13" x14ac:dyDescent="0.25">
      <c r="A601" t="s">
        <v>2</v>
      </c>
      <c r="B601" t="s">
        <v>600</v>
      </c>
      <c r="E601" t="str">
        <f t="shared" si="75"/>
        <v>MSN</v>
      </c>
      <c r="J601" cm="1">
        <f t="array" ref="J601">SUMPRODUCT(($E$12:$E$960=E601)*(K601&gt;$K$12:$K$960))+1</f>
        <v>3</v>
      </c>
      <c r="K601" t="str">
        <f t="shared" si="78"/>
        <v>07102019</v>
      </c>
      <c r="L601" t="str">
        <f t="shared" si="76"/>
        <v>07</v>
      </c>
      <c r="M601" t="str">
        <f t="shared" si="77"/>
        <v>10</v>
      </c>
    </row>
    <row r="602" spans="1:13" x14ac:dyDescent="0.25">
      <c r="A602" t="s">
        <v>2</v>
      </c>
      <c r="B602" t="s">
        <v>601</v>
      </c>
      <c r="E602" t="str">
        <f t="shared" si="75"/>
        <v>MSN</v>
      </c>
      <c r="J602" cm="1">
        <f t="array" ref="J602">SUMPRODUCT(($E$12:$E$960=E602)*(K602&gt;$K$12:$K$960))+1</f>
        <v>4</v>
      </c>
      <c r="K602" t="str">
        <f t="shared" si="78"/>
        <v>07312019</v>
      </c>
      <c r="L602" t="str">
        <f t="shared" si="76"/>
        <v>07</v>
      </c>
      <c r="M602" t="str">
        <f t="shared" si="77"/>
        <v>31</v>
      </c>
    </row>
    <row r="603" spans="1:13" x14ac:dyDescent="0.25">
      <c r="A603" t="s">
        <v>2</v>
      </c>
      <c r="B603" t="s">
        <v>605</v>
      </c>
      <c r="E603" t="str">
        <f t="shared" si="75"/>
        <v>MSO</v>
      </c>
      <c r="J603" cm="1">
        <f t="array" ref="J603">SUMPRODUCT(($E$12:$E$960=E603)*(K603&gt;$K$12:$K$960))+1</f>
        <v>3</v>
      </c>
      <c r="K603" t="str">
        <f t="shared" si="78"/>
        <v>U3212019</v>
      </c>
      <c r="L603">
        <v>3</v>
      </c>
      <c r="M603" t="str">
        <f t="shared" si="77"/>
        <v>21</v>
      </c>
    </row>
    <row r="604" spans="1:13" x14ac:dyDescent="0.25">
      <c r="A604" t="s">
        <v>2</v>
      </c>
      <c r="B604" t="s">
        <v>604</v>
      </c>
      <c r="E604" t="str">
        <f t="shared" si="75"/>
        <v>MSO</v>
      </c>
      <c r="J604" cm="1">
        <f t="array" ref="J604">SUMPRODUCT(($E$12:$E$960=E604)*(K604&gt;$K$12:$K$960))+1</f>
        <v>2</v>
      </c>
      <c r="K604" t="str">
        <f t="shared" si="78"/>
        <v>04042019</v>
      </c>
      <c r="L604" t="str">
        <f>LEFT(K604,2)</f>
        <v>04</v>
      </c>
      <c r="M604" t="str">
        <f t="shared" si="77"/>
        <v>04</v>
      </c>
    </row>
    <row r="605" spans="1:13" x14ac:dyDescent="0.25">
      <c r="A605" t="s">
        <v>2</v>
      </c>
      <c r="B605" t="s">
        <v>606</v>
      </c>
      <c r="E605" t="str">
        <f t="shared" si="75"/>
        <v>MSO</v>
      </c>
      <c r="J605" cm="1">
        <f t="array" ref="J605">SUMPRODUCT(($E$12:$E$960=E605)*(K605&gt;$K$12:$K$960))+1</f>
        <v>1</v>
      </c>
      <c r="K605" s="2" t="s">
        <v>984</v>
      </c>
    </row>
    <row r="606" spans="1:13" x14ac:dyDescent="0.25">
      <c r="A606" t="s">
        <v>2</v>
      </c>
      <c r="B606" t="s">
        <v>607</v>
      </c>
      <c r="E606" t="str">
        <f t="shared" si="75"/>
        <v>MSS</v>
      </c>
      <c r="J606" cm="1">
        <f t="array" ref="J606">SUMPRODUCT(($E$12:$E$960=E606)*(K606&gt;$K$12:$K$960))+1</f>
        <v>1</v>
      </c>
      <c r="K606" t="str">
        <f t="shared" ref="K606:K637" si="79">LEFT(RIGHT(B606,13),8)</f>
        <v>06122019</v>
      </c>
      <c r="L606" t="str">
        <f>LEFT(K606,2)</f>
        <v>06</v>
      </c>
      <c r="M606" t="str">
        <f>RIGHT(LEFT(K606,4),2)</f>
        <v>12</v>
      </c>
    </row>
    <row r="607" spans="1:13" x14ac:dyDescent="0.25">
      <c r="A607" t="s">
        <v>2</v>
      </c>
      <c r="B607" t="s">
        <v>610</v>
      </c>
      <c r="E607" t="str">
        <f t="shared" si="75"/>
        <v>MST</v>
      </c>
      <c r="J607" cm="1">
        <f t="array" ref="J607">SUMPRODUCT(($E$12:$E$960=E607)*(K607&gt;$K$12:$K$960))+1</f>
        <v>1</v>
      </c>
      <c r="K607" t="str">
        <f t="shared" si="79"/>
        <v>04162019</v>
      </c>
      <c r="L607" t="str">
        <f>LEFT(K607,2)</f>
        <v>04</v>
      </c>
      <c r="M607" t="str">
        <f>RIGHT(LEFT(K607,4),2)</f>
        <v>16</v>
      </c>
    </row>
    <row r="608" spans="1:13" x14ac:dyDescent="0.25">
      <c r="A608" t="s">
        <v>2</v>
      </c>
      <c r="B608" t="s">
        <v>608</v>
      </c>
      <c r="E608" t="str">
        <f t="shared" si="75"/>
        <v>MST</v>
      </c>
      <c r="J608" cm="1">
        <f t="array" ref="J608">SUMPRODUCT(($E$12:$E$960=E608)*(K608&gt;$K$12:$K$960))+1</f>
        <v>3</v>
      </c>
      <c r="K608" t="str">
        <f t="shared" si="79"/>
        <v>06272019</v>
      </c>
      <c r="L608" t="str">
        <f>LEFT(K608,2)</f>
        <v>06</v>
      </c>
      <c r="M608" t="str">
        <f>RIGHT(LEFT(K608,4),2)</f>
        <v>27</v>
      </c>
    </row>
    <row r="609" spans="1:13" x14ac:dyDescent="0.25">
      <c r="A609" t="s">
        <v>2</v>
      </c>
      <c r="B609" t="s">
        <v>609</v>
      </c>
      <c r="E609" t="str">
        <f t="shared" si="75"/>
        <v>MST</v>
      </c>
      <c r="J609" cm="1">
        <f t="array" ref="J609">SUMPRODUCT(($E$12:$E$960=E609)*(K609&gt;$K$12:$K$960))+1</f>
        <v>2</v>
      </c>
      <c r="K609" s="2" t="s">
        <v>993</v>
      </c>
    </row>
    <row r="610" spans="1:13" x14ac:dyDescent="0.25">
      <c r="A610" t="s">
        <v>2</v>
      </c>
      <c r="B610" t="s">
        <v>612</v>
      </c>
      <c r="E610" t="str">
        <f t="shared" si="75"/>
        <v>MSV</v>
      </c>
      <c r="J610" cm="1">
        <f t="array" ref="J610">SUMPRODUCT(($E$12:$E$960=E610)*(K610&gt;$K$12:$K$960))+1</f>
        <v>1</v>
      </c>
      <c r="K610" s="2" t="s">
        <v>959</v>
      </c>
      <c r="L610">
        <v>5</v>
      </c>
      <c r="M610" t="str">
        <f t="shared" ref="M610:M644" si="80">RIGHT(LEFT(K610,4),2)</f>
        <v>21</v>
      </c>
    </row>
    <row r="611" spans="1:13" x14ac:dyDescent="0.25">
      <c r="A611" t="s">
        <v>2</v>
      </c>
      <c r="B611" t="s">
        <v>611</v>
      </c>
      <c r="E611" t="str">
        <f t="shared" si="75"/>
        <v>MSV</v>
      </c>
      <c r="J611" cm="1">
        <f t="array" ref="J611">SUMPRODUCT(($E$12:$E$960=E611)*(K611&gt;$K$12:$K$960))+1</f>
        <v>2</v>
      </c>
      <c r="K611" t="str">
        <f t="shared" si="79"/>
        <v>07192019</v>
      </c>
      <c r="L611" t="str">
        <f>LEFT(K611,2)</f>
        <v>07</v>
      </c>
      <c r="M611" t="str">
        <f t="shared" si="80"/>
        <v>19</v>
      </c>
    </row>
    <row r="612" spans="1:13" x14ac:dyDescent="0.25">
      <c r="A612" t="s">
        <v>2</v>
      </c>
      <c r="B612" t="s">
        <v>615</v>
      </c>
      <c r="E612" t="str">
        <f t="shared" si="75"/>
        <v>MTD</v>
      </c>
      <c r="J612" cm="1">
        <f t="array" ref="J612">SUMPRODUCT(($E$12:$E$960=E612)*(K612&gt;$K$12:$K$960))+1</f>
        <v>5</v>
      </c>
      <c r="K612" s="2" t="s">
        <v>994</v>
      </c>
      <c r="L612">
        <v>7</v>
      </c>
      <c r="M612" t="str">
        <f t="shared" si="80"/>
        <v>19</v>
      </c>
    </row>
    <row r="613" spans="1:13" x14ac:dyDescent="0.25">
      <c r="A613" t="s">
        <v>2</v>
      </c>
      <c r="B613" t="s">
        <v>617</v>
      </c>
      <c r="E613" t="str">
        <f t="shared" si="75"/>
        <v>MTD</v>
      </c>
      <c r="J613" cm="1">
        <f t="array" ref="J613">SUMPRODUCT(($E$12:$E$960=E613)*(K613&gt;$K$12:$K$960))+1</f>
        <v>1</v>
      </c>
      <c r="K613" t="str">
        <f t="shared" si="79"/>
        <v>04042019</v>
      </c>
      <c r="L613" t="str">
        <f>LEFT(K613,2)</f>
        <v>04</v>
      </c>
      <c r="M613" t="str">
        <f t="shared" si="80"/>
        <v>04</v>
      </c>
    </row>
    <row r="614" spans="1:13" x14ac:dyDescent="0.25">
      <c r="A614" t="s">
        <v>2</v>
      </c>
      <c r="B614" t="s">
        <v>616</v>
      </c>
      <c r="E614" t="str">
        <f t="shared" si="75"/>
        <v>MTD</v>
      </c>
      <c r="J614" cm="1">
        <f t="array" ref="J614">SUMPRODUCT(($E$12:$E$960=E614)*(K614&gt;$K$12:$K$960))+1</f>
        <v>2</v>
      </c>
      <c r="K614" t="str">
        <f t="shared" si="79"/>
        <v>05022019</v>
      </c>
      <c r="L614" t="str">
        <f>LEFT(K614,2)</f>
        <v>05</v>
      </c>
      <c r="M614" t="str">
        <f t="shared" si="80"/>
        <v>02</v>
      </c>
    </row>
    <row r="615" spans="1:13" x14ac:dyDescent="0.25">
      <c r="A615" t="s">
        <v>2</v>
      </c>
      <c r="B615" t="s">
        <v>613</v>
      </c>
      <c r="E615" t="str">
        <f t="shared" si="75"/>
        <v>MTD</v>
      </c>
      <c r="J615" cm="1">
        <f t="array" ref="J615">SUMPRODUCT(($E$12:$E$960=E615)*(K615&gt;$K$12:$K$960))+1</f>
        <v>3</v>
      </c>
      <c r="K615" t="str">
        <f t="shared" si="79"/>
        <v>05222019</v>
      </c>
      <c r="L615" t="str">
        <f>LEFT(K615,2)</f>
        <v>05</v>
      </c>
      <c r="M615" t="str">
        <f t="shared" si="80"/>
        <v>22</v>
      </c>
    </row>
    <row r="616" spans="1:13" x14ac:dyDescent="0.25">
      <c r="A616" t="s">
        <v>2</v>
      </c>
      <c r="B616" t="s">
        <v>614</v>
      </c>
      <c r="E616" t="str">
        <f t="shared" si="75"/>
        <v>MTD</v>
      </c>
      <c r="J616" cm="1">
        <f t="array" ref="J616">SUMPRODUCT(($E$12:$E$960=E616)*(K616&gt;$K$12:$K$960))+1</f>
        <v>4</v>
      </c>
      <c r="K616" t="str">
        <f t="shared" si="79"/>
        <v>06242019</v>
      </c>
      <c r="L616" t="str">
        <f>LEFT(K616,2)</f>
        <v>06</v>
      </c>
      <c r="M616" t="str">
        <f t="shared" si="80"/>
        <v>24</v>
      </c>
    </row>
    <row r="617" spans="1:13" x14ac:dyDescent="0.25">
      <c r="A617" t="s">
        <v>2</v>
      </c>
      <c r="B617" t="s">
        <v>621</v>
      </c>
      <c r="E617" t="str">
        <f t="shared" si="75"/>
        <v>MTH</v>
      </c>
      <c r="J617" cm="1">
        <f t="array" ref="J617">SUMPRODUCT(($E$12:$E$960=E617)*(K617&gt;$K$12:$K$960))+1</f>
        <v>3</v>
      </c>
      <c r="K617" s="2" t="s">
        <v>978</v>
      </c>
      <c r="L617">
        <v>4</v>
      </c>
      <c r="M617" t="str">
        <f t="shared" si="80"/>
        <v>26</v>
      </c>
    </row>
    <row r="618" spans="1:13" x14ac:dyDescent="0.25">
      <c r="A618" t="s">
        <v>2</v>
      </c>
      <c r="B618" t="s">
        <v>623</v>
      </c>
      <c r="E618" t="str">
        <f t="shared" si="75"/>
        <v>MTH</v>
      </c>
      <c r="J618" cm="1">
        <f t="array" ref="J618">SUMPRODUCT(($E$12:$E$960=E618)*(K618&gt;$K$12:$K$960))+1</f>
        <v>1</v>
      </c>
      <c r="K618" t="str">
        <f t="shared" si="79"/>
        <v>04102019</v>
      </c>
      <c r="L618" t="str">
        <f t="shared" ref="L618:L629" si="81">LEFT(K618,2)</f>
        <v>04</v>
      </c>
      <c r="M618" t="str">
        <f t="shared" si="80"/>
        <v>10</v>
      </c>
    </row>
    <row r="619" spans="1:13" x14ac:dyDescent="0.25">
      <c r="A619" t="s">
        <v>2</v>
      </c>
      <c r="B619" t="s">
        <v>622</v>
      </c>
      <c r="E619" t="str">
        <f t="shared" si="75"/>
        <v>MTH</v>
      </c>
      <c r="J619" cm="1">
        <f t="array" ref="J619">SUMPRODUCT(($E$12:$E$960=E619)*(K619&gt;$K$12:$K$960))+1</f>
        <v>2</v>
      </c>
      <c r="K619" t="str">
        <f t="shared" si="79"/>
        <v>04242019</v>
      </c>
      <c r="L619" t="str">
        <f t="shared" si="81"/>
        <v>04</v>
      </c>
      <c r="M619" t="str">
        <f t="shared" si="80"/>
        <v>24</v>
      </c>
    </row>
    <row r="620" spans="1:13" x14ac:dyDescent="0.25">
      <c r="A620" t="s">
        <v>2</v>
      </c>
      <c r="B620" t="s">
        <v>618</v>
      </c>
      <c r="E620" t="str">
        <f t="shared" si="75"/>
        <v>MTH</v>
      </c>
      <c r="J620" cm="1">
        <f t="array" ref="J620">SUMPRODUCT(($E$12:$E$960=E620)*(K620&gt;$K$12:$K$960))+1</f>
        <v>4</v>
      </c>
      <c r="K620" t="str">
        <f t="shared" si="79"/>
        <v>05082019</v>
      </c>
      <c r="L620" t="str">
        <f t="shared" si="81"/>
        <v>05</v>
      </c>
      <c r="M620" t="str">
        <f t="shared" si="80"/>
        <v>08</v>
      </c>
    </row>
    <row r="621" spans="1:13" x14ac:dyDescent="0.25">
      <c r="A621" t="s">
        <v>2</v>
      </c>
      <c r="B621" t="s">
        <v>619</v>
      </c>
      <c r="E621" t="str">
        <f t="shared" si="75"/>
        <v>MTH</v>
      </c>
      <c r="J621" cm="1">
        <f t="array" ref="J621">SUMPRODUCT(($E$12:$E$960=E621)*(K621&gt;$K$12:$K$960))+1</f>
        <v>5</v>
      </c>
      <c r="K621" t="str">
        <f t="shared" si="79"/>
        <v>05312019</v>
      </c>
      <c r="L621" t="str">
        <f t="shared" si="81"/>
        <v>05</v>
      </c>
      <c r="M621" t="str">
        <f t="shared" si="80"/>
        <v>31</v>
      </c>
    </row>
    <row r="622" spans="1:13" x14ac:dyDescent="0.25">
      <c r="A622" t="s">
        <v>2</v>
      </c>
      <c r="B622" t="s">
        <v>620</v>
      </c>
      <c r="E622" t="str">
        <f t="shared" si="75"/>
        <v>MTH</v>
      </c>
      <c r="J622" cm="1">
        <f t="array" ref="J622">SUMPRODUCT(($E$12:$E$960=E622)*(K622&gt;$K$12:$K$960))+1</f>
        <v>6</v>
      </c>
      <c r="K622" t="str">
        <f t="shared" si="79"/>
        <v>07112019</v>
      </c>
      <c r="L622" t="str">
        <f t="shared" si="81"/>
        <v>07</v>
      </c>
      <c r="M622" t="str">
        <f t="shared" si="80"/>
        <v>11</v>
      </c>
    </row>
    <row r="623" spans="1:13" x14ac:dyDescent="0.25">
      <c r="A623" t="s">
        <v>2</v>
      </c>
      <c r="B623" t="s">
        <v>624</v>
      </c>
      <c r="E623" t="str">
        <f t="shared" si="75"/>
        <v>MTS</v>
      </c>
      <c r="J623" cm="1">
        <f t="array" ref="J623">SUMPRODUCT(($E$12:$E$960=E623)*(K623&gt;$K$12:$K$960))+1</f>
        <v>1</v>
      </c>
      <c r="K623" t="str">
        <f t="shared" si="79"/>
        <v>04022019</v>
      </c>
      <c r="L623" t="str">
        <f t="shared" si="81"/>
        <v>04</v>
      </c>
      <c r="M623" t="str">
        <f t="shared" si="80"/>
        <v>02</v>
      </c>
    </row>
    <row r="624" spans="1:13" x14ac:dyDescent="0.25">
      <c r="A624" t="s">
        <v>2</v>
      </c>
      <c r="B624" t="s">
        <v>625</v>
      </c>
      <c r="E624" t="str">
        <f t="shared" si="75"/>
        <v>MTS</v>
      </c>
      <c r="J624" cm="1">
        <f t="array" ref="J624">SUMPRODUCT(($E$12:$E$960=E624)*(K624&gt;$K$12:$K$960))+1</f>
        <v>2</v>
      </c>
      <c r="K624" t="str">
        <f t="shared" si="79"/>
        <v>05082019</v>
      </c>
      <c r="L624" t="str">
        <f t="shared" si="81"/>
        <v>05</v>
      </c>
      <c r="M624" t="str">
        <f t="shared" si="80"/>
        <v>08</v>
      </c>
    </row>
    <row r="625" spans="1:13" x14ac:dyDescent="0.25">
      <c r="A625" t="s">
        <v>2</v>
      </c>
      <c r="B625" t="s">
        <v>626</v>
      </c>
      <c r="E625" t="str">
        <f t="shared" si="75"/>
        <v>MTS</v>
      </c>
      <c r="J625" cm="1">
        <f t="array" ref="J625">SUMPRODUCT(($E$12:$E$960=E625)*(K625&gt;$K$12:$K$960))+1</f>
        <v>3</v>
      </c>
      <c r="K625" t="str">
        <f t="shared" si="79"/>
        <v>06242019</v>
      </c>
      <c r="L625" t="str">
        <f t="shared" si="81"/>
        <v>06</v>
      </c>
      <c r="M625" t="str">
        <f t="shared" si="80"/>
        <v>24</v>
      </c>
    </row>
    <row r="626" spans="1:13" x14ac:dyDescent="0.25">
      <c r="A626" t="s">
        <v>2</v>
      </c>
      <c r="B626" t="s">
        <v>627</v>
      </c>
      <c r="E626" t="str">
        <f t="shared" si="75"/>
        <v>MTS</v>
      </c>
      <c r="J626" cm="1">
        <f t="array" ref="J626">SUMPRODUCT(($E$12:$E$960=E626)*(K626&gt;$K$12:$K$960))+1</f>
        <v>4</v>
      </c>
      <c r="K626" t="str">
        <f t="shared" si="79"/>
        <v>07162019</v>
      </c>
      <c r="L626" t="str">
        <f t="shared" si="81"/>
        <v>07</v>
      </c>
      <c r="M626" t="str">
        <f t="shared" si="80"/>
        <v>16</v>
      </c>
    </row>
    <row r="627" spans="1:13" x14ac:dyDescent="0.25">
      <c r="A627" t="s">
        <v>2</v>
      </c>
      <c r="B627" t="s">
        <v>629</v>
      </c>
      <c r="E627" t="str">
        <f t="shared" si="75"/>
        <v>MTU</v>
      </c>
      <c r="J627" cm="1">
        <f t="array" ref="J627">SUMPRODUCT(($E$12:$E$960=E627)*(K627&gt;$K$12:$K$960))+1</f>
        <v>1</v>
      </c>
      <c r="K627" t="str">
        <f t="shared" si="79"/>
        <v>06052019</v>
      </c>
      <c r="L627" t="str">
        <f t="shared" si="81"/>
        <v>06</v>
      </c>
      <c r="M627" t="str">
        <f t="shared" si="80"/>
        <v>05</v>
      </c>
    </row>
    <row r="628" spans="1:13" x14ac:dyDescent="0.25">
      <c r="A628" t="s">
        <v>2</v>
      </c>
      <c r="B628" t="s">
        <v>628</v>
      </c>
      <c r="E628" t="str">
        <f t="shared" si="75"/>
        <v>MTU</v>
      </c>
      <c r="J628" cm="1">
        <f t="array" ref="J628">SUMPRODUCT(($E$12:$E$960=E628)*(K628&gt;$K$12:$K$960))+1</f>
        <v>2</v>
      </c>
      <c r="K628" t="str">
        <f t="shared" si="79"/>
        <v>06252019</v>
      </c>
      <c r="L628" t="str">
        <f t="shared" si="81"/>
        <v>06</v>
      </c>
      <c r="M628" t="str">
        <f t="shared" si="80"/>
        <v>25</v>
      </c>
    </row>
    <row r="629" spans="1:13" x14ac:dyDescent="0.25">
      <c r="A629" t="s">
        <v>2</v>
      </c>
      <c r="B629" t="s">
        <v>630</v>
      </c>
      <c r="E629" t="str">
        <f t="shared" si="75"/>
        <v>MUW</v>
      </c>
      <c r="J629" cm="1">
        <f t="array" ref="J629">SUMPRODUCT(($E$12:$E$960=E629)*(K629&gt;$K$12:$K$960))+1</f>
        <v>1</v>
      </c>
      <c r="K629" t="str">
        <f t="shared" si="79"/>
        <v>06112019</v>
      </c>
      <c r="L629" t="str">
        <f t="shared" si="81"/>
        <v>06</v>
      </c>
      <c r="M629" t="str">
        <f t="shared" si="80"/>
        <v>11</v>
      </c>
    </row>
    <row r="630" spans="1:13" x14ac:dyDescent="0.25">
      <c r="A630" t="s">
        <v>2</v>
      </c>
      <c r="B630" t="s">
        <v>631</v>
      </c>
      <c r="E630" t="str">
        <f t="shared" si="75"/>
        <v>MVC</v>
      </c>
      <c r="J630" cm="1">
        <f t="array" ref="J630">SUMPRODUCT(($E$12:$E$960=E630)*(K630&gt;$K$12:$K$960))+1</f>
        <v>1</v>
      </c>
      <c r="K630" s="2" t="s">
        <v>979</v>
      </c>
      <c r="L630">
        <v>7</v>
      </c>
      <c r="M630" t="str">
        <f t="shared" si="80"/>
        <v>18</v>
      </c>
    </row>
    <row r="631" spans="1:13" x14ac:dyDescent="0.25">
      <c r="A631" t="s">
        <v>2</v>
      </c>
      <c r="B631" t="s">
        <v>632</v>
      </c>
      <c r="E631" t="str">
        <f t="shared" si="75"/>
        <v>MVL</v>
      </c>
      <c r="J631" cm="1">
        <f t="array" ref="J631">SUMPRODUCT(($E$12:$E$960=E631)*(K631&gt;$K$12:$K$960))+1</f>
        <v>1</v>
      </c>
      <c r="K631" t="str">
        <f t="shared" si="79"/>
        <v>06032019</v>
      </c>
      <c r="L631" t="str">
        <f t="shared" ref="L631:L644" si="82">LEFT(K631,2)</f>
        <v>06</v>
      </c>
      <c r="M631" t="str">
        <f t="shared" si="80"/>
        <v>03</v>
      </c>
    </row>
    <row r="632" spans="1:13" x14ac:dyDescent="0.25">
      <c r="A632" t="s">
        <v>2</v>
      </c>
      <c r="B632" t="s">
        <v>634</v>
      </c>
      <c r="E632" t="str">
        <f t="shared" si="75"/>
        <v>MYP</v>
      </c>
      <c r="J632" cm="1">
        <f t="array" ref="J632">SUMPRODUCT(($E$12:$E$960=E632)*(K632&gt;$K$12:$K$960))+1</f>
        <v>1</v>
      </c>
      <c r="K632" t="str">
        <f t="shared" si="79"/>
        <v>04152019</v>
      </c>
      <c r="L632" t="str">
        <f t="shared" si="82"/>
        <v>04</v>
      </c>
      <c r="M632" t="str">
        <f t="shared" si="80"/>
        <v>15</v>
      </c>
    </row>
    <row r="633" spans="1:13" x14ac:dyDescent="0.25">
      <c r="A633" t="s">
        <v>2</v>
      </c>
      <c r="B633" t="s">
        <v>633</v>
      </c>
      <c r="E633" t="str">
        <f t="shared" si="75"/>
        <v>MYP</v>
      </c>
      <c r="J633" cm="1">
        <f t="array" ref="J633">SUMPRODUCT(($E$12:$E$960=E633)*(K633&gt;$K$12:$K$960))+1</f>
        <v>2</v>
      </c>
      <c r="K633" t="str">
        <f t="shared" si="79"/>
        <v>06062019</v>
      </c>
      <c r="L633" t="str">
        <f t="shared" si="82"/>
        <v>06</v>
      </c>
      <c r="M633" t="str">
        <f t="shared" si="80"/>
        <v>06</v>
      </c>
    </row>
    <row r="634" spans="1:13" x14ac:dyDescent="0.25">
      <c r="A634" t="s">
        <v>2</v>
      </c>
      <c r="B634" t="s">
        <v>636</v>
      </c>
      <c r="E634" t="str">
        <f t="shared" si="75"/>
        <v>NAS</v>
      </c>
      <c r="J634" cm="1">
        <f t="array" ref="J634">SUMPRODUCT(($E$12:$E$960=E634)*(K634&gt;$K$12:$K$960))+1</f>
        <v>1</v>
      </c>
      <c r="K634" t="str">
        <f t="shared" si="79"/>
        <v>04032019</v>
      </c>
      <c r="L634" t="str">
        <f t="shared" si="82"/>
        <v>04</v>
      </c>
      <c r="M634" t="str">
        <f t="shared" si="80"/>
        <v>03</v>
      </c>
    </row>
    <row r="635" spans="1:13" x14ac:dyDescent="0.25">
      <c r="A635" t="s">
        <v>2</v>
      </c>
      <c r="B635" t="s">
        <v>635</v>
      </c>
      <c r="E635" t="str">
        <f t="shared" si="75"/>
        <v>NAS</v>
      </c>
      <c r="J635" cm="1">
        <f t="array" ref="J635">SUMPRODUCT(($E$12:$E$960=E635)*(K635&gt;$K$12:$K$960))+1</f>
        <v>2</v>
      </c>
      <c r="K635" t="str">
        <f t="shared" si="79"/>
        <v>06102019</v>
      </c>
      <c r="L635" t="str">
        <f t="shared" si="82"/>
        <v>06</v>
      </c>
      <c r="M635" t="str">
        <f t="shared" si="80"/>
        <v>10</v>
      </c>
    </row>
    <row r="636" spans="1:13" x14ac:dyDescent="0.25">
      <c r="A636" t="s">
        <v>2</v>
      </c>
      <c r="B636" t="s">
        <v>638</v>
      </c>
      <c r="E636" t="str">
        <f t="shared" si="75"/>
        <v>NAT</v>
      </c>
      <c r="J636" cm="1">
        <f t="array" ref="J636">SUMPRODUCT(($E$12:$E$960=E636)*(K636&gt;$K$12:$K$960))+1</f>
        <v>1</v>
      </c>
      <c r="K636" t="str">
        <f t="shared" si="79"/>
        <v>05032019</v>
      </c>
      <c r="L636" t="str">
        <f t="shared" si="82"/>
        <v>05</v>
      </c>
      <c r="M636" t="str">
        <f t="shared" si="80"/>
        <v>03</v>
      </c>
    </row>
    <row r="637" spans="1:13" x14ac:dyDescent="0.25">
      <c r="A637" t="s">
        <v>2</v>
      </c>
      <c r="B637" t="s">
        <v>637</v>
      </c>
      <c r="E637" t="str">
        <f t="shared" si="75"/>
        <v>NAT</v>
      </c>
      <c r="J637" cm="1">
        <f t="array" ref="J637">SUMPRODUCT(($E$12:$E$960=E637)*(K637&gt;$K$12:$K$960))+1</f>
        <v>2</v>
      </c>
      <c r="K637" t="str">
        <f t="shared" si="79"/>
        <v>05312019</v>
      </c>
      <c r="L637" t="str">
        <f t="shared" si="82"/>
        <v>05</v>
      </c>
      <c r="M637" t="str">
        <f t="shared" si="80"/>
        <v>31</v>
      </c>
    </row>
    <row r="638" spans="1:13" x14ac:dyDescent="0.25">
      <c r="A638" t="s">
        <v>2</v>
      </c>
      <c r="B638" t="s">
        <v>643</v>
      </c>
      <c r="E638" t="str">
        <f t="shared" si="75"/>
        <v>NCG</v>
      </c>
      <c r="J638" cm="1">
        <f t="array" ref="J638">SUMPRODUCT(($E$12:$E$960=E638)*(K638&gt;$K$12:$K$960))+1</f>
        <v>1</v>
      </c>
      <c r="K638" t="str">
        <f t="shared" ref="K638:K655" si="83">LEFT(RIGHT(B638,13),8)</f>
        <v>04082019</v>
      </c>
      <c r="L638" t="str">
        <f t="shared" si="82"/>
        <v>04</v>
      </c>
      <c r="M638" t="str">
        <f t="shared" si="80"/>
        <v>08</v>
      </c>
    </row>
    <row r="639" spans="1:13" x14ac:dyDescent="0.25">
      <c r="A639" t="s">
        <v>2</v>
      </c>
      <c r="B639" t="s">
        <v>642</v>
      </c>
      <c r="E639" t="str">
        <f t="shared" si="75"/>
        <v>NCG</v>
      </c>
      <c r="J639" cm="1">
        <f t="array" ref="J639">SUMPRODUCT(($E$12:$E$960=E639)*(K639&gt;$K$12:$K$960))+1</f>
        <v>2</v>
      </c>
      <c r="K639" t="str">
        <f t="shared" si="83"/>
        <v>04252019</v>
      </c>
      <c r="L639" t="str">
        <f t="shared" si="82"/>
        <v>04</v>
      </c>
      <c r="M639" t="str">
        <f t="shared" si="80"/>
        <v>25</v>
      </c>
    </row>
    <row r="640" spans="1:13" x14ac:dyDescent="0.25">
      <c r="A640" t="s">
        <v>2</v>
      </c>
      <c r="B640" t="s">
        <v>639</v>
      </c>
      <c r="E640" t="str">
        <f t="shared" si="75"/>
        <v>NCG</v>
      </c>
      <c r="J640" cm="1">
        <f t="array" ref="J640">SUMPRODUCT(($E$12:$E$960=E640)*(K640&gt;$K$12:$K$960))+1</f>
        <v>3</v>
      </c>
      <c r="K640" t="str">
        <f t="shared" si="83"/>
        <v>05142019</v>
      </c>
      <c r="L640" t="str">
        <f t="shared" si="82"/>
        <v>05</v>
      </c>
      <c r="M640" t="str">
        <f t="shared" si="80"/>
        <v>14</v>
      </c>
    </row>
    <row r="641" spans="1:13" x14ac:dyDescent="0.25">
      <c r="A641" t="s">
        <v>2</v>
      </c>
      <c r="B641" t="s">
        <v>640</v>
      </c>
      <c r="E641" t="str">
        <f t="shared" si="75"/>
        <v>NCG</v>
      </c>
      <c r="J641" cm="1">
        <f t="array" ref="J641">SUMPRODUCT(($E$12:$E$960=E641)*(K641&gt;$K$12:$K$960))+1</f>
        <v>4</v>
      </c>
      <c r="K641" t="str">
        <f t="shared" si="83"/>
        <v>06052019</v>
      </c>
      <c r="L641" t="str">
        <f t="shared" si="82"/>
        <v>06</v>
      </c>
      <c r="M641" t="str">
        <f t="shared" si="80"/>
        <v>05</v>
      </c>
    </row>
    <row r="642" spans="1:13" x14ac:dyDescent="0.25">
      <c r="A642" t="s">
        <v>2</v>
      </c>
      <c r="B642" t="s">
        <v>641</v>
      </c>
      <c r="E642" t="str">
        <f t="shared" ref="E642:E705" si="84">MID(B642, 5,3)</f>
        <v>NCG</v>
      </c>
      <c r="J642" cm="1">
        <f t="array" ref="J642">SUMPRODUCT(($E$12:$E$960=E642)*(K642&gt;$K$12:$K$960))+1</f>
        <v>5</v>
      </c>
      <c r="K642" t="str">
        <f t="shared" si="83"/>
        <v>06272019</v>
      </c>
      <c r="L642" t="str">
        <f t="shared" si="82"/>
        <v>06</v>
      </c>
      <c r="M642" t="str">
        <f t="shared" si="80"/>
        <v>27</v>
      </c>
    </row>
    <row r="643" spans="1:13" x14ac:dyDescent="0.25">
      <c r="A643" t="s">
        <v>2</v>
      </c>
      <c r="B643" t="s">
        <v>645</v>
      </c>
      <c r="E643" t="str">
        <f t="shared" si="84"/>
        <v>NCH</v>
      </c>
      <c r="J643" cm="1">
        <f t="array" ref="J643">SUMPRODUCT(($E$12:$E$960=E643)*(K643&gt;$K$12:$K$960))+1</f>
        <v>1</v>
      </c>
      <c r="K643" t="str">
        <f t="shared" si="83"/>
        <v>05222019</v>
      </c>
      <c r="L643" t="str">
        <f t="shared" si="82"/>
        <v>05</v>
      </c>
      <c r="M643" t="str">
        <f t="shared" si="80"/>
        <v>22</v>
      </c>
    </row>
    <row r="644" spans="1:13" x14ac:dyDescent="0.25">
      <c r="A644" t="s">
        <v>2</v>
      </c>
      <c r="B644" t="s">
        <v>644</v>
      </c>
      <c r="E644" t="str">
        <f t="shared" si="84"/>
        <v>NCH</v>
      </c>
      <c r="J644" cm="1">
        <f t="array" ref="J644">SUMPRODUCT(($E$12:$E$960=E644)*(K644&gt;$K$12:$K$960))+1</f>
        <v>2</v>
      </c>
      <c r="K644" t="str">
        <f t="shared" si="83"/>
        <v>07022019</v>
      </c>
      <c r="L644" t="str">
        <f t="shared" si="82"/>
        <v>07</v>
      </c>
      <c r="M644" t="str">
        <f t="shared" si="80"/>
        <v>02</v>
      </c>
    </row>
    <row r="645" spans="1:13" x14ac:dyDescent="0.25">
      <c r="A645" t="s">
        <v>2</v>
      </c>
      <c r="B645" t="s">
        <v>646</v>
      </c>
      <c r="E645" t="str">
        <f t="shared" si="84"/>
        <v>NCL</v>
      </c>
      <c r="J645" cm="1">
        <f t="array" ref="J645">SUMPRODUCT(($E$12:$E$960=E645)*(K645&gt;$K$12:$K$960))+1</f>
        <v>1</v>
      </c>
      <c r="K645" s="2" t="s">
        <v>961</v>
      </c>
      <c r="L645">
        <v>7</v>
      </c>
      <c r="M645">
        <v>2</v>
      </c>
    </row>
    <row r="646" spans="1:13" x14ac:dyDescent="0.25">
      <c r="A646" t="s">
        <v>2</v>
      </c>
      <c r="B646" t="s">
        <v>648</v>
      </c>
      <c r="E646" t="str">
        <f t="shared" si="84"/>
        <v>NCT</v>
      </c>
      <c r="J646" cm="1">
        <f t="array" ref="J646">SUMPRODUCT(($E$12:$E$960=E646)*(K646&gt;$K$12:$K$960))+1</f>
        <v>1</v>
      </c>
      <c r="K646" t="str">
        <f t="shared" si="83"/>
        <v>04052019</v>
      </c>
      <c r="L646" t="str">
        <f t="shared" ref="L646:L655" si="85">LEFT(K646,2)</f>
        <v>04</v>
      </c>
      <c r="M646" t="str">
        <f t="shared" ref="M646:M655" si="86">RIGHT(LEFT(K646,4),2)</f>
        <v>05</v>
      </c>
    </row>
    <row r="647" spans="1:13" x14ac:dyDescent="0.25">
      <c r="A647" t="s">
        <v>2</v>
      </c>
      <c r="B647" t="s">
        <v>647</v>
      </c>
      <c r="E647" t="str">
        <f t="shared" si="84"/>
        <v>NCT</v>
      </c>
      <c r="J647" cm="1">
        <f t="array" ref="J647">SUMPRODUCT(($E$12:$E$960=E647)*(K647&gt;$K$12:$K$960))+1</f>
        <v>2</v>
      </c>
      <c r="K647" t="str">
        <f t="shared" si="83"/>
        <v>06122019</v>
      </c>
      <c r="L647" t="str">
        <f t="shared" si="85"/>
        <v>06</v>
      </c>
      <c r="M647" t="str">
        <f t="shared" si="86"/>
        <v>12</v>
      </c>
    </row>
    <row r="648" spans="1:13" x14ac:dyDescent="0.25">
      <c r="A648" t="s">
        <v>2</v>
      </c>
      <c r="B648" t="s">
        <v>649</v>
      </c>
      <c r="E648" t="str">
        <f t="shared" si="84"/>
        <v>NCU</v>
      </c>
      <c r="J648" cm="1">
        <f t="array" ref="J648">SUMPRODUCT(($E$12:$E$960=E648)*(K648&gt;$K$12:$K$960))+1</f>
        <v>1</v>
      </c>
      <c r="K648" t="str">
        <f t="shared" si="83"/>
        <v>05312019</v>
      </c>
      <c r="L648" t="str">
        <f t="shared" si="85"/>
        <v>05</v>
      </c>
      <c r="M648" t="str">
        <f t="shared" si="86"/>
        <v>31</v>
      </c>
    </row>
    <row r="649" spans="1:13" x14ac:dyDescent="0.25">
      <c r="A649" t="s">
        <v>2</v>
      </c>
      <c r="B649" t="s">
        <v>652</v>
      </c>
      <c r="E649" t="str">
        <f t="shared" si="84"/>
        <v>NDC</v>
      </c>
      <c r="J649" cm="1">
        <f t="array" ref="J649">SUMPRODUCT(($E$12:$E$960=E649)*(K649&gt;$K$12:$K$960))+1</f>
        <v>1</v>
      </c>
      <c r="K649" t="str">
        <f t="shared" si="83"/>
        <v>04092019</v>
      </c>
      <c r="L649" t="str">
        <f t="shared" si="85"/>
        <v>04</v>
      </c>
      <c r="M649" t="str">
        <f t="shared" si="86"/>
        <v>09</v>
      </c>
    </row>
    <row r="650" spans="1:13" x14ac:dyDescent="0.25">
      <c r="A650" t="s">
        <v>2</v>
      </c>
      <c r="B650" t="s">
        <v>650</v>
      </c>
      <c r="E650" t="str">
        <f t="shared" si="84"/>
        <v>NDC</v>
      </c>
      <c r="J650" cm="1">
        <f t="array" ref="J650">SUMPRODUCT(($E$12:$E$960=E650)*(K650&gt;$K$12:$K$960))+1</f>
        <v>2</v>
      </c>
      <c r="K650" t="str">
        <f t="shared" si="83"/>
        <v>06112019</v>
      </c>
      <c r="L650" t="str">
        <f t="shared" si="85"/>
        <v>06</v>
      </c>
      <c r="M650" t="str">
        <f t="shared" si="86"/>
        <v>11</v>
      </c>
    </row>
    <row r="651" spans="1:13" x14ac:dyDescent="0.25">
      <c r="A651" t="s">
        <v>2</v>
      </c>
      <c r="B651" t="s">
        <v>651</v>
      </c>
      <c r="E651" t="str">
        <f t="shared" si="84"/>
        <v>NDC</v>
      </c>
      <c r="J651" cm="1">
        <f t="array" ref="J651">SUMPRODUCT(($E$12:$E$960=E651)*(K651&gt;$K$12:$K$960))+1</f>
        <v>3</v>
      </c>
      <c r="K651" t="str">
        <f t="shared" si="83"/>
        <v>07152019</v>
      </c>
      <c r="L651" t="str">
        <f t="shared" si="85"/>
        <v>07</v>
      </c>
      <c r="M651" t="str">
        <f t="shared" si="86"/>
        <v>15</v>
      </c>
    </row>
    <row r="652" spans="1:13" x14ac:dyDescent="0.25">
      <c r="A652" t="s">
        <v>2</v>
      </c>
      <c r="B652" t="s">
        <v>656</v>
      </c>
      <c r="E652" t="str">
        <f t="shared" si="84"/>
        <v>NDS</v>
      </c>
      <c r="J652" cm="1">
        <f t="array" ref="J652">SUMPRODUCT(($E$12:$E$960=E652)*(K652&gt;$K$12:$K$960))+1</f>
        <v>2</v>
      </c>
      <c r="K652" t="str">
        <f t="shared" si="83"/>
        <v>03212019</v>
      </c>
      <c r="L652" t="str">
        <f t="shared" si="85"/>
        <v>03</v>
      </c>
      <c r="M652" t="str">
        <f t="shared" si="86"/>
        <v>21</v>
      </c>
    </row>
    <row r="653" spans="1:13" x14ac:dyDescent="0.25">
      <c r="A653" t="s">
        <v>2</v>
      </c>
      <c r="B653" t="s">
        <v>655</v>
      </c>
      <c r="E653" t="str">
        <f t="shared" si="84"/>
        <v>NDS</v>
      </c>
      <c r="J653" cm="1">
        <f t="array" ref="J653">SUMPRODUCT(($E$12:$E$960=E653)*(K653&gt;$K$12:$K$960))+1</f>
        <v>3</v>
      </c>
      <c r="K653" t="str">
        <f t="shared" si="83"/>
        <v>04182019</v>
      </c>
      <c r="L653" t="str">
        <f t="shared" si="85"/>
        <v>04</v>
      </c>
      <c r="M653" t="str">
        <f t="shared" si="86"/>
        <v>18</v>
      </c>
    </row>
    <row r="654" spans="1:13" x14ac:dyDescent="0.25">
      <c r="A654" t="s">
        <v>2</v>
      </c>
      <c r="B654" t="s">
        <v>653</v>
      </c>
      <c r="E654" t="str">
        <f t="shared" si="84"/>
        <v>NDS</v>
      </c>
      <c r="J654" cm="1">
        <f t="array" ref="J654">SUMPRODUCT(($E$12:$E$960=E654)*(K654&gt;$K$12:$K$960))+1</f>
        <v>4</v>
      </c>
      <c r="K654" t="str">
        <f t="shared" si="83"/>
        <v>05212019</v>
      </c>
      <c r="L654" t="str">
        <f t="shared" si="85"/>
        <v>05</v>
      </c>
      <c r="M654" t="str">
        <f t="shared" si="86"/>
        <v>21</v>
      </c>
    </row>
    <row r="655" spans="1:13" x14ac:dyDescent="0.25">
      <c r="A655" t="s">
        <v>2</v>
      </c>
      <c r="B655" t="s">
        <v>654</v>
      </c>
      <c r="E655" t="str">
        <f t="shared" si="84"/>
        <v>NDS</v>
      </c>
      <c r="J655" cm="1">
        <f t="array" ref="J655">SUMPRODUCT(($E$12:$E$960=E655)*(K655&gt;$K$12:$K$960))+1</f>
        <v>5</v>
      </c>
      <c r="K655" t="str">
        <f t="shared" si="83"/>
        <v>06242019</v>
      </c>
      <c r="L655" t="str">
        <f t="shared" si="85"/>
        <v>06</v>
      </c>
      <c r="M655" t="str">
        <f t="shared" si="86"/>
        <v>24</v>
      </c>
    </row>
    <row r="656" spans="1:13" x14ac:dyDescent="0.25">
      <c r="A656" t="s">
        <v>2</v>
      </c>
      <c r="B656" t="s">
        <v>657</v>
      </c>
      <c r="E656" t="str">
        <f t="shared" si="84"/>
        <v>NDS</v>
      </c>
      <c r="J656" cm="1">
        <f t="array" ref="J656">SUMPRODUCT(($E$12:$E$960=E656)*(K656&gt;$K$12:$K$960))+1</f>
        <v>1</v>
      </c>
      <c r="K656" s="2" t="s">
        <v>995</v>
      </c>
    </row>
    <row r="657" spans="1:13" x14ac:dyDescent="0.25">
      <c r="A657" t="s">
        <v>2</v>
      </c>
      <c r="B657" t="s">
        <v>659</v>
      </c>
      <c r="E657" t="str">
        <f t="shared" si="84"/>
        <v>NFI</v>
      </c>
      <c r="J657" cm="1">
        <f t="array" ref="J657">SUMPRODUCT(($E$12:$E$960=E657)*(K657&gt;$K$12:$K$960))+1</f>
        <v>1</v>
      </c>
      <c r="K657" t="str">
        <f t="shared" ref="K657:K688" si="87">LEFT(RIGHT(B657,13),8)</f>
        <v>04172019</v>
      </c>
      <c r="L657" t="str">
        <f t="shared" ref="L657:L665" si="88">LEFT(K657,2)</f>
        <v>04</v>
      </c>
      <c r="M657" t="str">
        <f t="shared" ref="M657:M665" si="89">RIGHT(LEFT(K657,4),2)</f>
        <v>17</v>
      </c>
    </row>
    <row r="658" spans="1:13" x14ac:dyDescent="0.25">
      <c r="A658" t="s">
        <v>2</v>
      </c>
      <c r="B658" t="s">
        <v>658</v>
      </c>
      <c r="E658" t="str">
        <f t="shared" si="84"/>
        <v>NFI</v>
      </c>
      <c r="J658" cm="1">
        <f t="array" ref="J658">SUMPRODUCT(($E$12:$E$960=E658)*(K658&gt;$K$12:$K$960))+1</f>
        <v>2</v>
      </c>
      <c r="K658" t="str">
        <f t="shared" si="87"/>
        <v>06052019</v>
      </c>
      <c r="L658" t="str">
        <f t="shared" si="88"/>
        <v>06</v>
      </c>
      <c r="M658" t="str">
        <f t="shared" si="89"/>
        <v>05</v>
      </c>
    </row>
    <row r="659" spans="1:13" x14ac:dyDescent="0.25">
      <c r="A659" t="s">
        <v>2</v>
      </c>
      <c r="B659" t="s">
        <v>660</v>
      </c>
      <c r="E659" t="str">
        <f t="shared" si="84"/>
        <v>NIC</v>
      </c>
      <c r="J659" cm="1">
        <f t="array" ref="J659">SUMPRODUCT(($E$12:$E$960=E659)*(K659&gt;$K$12:$K$960))+1</f>
        <v>1</v>
      </c>
      <c r="K659" t="str">
        <f t="shared" si="87"/>
        <v>04162019</v>
      </c>
      <c r="L659" t="str">
        <f t="shared" si="88"/>
        <v>04</v>
      </c>
      <c r="M659" t="str">
        <f t="shared" si="89"/>
        <v>16</v>
      </c>
    </row>
    <row r="660" spans="1:13" x14ac:dyDescent="0.25">
      <c r="A660" t="s">
        <v>2</v>
      </c>
      <c r="B660" t="s">
        <v>663</v>
      </c>
      <c r="E660" t="str">
        <f t="shared" si="84"/>
        <v>NIU</v>
      </c>
      <c r="J660" cm="1">
        <f t="array" ref="J660">SUMPRODUCT(($E$12:$E$960=E660)*(K660&gt;$K$12:$K$960))+1</f>
        <v>1</v>
      </c>
      <c r="K660" t="str">
        <f t="shared" si="87"/>
        <v>04102019</v>
      </c>
      <c r="L660" t="str">
        <f t="shared" si="88"/>
        <v>04</v>
      </c>
      <c r="M660" t="str">
        <f t="shared" si="89"/>
        <v>10</v>
      </c>
    </row>
    <row r="661" spans="1:13" x14ac:dyDescent="0.25">
      <c r="A661" t="s">
        <v>2</v>
      </c>
      <c r="B661" t="s">
        <v>661</v>
      </c>
      <c r="E661" t="str">
        <f t="shared" si="84"/>
        <v>NIU</v>
      </c>
      <c r="J661" cm="1">
        <f t="array" ref="J661">SUMPRODUCT(($E$12:$E$960=E661)*(K661&gt;$K$12:$K$960))+1</f>
        <v>2</v>
      </c>
      <c r="K661" t="str">
        <f t="shared" si="87"/>
        <v>06072019</v>
      </c>
      <c r="L661" t="str">
        <f t="shared" si="88"/>
        <v>06</v>
      </c>
      <c r="M661" t="str">
        <f t="shared" si="89"/>
        <v>07</v>
      </c>
    </row>
    <row r="662" spans="1:13" x14ac:dyDescent="0.25">
      <c r="A662" t="s">
        <v>2</v>
      </c>
      <c r="B662" t="s">
        <v>662</v>
      </c>
      <c r="E662" t="str">
        <f t="shared" si="84"/>
        <v>NIU</v>
      </c>
      <c r="J662" cm="1">
        <f t="array" ref="J662">SUMPRODUCT(($E$12:$E$960=E662)*(K662&gt;$K$12:$K$960))+1</f>
        <v>3</v>
      </c>
      <c r="K662" t="str">
        <f t="shared" si="87"/>
        <v>07092019</v>
      </c>
      <c r="L662" t="str">
        <f t="shared" si="88"/>
        <v>07</v>
      </c>
      <c r="M662" t="str">
        <f t="shared" si="89"/>
        <v>09</v>
      </c>
    </row>
    <row r="663" spans="1:13" x14ac:dyDescent="0.25">
      <c r="A663" t="s">
        <v>2</v>
      </c>
      <c r="B663" t="s">
        <v>667</v>
      </c>
      <c r="E663" t="str">
        <f t="shared" si="84"/>
        <v>NJI</v>
      </c>
      <c r="J663" cm="1">
        <f t="array" ref="J663">SUMPRODUCT(($E$12:$E$960=E663)*(K663&gt;$K$12:$K$960))+1</f>
        <v>1</v>
      </c>
      <c r="K663" t="str">
        <f t="shared" si="87"/>
        <v>04052019</v>
      </c>
      <c r="L663" t="str">
        <f t="shared" si="88"/>
        <v>04</v>
      </c>
      <c r="M663" t="str">
        <f t="shared" si="89"/>
        <v>05</v>
      </c>
    </row>
    <row r="664" spans="1:13" x14ac:dyDescent="0.25">
      <c r="A664" t="s">
        <v>2</v>
      </c>
      <c r="B664" t="s">
        <v>665</v>
      </c>
      <c r="E664" t="str">
        <f t="shared" si="84"/>
        <v>NJI</v>
      </c>
      <c r="J664" cm="1">
        <f t="array" ref="J664">SUMPRODUCT(($E$12:$E$960=E664)*(K664&gt;$K$12:$K$960))+1</f>
        <v>2</v>
      </c>
      <c r="K664" t="str">
        <f t="shared" si="87"/>
        <v>05022019</v>
      </c>
      <c r="L664" t="str">
        <f t="shared" si="88"/>
        <v>05</v>
      </c>
      <c r="M664" t="str">
        <f t="shared" si="89"/>
        <v>02</v>
      </c>
    </row>
    <row r="665" spans="1:13" x14ac:dyDescent="0.25">
      <c r="A665" t="s">
        <v>2</v>
      </c>
      <c r="B665" t="s">
        <v>666</v>
      </c>
      <c r="E665" t="str">
        <f t="shared" si="84"/>
        <v>NJI</v>
      </c>
      <c r="J665" cm="1">
        <f t="array" ref="J665">SUMPRODUCT(($E$12:$E$960=E665)*(K665&gt;$K$12:$K$960))+1</f>
        <v>3</v>
      </c>
      <c r="K665" t="str">
        <f t="shared" si="87"/>
        <v>05282019</v>
      </c>
      <c r="L665" t="str">
        <f t="shared" si="88"/>
        <v>05</v>
      </c>
      <c r="M665" t="str">
        <f t="shared" si="89"/>
        <v>28</v>
      </c>
    </row>
    <row r="666" spans="1:13" x14ac:dyDescent="0.25">
      <c r="A666" t="s">
        <v>2</v>
      </c>
      <c r="B666" t="s">
        <v>664</v>
      </c>
      <c r="E666" t="str">
        <f t="shared" si="84"/>
        <v>NJI</v>
      </c>
      <c r="J666" cm="1">
        <f t="array" ref="J666">SUMPRODUCT(($E$12:$E$960=E666)*(K666&gt;$K$12:$K$960))+1</f>
        <v>4</v>
      </c>
      <c r="K666" s="2" t="s">
        <v>996</v>
      </c>
    </row>
    <row r="667" spans="1:13" x14ac:dyDescent="0.25">
      <c r="A667" t="s">
        <v>2</v>
      </c>
      <c r="B667" t="s">
        <v>668</v>
      </c>
      <c r="E667" t="str">
        <f t="shared" si="84"/>
        <v>NKU</v>
      </c>
      <c r="J667" cm="1">
        <f t="array" ref="J667">SUMPRODUCT(($E$12:$E$960=E667)*(K667&gt;$K$12:$K$960))+1</f>
        <v>1</v>
      </c>
      <c r="K667" t="str">
        <f t="shared" si="87"/>
        <v>06242019</v>
      </c>
      <c r="L667" t="str">
        <f t="shared" ref="L667:L689" si="90">LEFT(K667,2)</f>
        <v>06</v>
      </c>
      <c r="M667" t="str">
        <f t="shared" ref="M667:M689" si="91">RIGHT(LEFT(K667,4),2)</f>
        <v>24</v>
      </c>
    </row>
    <row r="668" spans="1:13" x14ac:dyDescent="0.25">
      <c r="A668" t="s">
        <v>2</v>
      </c>
      <c r="B668" t="s">
        <v>669</v>
      </c>
      <c r="E668" t="str">
        <f t="shared" si="84"/>
        <v>PCS</v>
      </c>
      <c r="J668" cm="1">
        <f t="array" ref="J668">SUMPRODUCT(($E$12:$E$960=E668)*(K668&gt;$K$12:$K$960))+1</f>
        <v>1</v>
      </c>
      <c r="K668" t="str">
        <f t="shared" si="87"/>
        <v>04032019</v>
      </c>
      <c r="L668" t="str">
        <f t="shared" si="90"/>
        <v>04</v>
      </c>
      <c r="M668" t="str">
        <f t="shared" si="91"/>
        <v>03</v>
      </c>
    </row>
    <row r="669" spans="1:13" x14ac:dyDescent="0.25">
      <c r="A669" t="s">
        <v>2</v>
      </c>
      <c r="B669" t="s">
        <v>671</v>
      </c>
      <c r="E669" t="str">
        <f t="shared" si="84"/>
        <v>PKV</v>
      </c>
      <c r="J669" cm="1">
        <f t="array" ref="J669">SUMPRODUCT(($E$12:$E$960=E669)*(K669&gt;$K$12:$K$960))+1</f>
        <v>1</v>
      </c>
      <c r="K669" t="str">
        <f t="shared" si="87"/>
        <v>05202019</v>
      </c>
      <c r="L669" t="str">
        <f t="shared" si="90"/>
        <v>05</v>
      </c>
      <c r="M669" t="str">
        <f t="shared" si="91"/>
        <v>20</v>
      </c>
    </row>
    <row r="670" spans="1:13" x14ac:dyDescent="0.25">
      <c r="A670" t="s">
        <v>2</v>
      </c>
      <c r="B670" t="s">
        <v>670</v>
      </c>
      <c r="E670" t="str">
        <f t="shared" si="84"/>
        <v>PKV</v>
      </c>
      <c r="J670" cm="1">
        <f t="array" ref="J670">SUMPRODUCT(($E$12:$E$960=E670)*(K670&gt;$K$12:$K$960))+1</f>
        <v>2</v>
      </c>
      <c r="K670" t="str">
        <f t="shared" si="87"/>
        <v>07022019</v>
      </c>
      <c r="L670" t="str">
        <f t="shared" si="90"/>
        <v>07</v>
      </c>
      <c r="M670" t="str">
        <f t="shared" si="91"/>
        <v>02</v>
      </c>
    </row>
    <row r="671" spans="1:13" x14ac:dyDescent="0.25">
      <c r="A671" t="s">
        <v>2</v>
      </c>
      <c r="B671" t="s">
        <v>673</v>
      </c>
      <c r="E671" t="str">
        <f t="shared" si="84"/>
        <v>PLS</v>
      </c>
      <c r="J671" cm="1">
        <f t="array" ref="J671">SUMPRODUCT(($E$12:$E$960=E671)*(K671&gt;$K$12:$K$960))+1</f>
        <v>1</v>
      </c>
      <c r="K671" t="str">
        <f t="shared" si="87"/>
        <v>05312019</v>
      </c>
      <c r="L671" t="str">
        <f t="shared" si="90"/>
        <v>05</v>
      </c>
      <c r="M671" t="str">
        <f t="shared" si="91"/>
        <v>31</v>
      </c>
    </row>
    <row r="672" spans="1:13" x14ac:dyDescent="0.25">
      <c r="A672" t="s">
        <v>2</v>
      </c>
      <c r="B672" t="s">
        <v>672</v>
      </c>
      <c r="E672" t="str">
        <f t="shared" si="84"/>
        <v>PLS</v>
      </c>
      <c r="J672" cm="1">
        <f t="array" ref="J672">SUMPRODUCT(($E$12:$E$960=E672)*(K672&gt;$K$12:$K$960))+1</f>
        <v>2</v>
      </c>
      <c r="K672" t="str">
        <f t="shared" si="87"/>
        <v>06242019</v>
      </c>
      <c r="L672" t="str">
        <f t="shared" si="90"/>
        <v>06</v>
      </c>
      <c r="M672" t="str">
        <f t="shared" si="91"/>
        <v>24</v>
      </c>
    </row>
    <row r="673" spans="1:13" x14ac:dyDescent="0.25">
      <c r="A673" t="s">
        <v>2</v>
      </c>
      <c r="B673" t="s">
        <v>674</v>
      </c>
      <c r="E673" t="str">
        <f t="shared" si="84"/>
        <v>POS</v>
      </c>
      <c r="J673" cm="1">
        <f t="array" ref="J673">SUMPRODUCT(($E$12:$E$960=E673)*(K673&gt;$K$12:$K$960))+1</f>
        <v>1</v>
      </c>
      <c r="K673" t="str">
        <f t="shared" si="87"/>
        <v>04022019</v>
      </c>
      <c r="L673" t="str">
        <f t="shared" si="90"/>
        <v>04</v>
      </c>
      <c r="M673" t="str">
        <f t="shared" si="91"/>
        <v>02</v>
      </c>
    </row>
    <row r="674" spans="1:13" x14ac:dyDescent="0.25">
      <c r="A674" t="s">
        <v>2</v>
      </c>
      <c r="B674" t="s">
        <v>677</v>
      </c>
      <c r="E674" t="str">
        <f t="shared" si="84"/>
        <v>POS</v>
      </c>
      <c r="J674" cm="1">
        <f t="array" ref="J674">SUMPRODUCT(($E$12:$E$960=E674)*(K674&gt;$K$12:$K$960))+1</f>
        <v>2</v>
      </c>
      <c r="K674" t="str">
        <f t="shared" si="87"/>
        <v>05202019</v>
      </c>
      <c r="L674" t="str">
        <f t="shared" si="90"/>
        <v>05</v>
      </c>
      <c r="M674" t="str">
        <f t="shared" si="91"/>
        <v>20</v>
      </c>
    </row>
    <row r="675" spans="1:13" x14ac:dyDescent="0.25">
      <c r="A675" t="s">
        <v>2</v>
      </c>
      <c r="B675" t="s">
        <v>675</v>
      </c>
      <c r="E675" t="str">
        <f t="shared" si="84"/>
        <v>POS</v>
      </c>
      <c r="J675" cm="1">
        <f t="array" ref="J675">SUMPRODUCT(($E$12:$E$960=E675)*(K675&gt;$K$12:$K$960))+1</f>
        <v>3</v>
      </c>
      <c r="K675" t="str">
        <f t="shared" si="87"/>
        <v>06182019</v>
      </c>
      <c r="L675" t="str">
        <f t="shared" si="90"/>
        <v>06</v>
      </c>
      <c r="M675" t="str">
        <f t="shared" si="91"/>
        <v>18</v>
      </c>
    </row>
    <row r="676" spans="1:13" x14ac:dyDescent="0.25">
      <c r="A676" t="s">
        <v>2</v>
      </c>
      <c r="B676" t="s">
        <v>676</v>
      </c>
      <c r="E676" t="str">
        <f t="shared" si="84"/>
        <v>POS</v>
      </c>
      <c r="J676" cm="1">
        <f t="array" ref="J676">SUMPRODUCT(($E$12:$E$960=E676)*(K676&gt;$K$12:$K$960))+1</f>
        <v>4</v>
      </c>
      <c r="K676" t="str">
        <f t="shared" si="87"/>
        <v>07192019</v>
      </c>
      <c r="L676" t="str">
        <f t="shared" si="90"/>
        <v>07</v>
      </c>
      <c r="M676" t="str">
        <f t="shared" si="91"/>
        <v>19</v>
      </c>
    </row>
    <row r="677" spans="1:13" x14ac:dyDescent="0.25">
      <c r="A677" t="s">
        <v>2</v>
      </c>
      <c r="B677" t="s">
        <v>678</v>
      </c>
      <c r="E677" t="str">
        <f t="shared" si="84"/>
        <v>POT</v>
      </c>
      <c r="J677" cm="1">
        <f t="array" ref="J677">SUMPRODUCT(($E$12:$E$960=E677)*(K677&gt;$K$12:$K$960))+1</f>
        <v>1</v>
      </c>
      <c r="K677" t="str">
        <f t="shared" si="87"/>
        <v>06132019</v>
      </c>
      <c r="L677" t="str">
        <f t="shared" si="90"/>
        <v>06</v>
      </c>
      <c r="M677" t="str">
        <f t="shared" si="91"/>
        <v>13</v>
      </c>
    </row>
    <row r="678" spans="1:13" x14ac:dyDescent="0.25">
      <c r="A678" t="s">
        <v>2</v>
      </c>
      <c r="B678" t="s">
        <v>682</v>
      </c>
      <c r="E678" t="str">
        <f t="shared" si="84"/>
        <v>PPC</v>
      </c>
      <c r="J678" cm="1">
        <f t="array" ref="J678">SUMPRODUCT(($E$12:$E$960=E678)*(K678&gt;$K$12:$K$960))+1</f>
        <v>1</v>
      </c>
      <c r="K678" t="str">
        <f t="shared" si="87"/>
        <v>05022019</v>
      </c>
      <c r="L678" t="str">
        <f t="shared" si="90"/>
        <v>05</v>
      </c>
      <c r="M678" t="str">
        <f t="shared" si="91"/>
        <v>02</v>
      </c>
    </row>
    <row r="679" spans="1:13" x14ac:dyDescent="0.25">
      <c r="A679" t="s">
        <v>2</v>
      </c>
      <c r="B679" t="s">
        <v>681</v>
      </c>
      <c r="E679" t="str">
        <f t="shared" si="84"/>
        <v>PPC</v>
      </c>
      <c r="J679" cm="1">
        <f t="array" ref="J679">SUMPRODUCT(($E$12:$E$960=E679)*(K679&gt;$K$12:$K$960))+1</f>
        <v>2</v>
      </c>
      <c r="K679" t="str">
        <f t="shared" si="87"/>
        <v>06112019</v>
      </c>
      <c r="L679" t="str">
        <f t="shared" si="90"/>
        <v>06</v>
      </c>
      <c r="M679" t="str">
        <f t="shared" si="91"/>
        <v>11</v>
      </c>
    </row>
    <row r="680" spans="1:13" x14ac:dyDescent="0.25">
      <c r="A680" t="s">
        <v>2</v>
      </c>
      <c r="B680" t="s">
        <v>679</v>
      </c>
      <c r="E680" t="str">
        <f t="shared" si="84"/>
        <v>PPC</v>
      </c>
      <c r="J680" cm="1">
        <f t="array" ref="J680">SUMPRODUCT(($E$12:$E$960=E680)*(K680&gt;$K$12:$K$960))+1</f>
        <v>3</v>
      </c>
      <c r="K680" t="str">
        <f t="shared" si="87"/>
        <v>07182019</v>
      </c>
      <c r="L680" t="str">
        <f t="shared" si="90"/>
        <v>07</v>
      </c>
      <c r="M680" t="str">
        <f t="shared" si="91"/>
        <v>18</v>
      </c>
    </row>
    <row r="681" spans="1:13" x14ac:dyDescent="0.25">
      <c r="A681" t="s">
        <v>2</v>
      </c>
      <c r="B681" t="s">
        <v>680</v>
      </c>
      <c r="E681" t="str">
        <f t="shared" si="84"/>
        <v>PPC</v>
      </c>
      <c r="J681" cm="1">
        <f t="array" ref="J681">SUMPRODUCT(($E$12:$E$960=E681)*(K681&gt;$K$12:$K$960))+1</f>
        <v>4</v>
      </c>
      <c r="K681" t="str">
        <f t="shared" si="87"/>
        <v>07252019</v>
      </c>
      <c r="L681" t="str">
        <f t="shared" si="90"/>
        <v>07</v>
      </c>
      <c r="M681" t="str">
        <f t="shared" si="91"/>
        <v>25</v>
      </c>
    </row>
    <row r="682" spans="1:13" x14ac:dyDescent="0.25">
      <c r="A682" t="s">
        <v>2</v>
      </c>
      <c r="B682" t="s">
        <v>683</v>
      </c>
      <c r="E682" t="str">
        <f t="shared" si="84"/>
        <v>PPU</v>
      </c>
      <c r="J682" cm="1">
        <f t="array" ref="J682">SUMPRODUCT(($E$12:$E$960=E682)*(K682&gt;$K$12:$K$960))+1</f>
        <v>1</v>
      </c>
      <c r="K682" t="str">
        <f t="shared" si="87"/>
        <v>07152019</v>
      </c>
      <c r="L682" t="str">
        <f t="shared" si="90"/>
        <v>07</v>
      </c>
      <c r="M682" t="str">
        <f t="shared" si="91"/>
        <v>15</v>
      </c>
    </row>
    <row r="683" spans="1:13" x14ac:dyDescent="0.25">
      <c r="A683" t="s">
        <v>2</v>
      </c>
      <c r="B683" t="s">
        <v>685</v>
      </c>
      <c r="E683" t="str">
        <f t="shared" si="84"/>
        <v>PRT</v>
      </c>
      <c r="J683" cm="1">
        <f t="array" ref="J683">SUMPRODUCT(($E$12:$E$960=E683)*(K683&gt;$K$12:$K$960))+1</f>
        <v>1</v>
      </c>
      <c r="K683" t="str">
        <f t="shared" si="87"/>
        <v>05162019</v>
      </c>
      <c r="L683" t="str">
        <f t="shared" si="90"/>
        <v>05</v>
      </c>
      <c r="M683" t="str">
        <f t="shared" si="91"/>
        <v>16</v>
      </c>
    </row>
    <row r="684" spans="1:13" x14ac:dyDescent="0.25">
      <c r="A684" t="s">
        <v>2</v>
      </c>
      <c r="B684" t="s">
        <v>684</v>
      </c>
      <c r="E684" t="str">
        <f t="shared" si="84"/>
        <v>PRT</v>
      </c>
      <c r="J684" cm="1">
        <f t="array" ref="J684">SUMPRODUCT(($E$12:$E$960=E684)*(K684&gt;$K$12:$K$960))+1</f>
        <v>2</v>
      </c>
      <c r="K684" t="str">
        <f t="shared" si="87"/>
        <v>06282019</v>
      </c>
      <c r="L684" t="str">
        <f t="shared" si="90"/>
        <v>06</v>
      </c>
      <c r="M684" t="str">
        <f t="shared" si="91"/>
        <v>28</v>
      </c>
    </row>
    <row r="685" spans="1:13" x14ac:dyDescent="0.25">
      <c r="A685" t="s">
        <v>2</v>
      </c>
      <c r="B685" t="s">
        <v>687</v>
      </c>
      <c r="E685" t="str">
        <f t="shared" si="84"/>
        <v>PRV</v>
      </c>
      <c r="J685" cm="1">
        <f t="array" ref="J685">SUMPRODUCT(($E$12:$E$960=E685)*(K685&gt;$K$12:$K$960))+1</f>
        <v>1</v>
      </c>
      <c r="K685" t="str">
        <f t="shared" si="87"/>
        <v>05232019</v>
      </c>
      <c r="L685" t="str">
        <f t="shared" si="90"/>
        <v>05</v>
      </c>
      <c r="M685" t="str">
        <f t="shared" si="91"/>
        <v>23</v>
      </c>
    </row>
    <row r="686" spans="1:13" x14ac:dyDescent="0.25">
      <c r="A686" t="s">
        <v>2</v>
      </c>
      <c r="B686" t="s">
        <v>686</v>
      </c>
      <c r="E686" t="str">
        <f t="shared" si="84"/>
        <v>PRV</v>
      </c>
      <c r="J686" cm="1">
        <f t="array" ref="J686">SUMPRODUCT(($E$12:$E$960=E686)*(K686&gt;$K$12:$K$960))+1</f>
        <v>2</v>
      </c>
      <c r="K686" t="str">
        <f t="shared" si="87"/>
        <v>06182019</v>
      </c>
      <c r="L686" t="str">
        <f t="shared" si="90"/>
        <v>06</v>
      </c>
      <c r="M686" t="str">
        <f t="shared" si="91"/>
        <v>18</v>
      </c>
    </row>
    <row r="687" spans="1:13" x14ac:dyDescent="0.25">
      <c r="A687" t="s">
        <v>2</v>
      </c>
      <c r="B687" t="s">
        <v>690</v>
      </c>
      <c r="E687" t="str">
        <f t="shared" si="84"/>
        <v>PSC</v>
      </c>
      <c r="J687" cm="1">
        <f t="array" ref="J687">SUMPRODUCT(($E$12:$E$960=E687)*(K687&gt;$K$12:$K$960))+1</f>
        <v>1</v>
      </c>
      <c r="K687" t="str">
        <f t="shared" si="87"/>
        <v>04302019</v>
      </c>
      <c r="L687" t="str">
        <f t="shared" si="90"/>
        <v>04</v>
      </c>
      <c r="M687" t="str">
        <f t="shared" si="91"/>
        <v>30</v>
      </c>
    </row>
    <row r="688" spans="1:13" x14ac:dyDescent="0.25">
      <c r="A688" t="s">
        <v>2</v>
      </c>
      <c r="B688" t="s">
        <v>688</v>
      </c>
      <c r="E688" t="str">
        <f t="shared" si="84"/>
        <v>PSC</v>
      </c>
      <c r="J688" cm="1">
        <f t="array" ref="J688">SUMPRODUCT(($E$12:$E$960=E688)*(K688&gt;$K$12:$K$960))+1</f>
        <v>2</v>
      </c>
      <c r="K688" t="str">
        <f t="shared" si="87"/>
        <v>06062019</v>
      </c>
      <c r="L688" t="str">
        <f t="shared" si="90"/>
        <v>06</v>
      </c>
      <c r="M688" t="str">
        <f t="shared" si="91"/>
        <v>06</v>
      </c>
    </row>
    <row r="689" spans="1:13" x14ac:dyDescent="0.25">
      <c r="A689" t="s">
        <v>2</v>
      </c>
      <c r="B689" t="s">
        <v>689</v>
      </c>
      <c r="E689" t="str">
        <f t="shared" si="84"/>
        <v>PSC</v>
      </c>
      <c r="J689" cm="1">
        <f t="array" ref="J689">SUMPRODUCT(($E$12:$E$960=E689)*(K689&gt;$K$12:$K$960))+1</f>
        <v>3</v>
      </c>
      <c r="K689" t="str">
        <f t="shared" ref="K689:K720" si="92">LEFT(RIGHT(B689,13),8)</f>
        <v>06252019</v>
      </c>
      <c r="L689" t="str">
        <f t="shared" si="90"/>
        <v>06</v>
      </c>
      <c r="M689" t="str">
        <f t="shared" si="91"/>
        <v>25</v>
      </c>
    </row>
    <row r="690" spans="1:13" x14ac:dyDescent="0.25">
      <c r="A690" t="s">
        <v>2</v>
      </c>
      <c r="B690" t="s">
        <v>691</v>
      </c>
      <c r="E690" t="str">
        <f t="shared" si="84"/>
        <v>SFP</v>
      </c>
      <c r="J690" cm="1">
        <f t="array" ref="J690">SUMPRODUCT(($E$12:$E$960=E690)*(K690&gt;$K$12:$K$960))+1</f>
        <v>2</v>
      </c>
      <c r="K690" s="2" t="s">
        <v>969</v>
      </c>
      <c r="L690">
        <v>4</v>
      </c>
      <c r="M690">
        <v>29</v>
      </c>
    </row>
    <row r="691" spans="1:13" x14ac:dyDescent="0.25">
      <c r="A691" t="s">
        <v>2</v>
      </c>
      <c r="B691" t="s">
        <v>692</v>
      </c>
      <c r="E691" t="str">
        <f t="shared" si="84"/>
        <v>SFP</v>
      </c>
      <c r="J691" cm="1">
        <f t="array" ref="J691">SUMPRODUCT(($E$12:$E$960=E691)*(K691&gt;$K$12:$K$960))+1</f>
        <v>1</v>
      </c>
      <c r="K691" t="str">
        <f t="shared" si="92"/>
        <v>04022019</v>
      </c>
      <c r="L691" t="str">
        <f>LEFT(K691,2)</f>
        <v>04</v>
      </c>
      <c r="M691" t="str">
        <f>RIGHT(LEFT(K691,4),2)</f>
        <v>02</v>
      </c>
    </row>
    <row r="692" spans="1:13" x14ac:dyDescent="0.25">
      <c r="A692" t="s">
        <v>2</v>
      </c>
      <c r="B692" t="s">
        <v>694</v>
      </c>
      <c r="E692" t="str">
        <f t="shared" si="84"/>
        <v>SFS</v>
      </c>
      <c r="J692" cm="1">
        <f t="array" ref="J692">SUMPRODUCT(($E$12:$E$960=E692)*(K692&gt;$K$12:$K$960))+1</f>
        <v>1</v>
      </c>
      <c r="K692" t="str">
        <f t="shared" si="92"/>
        <v>05222019</v>
      </c>
      <c r="L692" t="str">
        <f>LEFT(K692,2)</f>
        <v>05</v>
      </c>
      <c r="M692" t="str">
        <f>RIGHT(LEFT(K692,4),2)</f>
        <v>22</v>
      </c>
    </row>
    <row r="693" spans="1:13" x14ac:dyDescent="0.25">
      <c r="A693" t="s">
        <v>2</v>
      </c>
      <c r="B693" t="s">
        <v>693</v>
      </c>
      <c r="E693" t="str">
        <f t="shared" si="84"/>
        <v>SFS</v>
      </c>
      <c r="J693" cm="1">
        <f t="array" ref="J693">SUMPRODUCT(($E$12:$E$960=E693)*(K693&gt;$K$12:$K$960))+1</f>
        <v>2</v>
      </c>
      <c r="K693" t="str">
        <f t="shared" si="92"/>
        <v>06192019</v>
      </c>
      <c r="L693" t="str">
        <f>LEFT(K693,2)</f>
        <v>06</v>
      </c>
      <c r="M693" t="str">
        <f>RIGHT(LEFT(K693,4),2)</f>
        <v>19</v>
      </c>
    </row>
    <row r="694" spans="1:13" x14ac:dyDescent="0.25">
      <c r="A694" t="s">
        <v>2</v>
      </c>
      <c r="B694" t="s">
        <v>695</v>
      </c>
      <c r="E694" t="str">
        <f t="shared" si="84"/>
        <v>SHC</v>
      </c>
      <c r="J694" cm="1">
        <f t="array" ref="J694">SUMPRODUCT(($E$12:$E$960=E694)*(K694&gt;$K$12:$K$960))+1</f>
        <v>1</v>
      </c>
      <c r="K694" s="2" t="s">
        <v>997</v>
      </c>
      <c r="L694">
        <v>7</v>
      </c>
      <c r="M694">
        <v>10</v>
      </c>
    </row>
    <row r="695" spans="1:13" x14ac:dyDescent="0.25">
      <c r="A695" t="s">
        <v>2</v>
      </c>
      <c r="B695" t="s">
        <v>702</v>
      </c>
      <c r="E695" t="str">
        <f t="shared" si="84"/>
        <v>SHD</v>
      </c>
      <c r="J695" cm="1">
        <f t="array" ref="J695">SUMPRODUCT(($E$12:$E$960=E695)*(K695&gt;$K$12:$K$960))+1</f>
        <v>1</v>
      </c>
      <c r="K695" t="str">
        <f t="shared" si="92"/>
        <v>04302019</v>
      </c>
      <c r="L695" t="str">
        <f t="shared" ref="L695:L710" si="93">LEFT(K695,2)</f>
        <v>04</v>
      </c>
      <c r="M695" t="str">
        <f t="shared" ref="M695:M710" si="94">RIGHT(LEFT(K695,4),2)</f>
        <v>30</v>
      </c>
    </row>
    <row r="696" spans="1:13" x14ac:dyDescent="0.25">
      <c r="A696" t="s">
        <v>2</v>
      </c>
      <c r="B696" t="s">
        <v>701</v>
      </c>
      <c r="E696" t="str">
        <f t="shared" si="84"/>
        <v>SHD</v>
      </c>
      <c r="J696" cm="1">
        <f t="array" ref="J696">SUMPRODUCT(($E$12:$E$960=E696)*(K696&gt;$K$12:$K$960))+1</f>
        <v>2</v>
      </c>
      <c r="K696" t="str">
        <f t="shared" si="92"/>
        <v>05232019</v>
      </c>
      <c r="L696" t="str">
        <f t="shared" si="93"/>
        <v>05</v>
      </c>
      <c r="M696" t="str">
        <f t="shared" si="94"/>
        <v>23</v>
      </c>
    </row>
    <row r="697" spans="1:13" x14ac:dyDescent="0.25">
      <c r="A697" t="s">
        <v>2</v>
      </c>
      <c r="B697" t="s">
        <v>696</v>
      </c>
      <c r="E697" t="str">
        <f t="shared" si="84"/>
        <v>SHD</v>
      </c>
      <c r="J697" cm="1">
        <f t="array" ref="J697">SUMPRODUCT(($E$12:$E$960=E697)*(K697&gt;$K$12:$K$960))+1</f>
        <v>3</v>
      </c>
      <c r="K697" t="str">
        <f t="shared" si="92"/>
        <v>06062019</v>
      </c>
      <c r="L697" t="str">
        <f t="shared" si="93"/>
        <v>06</v>
      </c>
      <c r="M697" t="str">
        <f t="shared" si="94"/>
        <v>06</v>
      </c>
    </row>
    <row r="698" spans="1:13" x14ac:dyDescent="0.25">
      <c r="A698" t="s">
        <v>2</v>
      </c>
      <c r="B698" t="s">
        <v>697</v>
      </c>
      <c r="E698" t="str">
        <f t="shared" si="84"/>
        <v>SHD</v>
      </c>
      <c r="J698" cm="1">
        <f t="array" ref="J698">SUMPRODUCT(($E$12:$E$960=E698)*(K698&gt;$K$12:$K$960))+1</f>
        <v>4</v>
      </c>
      <c r="K698" t="str">
        <f t="shared" si="92"/>
        <v>06212019</v>
      </c>
      <c r="L698" t="str">
        <f t="shared" si="93"/>
        <v>06</v>
      </c>
      <c r="M698" t="str">
        <f t="shared" si="94"/>
        <v>21</v>
      </c>
    </row>
    <row r="699" spans="1:13" x14ac:dyDescent="0.25">
      <c r="A699" t="s">
        <v>2</v>
      </c>
      <c r="B699" t="s">
        <v>698</v>
      </c>
      <c r="E699" t="str">
        <f t="shared" si="84"/>
        <v>SHD</v>
      </c>
      <c r="J699" cm="1">
        <f t="array" ref="J699">SUMPRODUCT(($E$12:$E$960=E699)*(K699&gt;$K$12:$K$960))+1</f>
        <v>5</v>
      </c>
      <c r="K699" t="str">
        <f t="shared" si="92"/>
        <v>07082019</v>
      </c>
      <c r="L699" t="str">
        <f t="shared" si="93"/>
        <v>07</v>
      </c>
      <c r="M699" t="str">
        <f t="shared" si="94"/>
        <v>08</v>
      </c>
    </row>
    <row r="700" spans="1:13" x14ac:dyDescent="0.25">
      <c r="A700" t="s">
        <v>2</v>
      </c>
      <c r="B700" t="s">
        <v>699</v>
      </c>
      <c r="E700" t="str">
        <f t="shared" si="84"/>
        <v>SHD</v>
      </c>
      <c r="J700" cm="1">
        <f t="array" ref="J700">SUMPRODUCT(($E$12:$E$960=E700)*(K700&gt;$K$12:$K$960))+1</f>
        <v>6</v>
      </c>
      <c r="K700" t="str">
        <f t="shared" si="92"/>
        <v>07182019</v>
      </c>
      <c r="L700" t="str">
        <f t="shared" si="93"/>
        <v>07</v>
      </c>
      <c r="M700" t="str">
        <f t="shared" si="94"/>
        <v>18</v>
      </c>
    </row>
    <row r="701" spans="1:13" x14ac:dyDescent="0.25">
      <c r="A701" t="s">
        <v>2</v>
      </c>
      <c r="B701" t="s">
        <v>700</v>
      </c>
      <c r="E701" t="str">
        <f t="shared" si="84"/>
        <v>SHD</v>
      </c>
      <c r="J701" cm="1">
        <f t="array" ref="J701">SUMPRODUCT(($E$12:$E$960=E701)*(K701&gt;$K$12:$K$960))+1</f>
        <v>7</v>
      </c>
      <c r="K701" t="str">
        <f t="shared" si="92"/>
        <v>08012019</v>
      </c>
      <c r="L701" t="str">
        <f t="shared" si="93"/>
        <v>08</v>
      </c>
      <c r="M701" t="str">
        <f t="shared" si="94"/>
        <v>01</v>
      </c>
    </row>
    <row r="702" spans="1:13" x14ac:dyDescent="0.25">
      <c r="A702" t="s">
        <v>2</v>
      </c>
      <c r="B702" t="s">
        <v>703</v>
      </c>
      <c r="E702" t="str">
        <f t="shared" si="84"/>
        <v>SHU</v>
      </c>
      <c r="J702" cm="1">
        <f t="array" ref="J702">SUMPRODUCT(($E$12:$E$960=E702)*(K702&gt;$K$12:$K$960))+1</f>
        <v>1</v>
      </c>
      <c r="K702" t="str">
        <f t="shared" si="92"/>
        <v>07312019</v>
      </c>
      <c r="L702" t="str">
        <f t="shared" si="93"/>
        <v>07</v>
      </c>
      <c r="M702" t="str">
        <f t="shared" si="94"/>
        <v>31</v>
      </c>
    </row>
    <row r="703" spans="1:13" x14ac:dyDescent="0.25">
      <c r="A703" t="s">
        <v>2</v>
      </c>
      <c r="B703" t="s">
        <v>706</v>
      </c>
      <c r="E703" t="str">
        <f t="shared" si="84"/>
        <v>SIA</v>
      </c>
      <c r="J703" cm="1">
        <f t="array" ref="J703">SUMPRODUCT(($E$12:$E$960=E703)*(K703&gt;$K$12:$K$960))+1</f>
        <v>1</v>
      </c>
      <c r="K703" t="str">
        <f t="shared" si="92"/>
        <v>04102019</v>
      </c>
      <c r="L703" t="str">
        <f t="shared" si="93"/>
        <v>04</v>
      </c>
      <c r="M703" t="str">
        <f t="shared" si="94"/>
        <v>10</v>
      </c>
    </row>
    <row r="704" spans="1:13" x14ac:dyDescent="0.25">
      <c r="A704" t="s">
        <v>2</v>
      </c>
      <c r="B704" t="s">
        <v>705</v>
      </c>
      <c r="E704" t="str">
        <f t="shared" si="84"/>
        <v>SIA</v>
      </c>
      <c r="J704" cm="1">
        <f t="array" ref="J704">SUMPRODUCT(($E$12:$E$960=E704)*(K704&gt;$K$12:$K$960))+1</f>
        <v>2</v>
      </c>
      <c r="K704" t="str">
        <f t="shared" si="92"/>
        <v>05062019</v>
      </c>
      <c r="L704" t="str">
        <f t="shared" si="93"/>
        <v>05</v>
      </c>
      <c r="M704" t="str">
        <f t="shared" si="94"/>
        <v>06</v>
      </c>
    </row>
    <row r="705" spans="1:13" x14ac:dyDescent="0.25">
      <c r="A705" t="s">
        <v>2</v>
      </c>
      <c r="B705" t="s">
        <v>704</v>
      </c>
      <c r="E705" t="str">
        <f t="shared" si="84"/>
        <v>SIA</v>
      </c>
      <c r="J705" cm="1">
        <f t="array" ref="J705">SUMPRODUCT(($E$12:$E$960=E705)*(K705&gt;$K$12:$K$960))+1</f>
        <v>3</v>
      </c>
      <c r="K705" t="str">
        <f t="shared" si="92"/>
        <v>05242019</v>
      </c>
      <c r="L705" t="str">
        <f t="shared" si="93"/>
        <v>05</v>
      </c>
      <c r="M705" t="str">
        <f t="shared" si="94"/>
        <v>24</v>
      </c>
    </row>
    <row r="706" spans="1:13" x14ac:dyDescent="0.25">
      <c r="A706" t="s">
        <v>2</v>
      </c>
      <c r="B706" t="s">
        <v>710</v>
      </c>
      <c r="E706" t="str">
        <f t="shared" ref="E706:E769" si="95">MID(B706, 5,3)</f>
        <v>SIE</v>
      </c>
      <c r="J706" cm="1">
        <f t="array" ref="J706">SUMPRODUCT(($E$12:$E$960=E706)*(K706&gt;$K$12:$K$960))+1</f>
        <v>1</v>
      </c>
      <c r="K706" t="str">
        <f t="shared" si="92"/>
        <v>04052019</v>
      </c>
      <c r="L706" t="str">
        <f t="shared" si="93"/>
        <v>04</v>
      </c>
      <c r="M706" t="str">
        <f t="shared" si="94"/>
        <v>05</v>
      </c>
    </row>
    <row r="707" spans="1:13" x14ac:dyDescent="0.25">
      <c r="A707" t="s">
        <v>2</v>
      </c>
      <c r="B707" t="s">
        <v>709</v>
      </c>
      <c r="E707" t="str">
        <f t="shared" si="95"/>
        <v>SIE</v>
      </c>
      <c r="J707" cm="1">
        <f t="array" ref="J707">SUMPRODUCT(($E$12:$E$960=E707)*(K707&gt;$K$12:$K$960))+1</f>
        <v>2</v>
      </c>
      <c r="K707" t="str">
        <f t="shared" si="92"/>
        <v>04302019</v>
      </c>
      <c r="L707" t="str">
        <f t="shared" si="93"/>
        <v>04</v>
      </c>
      <c r="M707" t="str">
        <f t="shared" si="94"/>
        <v>30</v>
      </c>
    </row>
    <row r="708" spans="1:13" x14ac:dyDescent="0.25">
      <c r="A708" t="s">
        <v>2</v>
      </c>
      <c r="B708" t="s">
        <v>707</v>
      </c>
      <c r="E708" t="str">
        <f t="shared" si="95"/>
        <v>SIE</v>
      </c>
      <c r="J708" cm="1">
        <f t="array" ref="J708">SUMPRODUCT(($E$12:$E$960=E708)*(K708&gt;$K$12:$K$960))+1</f>
        <v>3</v>
      </c>
      <c r="K708" t="str">
        <f t="shared" si="92"/>
        <v>05152019</v>
      </c>
      <c r="L708" t="str">
        <f t="shared" si="93"/>
        <v>05</v>
      </c>
      <c r="M708" t="str">
        <f t="shared" si="94"/>
        <v>15</v>
      </c>
    </row>
    <row r="709" spans="1:13" x14ac:dyDescent="0.25">
      <c r="A709" t="s">
        <v>2</v>
      </c>
      <c r="B709" t="s">
        <v>708</v>
      </c>
      <c r="E709" t="str">
        <f t="shared" si="95"/>
        <v>SIE</v>
      </c>
      <c r="J709" cm="1">
        <f t="array" ref="J709">SUMPRODUCT(($E$12:$E$960=E709)*(K709&gt;$K$12:$K$960))+1</f>
        <v>4</v>
      </c>
      <c r="K709" t="str">
        <f t="shared" si="92"/>
        <v>06112019</v>
      </c>
      <c r="L709" t="str">
        <f t="shared" si="93"/>
        <v>06</v>
      </c>
      <c r="M709" t="str">
        <f t="shared" si="94"/>
        <v>11</v>
      </c>
    </row>
    <row r="710" spans="1:13" x14ac:dyDescent="0.25">
      <c r="A710" t="s">
        <v>2</v>
      </c>
      <c r="B710" t="s">
        <v>712</v>
      </c>
      <c r="E710" t="str">
        <f t="shared" si="95"/>
        <v>SIT</v>
      </c>
      <c r="J710" cm="1">
        <f t="array" ref="J710">SUMPRODUCT(($E$12:$E$960=E710)*(K710&gt;$K$12:$K$960))+1</f>
        <v>1</v>
      </c>
      <c r="K710" t="str">
        <f t="shared" si="92"/>
        <v>07022019</v>
      </c>
      <c r="L710" t="str">
        <f t="shared" si="93"/>
        <v>07</v>
      </c>
      <c r="M710" t="str">
        <f t="shared" si="94"/>
        <v>02</v>
      </c>
    </row>
    <row r="711" spans="1:13" x14ac:dyDescent="0.25">
      <c r="A711" t="s">
        <v>2</v>
      </c>
      <c r="B711" t="s">
        <v>711</v>
      </c>
      <c r="E711" t="str">
        <f t="shared" si="95"/>
        <v>SIT</v>
      </c>
      <c r="J711" cm="1">
        <f t="array" ref="J711">SUMPRODUCT(($E$12:$E$960=E711)*(K711&gt;$K$12:$K$960))+1</f>
        <v>2</v>
      </c>
      <c r="K711" s="2" t="s">
        <v>998</v>
      </c>
    </row>
    <row r="712" spans="1:13" x14ac:dyDescent="0.25">
      <c r="A712" t="s">
        <v>2</v>
      </c>
      <c r="B712" t="s">
        <v>714</v>
      </c>
      <c r="E712" t="str">
        <f t="shared" si="95"/>
        <v>SVS</v>
      </c>
      <c r="J712" cm="1">
        <f t="array" ref="J712">SUMPRODUCT(($E$12:$E$960=E712)*(K712&gt;$K$12:$K$960))+1</f>
        <v>1</v>
      </c>
      <c r="K712" t="str">
        <f t="shared" si="92"/>
        <v>04022019</v>
      </c>
      <c r="L712" t="str">
        <f>LEFT(K712,2)</f>
        <v>04</v>
      </c>
      <c r="M712" t="str">
        <f t="shared" ref="M712:M739" si="96">RIGHT(LEFT(K712,4),2)</f>
        <v>02</v>
      </c>
    </row>
    <row r="713" spans="1:13" x14ac:dyDescent="0.25">
      <c r="A713" t="s">
        <v>2</v>
      </c>
      <c r="B713" t="s">
        <v>713</v>
      </c>
      <c r="E713" t="str">
        <f t="shared" si="95"/>
        <v>SVS</v>
      </c>
      <c r="J713" cm="1">
        <f t="array" ref="J713">SUMPRODUCT(($E$12:$E$960=E713)*(K713&gt;$K$12:$K$960))+1</f>
        <v>2</v>
      </c>
      <c r="K713" t="str">
        <f t="shared" si="92"/>
        <v>04302019</v>
      </c>
      <c r="L713" t="str">
        <f>LEFT(K713,2)</f>
        <v>04</v>
      </c>
      <c r="M713" t="str">
        <f t="shared" si="96"/>
        <v>30</v>
      </c>
    </row>
    <row r="714" spans="1:13" x14ac:dyDescent="0.25">
      <c r="A714" t="s">
        <v>2</v>
      </c>
      <c r="B714" t="s">
        <v>717</v>
      </c>
      <c r="E714" t="str">
        <f t="shared" si="95"/>
        <v>SWB</v>
      </c>
      <c r="J714" cm="1">
        <f t="array" ref="J714">SUMPRODUCT(($E$12:$E$960=E714)*(K714&gt;$K$12:$K$960))+1</f>
        <v>1</v>
      </c>
      <c r="K714" t="str">
        <f t="shared" si="92"/>
        <v>04112019</v>
      </c>
      <c r="L714" t="str">
        <f>LEFT(K714,2)</f>
        <v>04</v>
      </c>
      <c r="M714" t="str">
        <f t="shared" si="96"/>
        <v>11</v>
      </c>
    </row>
    <row r="715" spans="1:13" x14ac:dyDescent="0.25">
      <c r="A715" t="s">
        <v>2</v>
      </c>
      <c r="B715" t="s">
        <v>716</v>
      </c>
      <c r="E715" t="str">
        <f t="shared" si="95"/>
        <v>SWB</v>
      </c>
      <c r="J715" cm="1">
        <f t="array" ref="J715">SUMPRODUCT(($E$12:$E$960=E715)*(K715&gt;$K$12:$K$960))+1</f>
        <v>2</v>
      </c>
      <c r="K715" t="str">
        <f t="shared" si="92"/>
        <v>05212019</v>
      </c>
      <c r="L715" t="str">
        <f>LEFT(K715,2)</f>
        <v>05</v>
      </c>
      <c r="M715" t="str">
        <f t="shared" si="96"/>
        <v>21</v>
      </c>
    </row>
    <row r="716" spans="1:13" x14ac:dyDescent="0.25">
      <c r="A716" t="s">
        <v>2</v>
      </c>
      <c r="B716" t="s">
        <v>715</v>
      </c>
      <c r="E716" t="str">
        <f t="shared" si="95"/>
        <v>SWB</v>
      </c>
      <c r="J716" cm="1">
        <f t="array" ref="J716">SUMPRODUCT(($E$12:$E$960=E716)*(K716&gt;$K$12:$K$960))+1</f>
        <v>3</v>
      </c>
      <c r="K716" t="str">
        <f t="shared" si="92"/>
        <v>06102019</v>
      </c>
      <c r="L716" t="str">
        <f>LEFT(K716,2)</f>
        <v>06</v>
      </c>
      <c r="M716" t="str">
        <f t="shared" si="96"/>
        <v>10</v>
      </c>
    </row>
    <row r="717" spans="1:13" x14ac:dyDescent="0.25">
      <c r="A717" t="s">
        <v>2</v>
      </c>
      <c r="B717" t="s">
        <v>722</v>
      </c>
      <c r="E717" t="str">
        <f t="shared" si="95"/>
        <v>SWC</v>
      </c>
      <c r="J717" cm="1">
        <f t="array" ref="J717">SUMPRODUCT(($E$12:$E$960=E717)*(K717&gt;$K$12:$K$960))+1</f>
        <v>1</v>
      </c>
      <c r="K717" s="2" t="s">
        <v>990</v>
      </c>
      <c r="L717">
        <v>4</v>
      </c>
      <c r="M717" t="str">
        <f t="shared" si="96"/>
        <v>18</v>
      </c>
    </row>
    <row r="718" spans="1:13" x14ac:dyDescent="0.25">
      <c r="A718" t="s">
        <v>2</v>
      </c>
      <c r="B718" t="s">
        <v>721</v>
      </c>
      <c r="E718" t="str">
        <f t="shared" si="95"/>
        <v>SWC</v>
      </c>
      <c r="J718" cm="1">
        <f t="array" ref="J718">SUMPRODUCT(($E$12:$E$960=E718)*(K718&gt;$K$12:$K$960))+1</f>
        <v>2</v>
      </c>
      <c r="K718" s="2" t="s">
        <v>969</v>
      </c>
      <c r="L718">
        <v>4</v>
      </c>
      <c r="M718" t="str">
        <f t="shared" si="96"/>
        <v>29</v>
      </c>
    </row>
    <row r="719" spans="1:13" x14ac:dyDescent="0.25">
      <c r="A719" t="s">
        <v>2</v>
      </c>
      <c r="B719" t="s">
        <v>718</v>
      </c>
      <c r="E719" t="str">
        <f t="shared" si="95"/>
        <v>SWC</v>
      </c>
      <c r="J719" cm="1">
        <f t="array" ref="J719">SUMPRODUCT(($E$12:$E$960=E719)*(K719&gt;$K$12:$K$960))+1</f>
        <v>3</v>
      </c>
      <c r="K719" t="str">
        <f t="shared" si="92"/>
        <v>05202019</v>
      </c>
      <c r="L719" t="str">
        <f t="shared" ref="L719:L725" si="97">LEFT(K719,2)</f>
        <v>05</v>
      </c>
      <c r="M719" t="str">
        <f t="shared" si="96"/>
        <v>20</v>
      </c>
    </row>
    <row r="720" spans="1:13" x14ac:dyDescent="0.25">
      <c r="A720" t="s">
        <v>2</v>
      </c>
      <c r="B720" t="s">
        <v>719</v>
      </c>
      <c r="E720" t="str">
        <f t="shared" si="95"/>
        <v>SWC</v>
      </c>
      <c r="J720" cm="1">
        <f t="array" ref="J720">SUMPRODUCT(($E$12:$E$960=E720)*(K720&gt;$K$12:$K$960))+1</f>
        <v>4</v>
      </c>
      <c r="K720" t="str">
        <f t="shared" si="92"/>
        <v>06102019</v>
      </c>
      <c r="L720" t="str">
        <f t="shared" si="97"/>
        <v>06</v>
      </c>
      <c r="M720" t="str">
        <f t="shared" si="96"/>
        <v>10</v>
      </c>
    </row>
    <row r="721" spans="1:13" x14ac:dyDescent="0.25">
      <c r="A721" t="s">
        <v>2</v>
      </c>
      <c r="B721" t="s">
        <v>720</v>
      </c>
      <c r="E721" t="str">
        <f t="shared" si="95"/>
        <v>SWC</v>
      </c>
      <c r="J721" cm="1">
        <f t="array" ref="J721">SUMPRODUCT(($E$12:$E$960=E721)*(K721&gt;$K$12:$K$960))+1</f>
        <v>5</v>
      </c>
      <c r="K721" t="str">
        <f t="shared" ref="K721:K739" si="98">LEFT(RIGHT(B721,13),8)</f>
        <v>07022019</v>
      </c>
      <c r="L721" t="str">
        <f t="shared" si="97"/>
        <v>07</v>
      </c>
      <c r="M721" t="str">
        <f t="shared" si="96"/>
        <v>02</v>
      </c>
    </row>
    <row r="722" spans="1:13" x14ac:dyDescent="0.25">
      <c r="A722" t="s">
        <v>2</v>
      </c>
      <c r="B722" t="s">
        <v>725</v>
      </c>
      <c r="E722" t="str">
        <f t="shared" si="95"/>
        <v>SWU</v>
      </c>
      <c r="J722" cm="1">
        <f t="array" ref="J722">SUMPRODUCT(($E$12:$E$960=E722)*(K722&gt;$K$12:$K$960))+1</f>
        <v>1</v>
      </c>
      <c r="K722" t="str">
        <f t="shared" si="98"/>
        <v>05082019</v>
      </c>
      <c r="L722" t="str">
        <f t="shared" si="97"/>
        <v>05</v>
      </c>
      <c r="M722" t="str">
        <f t="shared" si="96"/>
        <v>08</v>
      </c>
    </row>
    <row r="723" spans="1:13" x14ac:dyDescent="0.25">
      <c r="A723" t="s">
        <v>2</v>
      </c>
      <c r="B723" t="s">
        <v>724</v>
      </c>
      <c r="E723" t="str">
        <f t="shared" si="95"/>
        <v>SWU</v>
      </c>
      <c r="J723" cm="1">
        <f t="array" ref="J723">SUMPRODUCT(($E$12:$E$960=E723)*(K723&gt;$K$12:$K$960))+1</f>
        <v>2</v>
      </c>
      <c r="K723" t="str">
        <f t="shared" si="98"/>
        <v>05242019</v>
      </c>
      <c r="L723" t="str">
        <f t="shared" si="97"/>
        <v>05</v>
      </c>
      <c r="M723" t="str">
        <f t="shared" si="96"/>
        <v>24</v>
      </c>
    </row>
    <row r="724" spans="1:13" x14ac:dyDescent="0.25">
      <c r="A724" t="s">
        <v>2</v>
      </c>
      <c r="B724" t="s">
        <v>723</v>
      </c>
      <c r="E724" t="str">
        <f t="shared" si="95"/>
        <v>SWU</v>
      </c>
      <c r="J724" cm="1">
        <f t="array" ref="J724">SUMPRODUCT(($E$12:$E$960=E724)*(K724&gt;$K$12:$K$960))+1</f>
        <v>3</v>
      </c>
      <c r="K724" t="str">
        <f t="shared" si="98"/>
        <v>06182019</v>
      </c>
      <c r="L724" t="str">
        <f t="shared" si="97"/>
        <v>06</v>
      </c>
      <c r="M724" t="str">
        <f t="shared" si="96"/>
        <v>18</v>
      </c>
    </row>
    <row r="725" spans="1:13" x14ac:dyDescent="0.25">
      <c r="A725" t="s">
        <v>2</v>
      </c>
      <c r="B725" t="s">
        <v>726</v>
      </c>
      <c r="E725" t="str">
        <f t="shared" si="95"/>
        <v>SWY</v>
      </c>
      <c r="J725" cm="1">
        <f t="array" ref="J725">SUMPRODUCT(($E$12:$E$960=E725)*(K725&gt;$K$12:$K$960))+1</f>
        <v>1</v>
      </c>
      <c r="K725" t="str">
        <f t="shared" si="98"/>
        <v>04102019</v>
      </c>
      <c r="L725" t="str">
        <f t="shared" si="97"/>
        <v>04</v>
      </c>
      <c r="M725" t="str">
        <f t="shared" si="96"/>
        <v>10</v>
      </c>
    </row>
    <row r="726" spans="1:13" x14ac:dyDescent="0.25">
      <c r="A726" t="s">
        <v>2</v>
      </c>
      <c r="B726" t="s">
        <v>727</v>
      </c>
      <c r="E726" t="str">
        <f t="shared" si="95"/>
        <v>SYB</v>
      </c>
      <c r="J726" cm="1">
        <f t="array" ref="J726">SUMPRODUCT(($E$12:$E$960=E726)*(K726&gt;$K$12:$K$960))+1</f>
        <v>4</v>
      </c>
      <c r="K726" s="2" t="s">
        <v>999</v>
      </c>
      <c r="L726">
        <v>7</v>
      </c>
      <c r="M726" t="str">
        <f t="shared" si="96"/>
        <v>22</v>
      </c>
    </row>
    <row r="727" spans="1:13" x14ac:dyDescent="0.25">
      <c r="A727" t="s">
        <v>2</v>
      </c>
      <c r="B727" t="s">
        <v>730</v>
      </c>
      <c r="E727" t="str">
        <f t="shared" si="95"/>
        <v>SYB</v>
      </c>
      <c r="J727" cm="1">
        <f t="array" ref="J727">SUMPRODUCT(($E$12:$E$960=E727)*(K727&gt;$K$12:$K$960))+1</f>
        <v>1</v>
      </c>
      <c r="K727" t="str">
        <f t="shared" si="98"/>
        <v>04032019</v>
      </c>
      <c r="L727" t="str">
        <f>LEFT(K727,2)</f>
        <v>04</v>
      </c>
      <c r="M727" t="str">
        <f t="shared" si="96"/>
        <v>03</v>
      </c>
    </row>
    <row r="728" spans="1:13" x14ac:dyDescent="0.25">
      <c r="A728" t="s">
        <v>2</v>
      </c>
      <c r="B728" t="s">
        <v>729</v>
      </c>
      <c r="E728" t="str">
        <f t="shared" si="95"/>
        <v>SYB</v>
      </c>
      <c r="J728" cm="1">
        <f t="array" ref="J728">SUMPRODUCT(($E$12:$E$960=E728)*(K728&gt;$K$12:$K$960))+1</f>
        <v>2</v>
      </c>
      <c r="K728" t="str">
        <f t="shared" si="98"/>
        <v>04202019</v>
      </c>
      <c r="L728" t="str">
        <f>LEFT(K728,2)</f>
        <v>04</v>
      </c>
      <c r="M728" t="str">
        <f t="shared" si="96"/>
        <v>20</v>
      </c>
    </row>
    <row r="729" spans="1:13" x14ac:dyDescent="0.25">
      <c r="A729" t="s">
        <v>2</v>
      </c>
      <c r="B729" t="s">
        <v>728</v>
      </c>
      <c r="E729" t="str">
        <f t="shared" si="95"/>
        <v>SYB</v>
      </c>
      <c r="J729" cm="1">
        <f t="array" ref="J729">SUMPRODUCT(($E$12:$E$960=E729)*(K729&gt;$K$12:$K$960))+1</f>
        <v>3</v>
      </c>
      <c r="K729" t="str">
        <f t="shared" si="98"/>
        <v>05072019</v>
      </c>
      <c r="L729" t="str">
        <f>LEFT(K729,2)</f>
        <v>05</v>
      </c>
      <c r="M729" t="str">
        <f t="shared" si="96"/>
        <v>07</v>
      </c>
    </row>
    <row r="730" spans="1:13" x14ac:dyDescent="0.25">
      <c r="A730" t="s">
        <v>2</v>
      </c>
      <c r="B730" t="s">
        <v>731</v>
      </c>
      <c r="E730" t="str">
        <f t="shared" si="95"/>
        <v>SYG</v>
      </c>
      <c r="J730" cm="1">
        <f t="array" ref="J730">SUMPRODUCT(($E$12:$E$960=E730)*(K730&gt;$K$12:$K$960))+1</f>
        <v>1</v>
      </c>
      <c r="K730" t="str">
        <f t="shared" si="98"/>
        <v>05282019</v>
      </c>
      <c r="L730" t="str">
        <f>LEFT(K730,2)</f>
        <v>05</v>
      </c>
      <c r="M730" t="str">
        <f t="shared" si="96"/>
        <v>28</v>
      </c>
    </row>
    <row r="731" spans="1:13" x14ac:dyDescent="0.25">
      <c r="A731" t="s">
        <v>2</v>
      </c>
      <c r="B731" t="s">
        <v>732</v>
      </c>
      <c r="E731" t="str">
        <f t="shared" si="95"/>
        <v>SYI</v>
      </c>
      <c r="J731" cm="1">
        <f t="array" ref="J731">SUMPRODUCT(($E$12:$E$960=E731)*(K731&gt;$K$12:$K$960))+1</f>
        <v>1</v>
      </c>
      <c r="K731" s="2" t="s">
        <v>1000</v>
      </c>
      <c r="L731">
        <v>6</v>
      </c>
      <c r="M731" t="str">
        <f t="shared" si="96"/>
        <v>12</v>
      </c>
    </row>
    <row r="732" spans="1:13" x14ac:dyDescent="0.25">
      <c r="A732" t="s">
        <v>2</v>
      </c>
      <c r="B732" t="s">
        <v>733</v>
      </c>
      <c r="E732" t="str">
        <f t="shared" si="95"/>
        <v>SYO</v>
      </c>
      <c r="J732" cm="1">
        <f t="array" ref="J732">SUMPRODUCT(($E$12:$E$960=E732)*(K732&gt;$K$12:$K$960))+1</f>
        <v>1</v>
      </c>
      <c r="K732" t="str">
        <f t="shared" si="98"/>
        <v>06182019</v>
      </c>
      <c r="L732" t="str">
        <f t="shared" ref="L732:L739" si="99">LEFT(K732,2)</f>
        <v>06</v>
      </c>
      <c r="M732" t="str">
        <f t="shared" si="96"/>
        <v>18</v>
      </c>
    </row>
    <row r="733" spans="1:13" x14ac:dyDescent="0.25">
      <c r="A733" t="s">
        <v>2</v>
      </c>
      <c r="B733" t="s">
        <v>735</v>
      </c>
      <c r="E733" t="str">
        <f t="shared" si="95"/>
        <v>SYP</v>
      </c>
      <c r="J733" cm="1">
        <f t="array" ref="J733">SUMPRODUCT(($E$12:$E$960=E733)*(K733&gt;$K$12:$K$960))+1</f>
        <v>1</v>
      </c>
      <c r="K733" t="str">
        <f t="shared" si="98"/>
        <v>05132019</v>
      </c>
      <c r="L733" t="str">
        <f t="shared" si="99"/>
        <v>05</v>
      </c>
      <c r="M733" t="str">
        <f t="shared" si="96"/>
        <v>13</v>
      </c>
    </row>
    <row r="734" spans="1:13" x14ac:dyDescent="0.25">
      <c r="A734" t="s">
        <v>2</v>
      </c>
      <c r="B734" t="s">
        <v>734</v>
      </c>
      <c r="E734" t="str">
        <f t="shared" si="95"/>
        <v>SYP</v>
      </c>
      <c r="J734" cm="1">
        <f t="array" ref="J734">SUMPRODUCT(($E$12:$E$960=E734)*(K734&gt;$K$12:$K$960))+1</f>
        <v>2</v>
      </c>
      <c r="K734" t="str">
        <f t="shared" si="98"/>
        <v>06272019</v>
      </c>
      <c r="L734" t="str">
        <f t="shared" si="99"/>
        <v>06</v>
      </c>
      <c r="M734" t="str">
        <f t="shared" si="96"/>
        <v>27</v>
      </c>
    </row>
    <row r="735" spans="1:13" x14ac:dyDescent="0.25">
      <c r="A735" t="s">
        <v>2</v>
      </c>
      <c r="B735" t="s">
        <v>738</v>
      </c>
      <c r="E735" t="str">
        <f t="shared" si="95"/>
        <v>UAK</v>
      </c>
      <c r="J735" cm="1">
        <f t="array" ref="J735">SUMPRODUCT(($E$12:$E$960=E735)*(K735&gt;$K$12:$K$960))+1</f>
        <v>1</v>
      </c>
      <c r="K735" t="str">
        <f t="shared" si="98"/>
        <v>04042019</v>
      </c>
      <c r="L735" t="str">
        <f t="shared" si="99"/>
        <v>04</v>
      </c>
      <c r="M735" t="str">
        <f t="shared" si="96"/>
        <v>04</v>
      </c>
    </row>
    <row r="736" spans="1:13" x14ac:dyDescent="0.25">
      <c r="A736" t="s">
        <v>2</v>
      </c>
      <c r="B736" t="s">
        <v>737</v>
      </c>
      <c r="E736" t="str">
        <f t="shared" si="95"/>
        <v>UAK</v>
      </c>
      <c r="J736" cm="1">
        <f t="array" ref="J736">SUMPRODUCT(($E$12:$E$960=E736)*(K736&gt;$K$12:$K$960))+1</f>
        <v>2</v>
      </c>
      <c r="K736" t="str">
        <f t="shared" si="98"/>
        <v>05072019</v>
      </c>
      <c r="L736" t="str">
        <f t="shared" si="99"/>
        <v>05</v>
      </c>
      <c r="M736" t="str">
        <f t="shared" si="96"/>
        <v>07</v>
      </c>
    </row>
    <row r="737" spans="1:13" x14ac:dyDescent="0.25">
      <c r="A737" t="s">
        <v>2</v>
      </c>
      <c r="B737" t="s">
        <v>736</v>
      </c>
      <c r="E737" t="str">
        <f t="shared" si="95"/>
        <v>UAK</v>
      </c>
      <c r="J737" cm="1">
        <f t="array" ref="J737">SUMPRODUCT(($E$12:$E$960=E737)*(K737&gt;$K$12:$K$960))+1</f>
        <v>3</v>
      </c>
      <c r="K737" t="str">
        <f t="shared" si="98"/>
        <v>06242019</v>
      </c>
      <c r="L737" t="str">
        <f t="shared" si="99"/>
        <v>06</v>
      </c>
      <c r="M737" t="str">
        <f t="shared" si="96"/>
        <v>24</v>
      </c>
    </row>
    <row r="738" spans="1:13" x14ac:dyDescent="0.25">
      <c r="A738" t="s">
        <v>2</v>
      </c>
      <c r="B738" t="s">
        <v>740</v>
      </c>
      <c r="E738" t="str">
        <f t="shared" si="95"/>
        <v>UAS</v>
      </c>
      <c r="J738" cm="1">
        <f t="array" ref="J738">SUMPRODUCT(($E$12:$E$960=E738)*(K738&gt;$K$12:$K$960))+1</f>
        <v>1</v>
      </c>
      <c r="K738" t="str">
        <f t="shared" si="98"/>
        <v>04112019</v>
      </c>
      <c r="L738" t="str">
        <f t="shared" si="99"/>
        <v>04</v>
      </c>
      <c r="M738" t="str">
        <f t="shared" si="96"/>
        <v>11</v>
      </c>
    </row>
    <row r="739" spans="1:13" x14ac:dyDescent="0.25">
      <c r="A739" t="s">
        <v>2</v>
      </c>
      <c r="B739" t="s">
        <v>739</v>
      </c>
      <c r="E739" t="str">
        <f t="shared" si="95"/>
        <v>UAS</v>
      </c>
      <c r="J739" cm="1">
        <f t="array" ref="J739">SUMPRODUCT(($E$12:$E$960=E739)*(K739&gt;$K$12:$K$960))+1</f>
        <v>2</v>
      </c>
      <c r="K739" t="str">
        <f t="shared" si="98"/>
        <v>07122019</v>
      </c>
      <c r="L739" t="str">
        <f t="shared" si="99"/>
        <v>07</v>
      </c>
      <c r="M739" t="str">
        <f t="shared" si="96"/>
        <v>12</v>
      </c>
    </row>
    <row r="740" spans="1:13" x14ac:dyDescent="0.25">
      <c r="A740" t="s">
        <v>2</v>
      </c>
      <c r="B740" t="s">
        <v>741</v>
      </c>
      <c r="E740" t="str">
        <f t="shared" si="95"/>
        <v>UAZ</v>
      </c>
      <c r="J740" cm="1">
        <f t="array" ref="J740">SUMPRODUCT(($E$12:$E$960=E740)*(K740&gt;$K$12:$K$960))+1</f>
        <v>1</v>
      </c>
      <c r="K740" s="2" t="s">
        <v>995</v>
      </c>
      <c r="L740">
        <v>4</v>
      </c>
      <c r="M740">
        <v>30</v>
      </c>
    </row>
    <row r="741" spans="1:13" x14ac:dyDescent="0.25">
      <c r="A741" t="s">
        <v>2</v>
      </c>
      <c r="B741" t="s">
        <v>743</v>
      </c>
      <c r="E741" t="str">
        <f t="shared" si="95"/>
        <v>UAZ</v>
      </c>
      <c r="J741" cm="1">
        <f t="array" ref="J741">SUMPRODUCT(($E$12:$E$960=E741)*(K741&gt;$K$12:$K$960))+1</f>
        <v>3</v>
      </c>
      <c r="K741" t="str">
        <f>LEFT(RIGHT(B741,13),8)</f>
        <v>04092019</v>
      </c>
      <c r="L741" t="str">
        <f>LEFT(K741,2)</f>
        <v>04</v>
      </c>
      <c r="M741" t="str">
        <f>RIGHT(LEFT(K741,4),2)</f>
        <v>09</v>
      </c>
    </row>
    <row r="742" spans="1:13" x14ac:dyDescent="0.25">
      <c r="A742" t="s">
        <v>2</v>
      </c>
      <c r="B742" t="s">
        <v>746</v>
      </c>
      <c r="E742" t="str">
        <f t="shared" si="95"/>
        <v>UAZ</v>
      </c>
      <c r="J742" cm="1">
        <f t="array" ref="J742">SUMPRODUCT(($E$12:$E$960=E742)*(K742&gt;$K$12:$K$960))+1</f>
        <v>4</v>
      </c>
      <c r="K742" t="str">
        <f>LEFT(RIGHT(B742,13),8)</f>
        <v>05102019</v>
      </c>
      <c r="L742" t="str">
        <f>LEFT(K742,2)</f>
        <v>05</v>
      </c>
      <c r="M742" t="str">
        <f>RIGHT(LEFT(K742,4),2)</f>
        <v>10</v>
      </c>
    </row>
    <row r="743" spans="1:13" x14ac:dyDescent="0.25">
      <c r="A743" t="s">
        <v>2</v>
      </c>
      <c r="B743" t="s">
        <v>745</v>
      </c>
      <c r="E743" t="str">
        <f t="shared" si="95"/>
        <v>UAZ</v>
      </c>
      <c r="J743" cm="1">
        <f t="array" ref="J743">SUMPRODUCT(($E$12:$E$960=E743)*(K743&gt;$K$12:$K$960))+1</f>
        <v>6</v>
      </c>
      <c r="K743" t="str">
        <f>LEFT(RIGHT(B743,13),8)</f>
        <v>07112019</v>
      </c>
      <c r="L743" t="str">
        <f>LEFT(K743,2)</f>
        <v>07</v>
      </c>
      <c r="M743" t="str">
        <f>RIGHT(LEFT(K743,4),2)</f>
        <v>11</v>
      </c>
    </row>
    <row r="744" spans="1:13" x14ac:dyDescent="0.25">
      <c r="A744" t="s">
        <v>2</v>
      </c>
      <c r="B744" t="s">
        <v>744</v>
      </c>
      <c r="E744" t="str">
        <f t="shared" si="95"/>
        <v>UAZ</v>
      </c>
      <c r="J744" cm="1">
        <f t="array" ref="J744">SUMPRODUCT(($E$12:$E$960=E744)*(K744&gt;$K$12:$K$960))+1</f>
        <v>5</v>
      </c>
      <c r="K744" s="2" t="s">
        <v>997</v>
      </c>
    </row>
    <row r="745" spans="1:13" x14ac:dyDescent="0.25">
      <c r="A745" t="s">
        <v>2</v>
      </c>
      <c r="B745" t="s">
        <v>742</v>
      </c>
      <c r="E745" t="str">
        <f t="shared" si="95"/>
        <v>UAZ</v>
      </c>
      <c r="J745" cm="1">
        <f t="array" ref="J745">SUMPRODUCT(($E$12:$E$960=E745)*(K745&gt;$K$12:$K$960))+1</f>
        <v>1</v>
      </c>
      <c r="K745" s="2" t="s">
        <v>995</v>
      </c>
    </row>
    <row r="746" spans="1:13" x14ac:dyDescent="0.25">
      <c r="A746" t="s">
        <v>2</v>
      </c>
      <c r="B746" t="s">
        <v>747</v>
      </c>
      <c r="E746" t="str">
        <f t="shared" si="95"/>
        <v>UBR</v>
      </c>
      <c r="J746" cm="1">
        <f t="array" ref="J746">SUMPRODUCT(($E$12:$E$960=E746)*(K746&gt;$K$12:$K$960))+1</f>
        <v>1</v>
      </c>
      <c r="K746" t="str">
        <f t="shared" ref="K746:K776" si="100">LEFT(RIGHT(B746,13),8)</f>
        <v>06042019</v>
      </c>
      <c r="L746" t="str">
        <f t="shared" ref="L746:L756" si="101">LEFT(K746,2)</f>
        <v>06</v>
      </c>
      <c r="M746" t="str">
        <f t="shared" ref="M746:M764" si="102">RIGHT(LEFT(K746,4),2)</f>
        <v>04</v>
      </c>
    </row>
    <row r="747" spans="1:13" x14ac:dyDescent="0.25">
      <c r="A747" t="s">
        <v>2</v>
      </c>
      <c r="B747" t="s">
        <v>749</v>
      </c>
      <c r="E747" t="str">
        <f t="shared" si="95"/>
        <v>UCA</v>
      </c>
      <c r="J747" cm="1">
        <f t="array" ref="J747">SUMPRODUCT(($E$12:$E$960=E747)*(K747&gt;$K$12:$K$960))+1</f>
        <v>1</v>
      </c>
      <c r="K747" t="str">
        <f t="shared" si="100"/>
        <v>04182019</v>
      </c>
      <c r="L747" t="str">
        <f t="shared" si="101"/>
        <v>04</v>
      </c>
      <c r="M747" t="str">
        <f t="shared" si="102"/>
        <v>18</v>
      </c>
    </row>
    <row r="748" spans="1:13" x14ac:dyDescent="0.25">
      <c r="A748" t="s">
        <v>2</v>
      </c>
      <c r="B748" t="s">
        <v>748</v>
      </c>
      <c r="E748" t="str">
        <f t="shared" si="95"/>
        <v>UCA</v>
      </c>
      <c r="J748" cm="1">
        <f t="array" ref="J748">SUMPRODUCT(($E$12:$E$960=E748)*(K748&gt;$K$12:$K$960))+1</f>
        <v>2</v>
      </c>
      <c r="K748" t="str">
        <f t="shared" si="100"/>
        <v>05242019</v>
      </c>
      <c r="L748" t="str">
        <f t="shared" si="101"/>
        <v>05</v>
      </c>
      <c r="M748" t="str">
        <f t="shared" si="102"/>
        <v>24</v>
      </c>
    </row>
    <row r="749" spans="1:13" x14ac:dyDescent="0.25">
      <c r="A749" t="s">
        <v>2</v>
      </c>
      <c r="B749" t="s">
        <v>750</v>
      </c>
      <c r="E749" t="str">
        <f t="shared" si="95"/>
        <v>UCB</v>
      </c>
      <c r="J749" cm="1">
        <f t="array" ref="J749">SUMPRODUCT(($E$12:$E$960=E749)*(K749&gt;$K$12:$K$960))+1</f>
        <v>1</v>
      </c>
      <c r="K749" t="str">
        <f t="shared" si="100"/>
        <v>06142019</v>
      </c>
      <c r="L749" t="str">
        <f t="shared" si="101"/>
        <v>06</v>
      </c>
      <c r="M749" t="str">
        <f t="shared" si="102"/>
        <v>14</v>
      </c>
    </row>
    <row r="750" spans="1:13" x14ac:dyDescent="0.25">
      <c r="A750" t="s">
        <v>2</v>
      </c>
      <c r="B750" t="s">
        <v>751</v>
      </c>
      <c r="E750" t="str">
        <f t="shared" si="95"/>
        <v>UCF</v>
      </c>
      <c r="J750" cm="1">
        <f t="array" ref="J750">SUMPRODUCT(($E$12:$E$960=E750)*(K750&gt;$K$12:$K$960))+1</f>
        <v>1</v>
      </c>
      <c r="K750" t="str">
        <f t="shared" si="100"/>
        <v>06122019</v>
      </c>
      <c r="L750" t="str">
        <f t="shared" si="101"/>
        <v>06</v>
      </c>
      <c r="M750" t="str">
        <f t="shared" si="102"/>
        <v>12</v>
      </c>
    </row>
    <row r="751" spans="1:13" x14ac:dyDescent="0.25">
      <c r="A751" t="s">
        <v>2</v>
      </c>
      <c r="B751" t="s">
        <v>753</v>
      </c>
      <c r="E751" t="str">
        <f t="shared" si="95"/>
        <v>UCG</v>
      </c>
      <c r="J751" cm="1">
        <f t="array" ref="J751">SUMPRODUCT(($E$12:$E$960=E751)*(K751&gt;$K$12:$K$960))+1</f>
        <v>1</v>
      </c>
      <c r="K751" t="str">
        <f t="shared" si="100"/>
        <v>04152019</v>
      </c>
      <c r="L751" t="str">
        <f t="shared" si="101"/>
        <v>04</v>
      </c>
      <c r="M751" t="str">
        <f t="shared" si="102"/>
        <v>15</v>
      </c>
    </row>
    <row r="752" spans="1:13" x14ac:dyDescent="0.25">
      <c r="A752" t="s">
        <v>2</v>
      </c>
      <c r="B752" t="s">
        <v>752</v>
      </c>
      <c r="E752" t="str">
        <f t="shared" si="95"/>
        <v>UCG</v>
      </c>
      <c r="J752" cm="1">
        <f t="array" ref="J752">SUMPRODUCT(($E$12:$E$960=E752)*(K752&gt;$K$12:$K$960))+1</f>
        <v>2</v>
      </c>
      <c r="K752" t="str">
        <f t="shared" si="100"/>
        <v>06062019</v>
      </c>
      <c r="L752" t="str">
        <f t="shared" si="101"/>
        <v>06</v>
      </c>
      <c r="M752" t="str">
        <f t="shared" si="102"/>
        <v>06</v>
      </c>
    </row>
    <row r="753" spans="1:13" x14ac:dyDescent="0.25">
      <c r="A753" t="s">
        <v>2</v>
      </c>
      <c r="B753" t="s">
        <v>754</v>
      </c>
      <c r="E753" t="str">
        <f t="shared" si="95"/>
        <v>UCI</v>
      </c>
      <c r="J753" cm="1">
        <f t="array" ref="J753">SUMPRODUCT(($E$12:$E$960=E753)*(K753&gt;$K$12:$K$960))+1</f>
        <v>1</v>
      </c>
      <c r="K753" t="str">
        <f t="shared" si="100"/>
        <v>07182019</v>
      </c>
      <c r="L753" t="str">
        <f t="shared" si="101"/>
        <v>07</v>
      </c>
      <c r="M753" t="str">
        <f t="shared" si="102"/>
        <v>18</v>
      </c>
    </row>
    <row r="754" spans="1:13" x14ac:dyDescent="0.25">
      <c r="A754" t="s">
        <v>2</v>
      </c>
      <c r="B754" t="s">
        <v>756</v>
      </c>
      <c r="E754" t="str">
        <f t="shared" si="95"/>
        <v>UCL</v>
      </c>
      <c r="J754" cm="1">
        <f t="array" ref="J754">SUMPRODUCT(($E$12:$E$960=E754)*(K754&gt;$K$12:$K$960))+1</f>
        <v>1</v>
      </c>
      <c r="K754" t="str">
        <f t="shared" si="100"/>
        <v>06262019</v>
      </c>
      <c r="L754" t="str">
        <f t="shared" si="101"/>
        <v>06</v>
      </c>
      <c r="M754" t="str">
        <f t="shared" si="102"/>
        <v>26</v>
      </c>
    </row>
    <row r="755" spans="1:13" x14ac:dyDescent="0.25">
      <c r="A755" t="s">
        <v>2</v>
      </c>
      <c r="B755" t="s">
        <v>755</v>
      </c>
      <c r="E755" t="str">
        <f t="shared" si="95"/>
        <v>UCL</v>
      </c>
      <c r="J755" cm="1">
        <f t="array" ref="J755">SUMPRODUCT(($E$12:$E$960=E755)*(K755&gt;$K$12:$K$960))+1</f>
        <v>2</v>
      </c>
      <c r="K755" t="str">
        <f t="shared" si="100"/>
        <v>08012019</v>
      </c>
      <c r="L755" t="str">
        <f t="shared" si="101"/>
        <v>08</v>
      </c>
      <c r="M755" t="str">
        <f t="shared" si="102"/>
        <v>01</v>
      </c>
    </row>
    <row r="756" spans="1:13" x14ac:dyDescent="0.25">
      <c r="A756" t="s">
        <v>2</v>
      </c>
      <c r="B756" t="s">
        <v>757</v>
      </c>
      <c r="E756" t="str">
        <f t="shared" si="95"/>
        <v>UCN</v>
      </c>
      <c r="J756" cm="1">
        <f t="array" ref="J756">SUMPRODUCT(($E$12:$E$960=E756)*(K756&gt;$K$12:$K$960))+1</f>
        <v>1</v>
      </c>
      <c r="K756" t="str">
        <f t="shared" si="100"/>
        <v>07152019</v>
      </c>
      <c r="L756" t="str">
        <f t="shared" si="101"/>
        <v>07</v>
      </c>
      <c r="M756" t="str">
        <f t="shared" si="102"/>
        <v>15</v>
      </c>
    </row>
    <row r="757" spans="1:13" x14ac:dyDescent="0.25">
      <c r="A757" t="s">
        <v>2</v>
      </c>
      <c r="B757" t="s">
        <v>759</v>
      </c>
      <c r="E757" t="str">
        <f t="shared" si="95"/>
        <v>ULO</v>
      </c>
      <c r="J757" cm="1">
        <f t="array" ref="J757">SUMPRODUCT(($E$12:$E$960=E757)*(K757&gt;$K$12:$K$960))+1</f>
        <v>2</v>
      </c>
      <c r="K757" s="2" t="s">
        <v>993</v>
      </c>
      <c r="L757">
        <v>6</v>
      </c>
      <c r="M757" t="str">
        <f t="shared" si="102"/>
        <v>26</v>
      </c>
    </row>
    <row r="758" spans="1:13" x14ac:dyDescent="0.25">
      <c r="A758" t="s">
        <v>2</v>
      </c>
      <c r="B758" t="s">
        <v>758</v>
      </c>
      <c r="E758" t="str">
        <f t="shared" si="95"/>
        <v>ULO</v>
      </c>
      <c r="J758" cm="1">
        <f t="array" ref="J758">SUMPRODUCT(($E$12:$E$960=E758)*(K758&gt;$K$12:$K$960))+1</f>
        <v>3</v>
      </c>
      <c r="K758" s="2" t="s">
        <v>964</v>
      </c>
      <c r="L758">
        <v>7</v>
      </c>
      <c r="M758" t="str">
        <f t="shared" si="102"/>
        <v>15</v>
      </c>
    </row>
    <row r="759" spans="1:13" x14ac:dyDescent="0.25">
      <c r="A759" t="s">
        <v>2</v>
      </c>
      <c r="B759" t="s">
        <v>760</v>
      </c>
      <c r="E759" t="str">
        <f t="shared" si="95"/>
        <v>ULO</v>
      </c>
      <c r="J759" cm="1">
        <f t="array" ref="J759">SUMPRODUCT(($E$12:$E$960=E759)*(K759&gt;$K$12:$K$960))+1</f>
        <v>1</v>
      </c>
      <c r="K759" t="str">
        <f t="shared" si="100"/>
        <v>05242019</v>
      </c>
      <c r="L759" t="str">
        <f t="shared" ref="L759:L764" si="103">LEFT(K759,2)</f>
        <v>05</v>
      </c>
      <c r="M759" t="str">
        <f t="shared" si="102"/>
        <v>24</v>
      </c>
    </row>
    <row r="760" spans="1:13" x14ac:dyDescent="0.25">
      <c r="A760" t="s">
        <v>2</v>
      </c>
      <c r="B760" t="s">
        <v>761</v>
      </c>
      <c r="E760" t="str">
        <f t="shared" si="95"/>
        <v>UMB</v>
      </c>
      <c r="J760" cm="1">
        <f t="array" ref="J760">SUMPRODUCT(($E$12:$E$960=E760)*(K760&gt;$K$12:$K$960))+1</f>
        <v>1</v>
      </c>
      <c r="K760" t="str">
        <f t="shared" si="100"/>
        <v>05072019</v>
      </c>
      <c r="L760" t="str">
        <f t="shared" si="103"/>
        <v>05</v>
      </c>
      <c r="M760" t="str">
        <f t="shared" si="102"/>
        <v>07</v>
      </c>
    </row>
    <row r="761" spans="1:13" x14ac:dyDescent="0.25">
      <c r="A761" t="s">
        <v>2</v>
      </c>
      <c r="B761" t="s">
        <v>763</v>
      </c>
      <c r="E761" t="str">
        <f t="shared" si="95"/>
        <v>UMD</v>
      </c>
      <c r="J761" cm="1">
        <f t="array" ref="J761">SUMPRODUCT(($E$12:$E$960=E761)*(K761&gt;$K$12:$K$960))+1</f>
        <v>1</v>
      </c>
      <c r="K761" t="str">
        <f t="shared" si="100"/>
        <v>05102019</v>
      </c>
      <c r="L761" t="str">
        <f t="shared" si="103"/>
        <v>05</v>
      </c>
      <c r="M761" t="str">
        <f t="shared" si="102"/>
        <v>10</v>
      </c>
    </row>
    <row r="762" spans="1:13" x14ac:dyDescent="0.25">
      <c r="A762" t="s">
        <v>2</v>
      </c>
      <c r="B762" t="s">
        <v>762</v>
      </c>
      <c r="E762" t="str">
        <f t="shared" si="95"/>
        <v>UMD</v>
      </c>
      <c r="J762" cm="1">
        <f t="array" ref="J762">SUMPRODUCT(($E$12:$E$960=E762)*(K762&gt;$K$12:$K$960))+1</f>
        <v>2</v>
      </c>
      <c r="K762" t="str">
        <f t="shared" si="100"/>
        <v>07012019</v>
      </c>
      <c r="L762" t="str">
        <f t="shared" si="103"/>
        <v>07</v>
      </c>
      <c r="M762" t="str">
        <f t="shared" si="102"/>
        <v>01</v>
      </c>
    </row>
    <row r="763" spans="1:13" x14ac:dyDescent="0.25">
      <c r="A763" t="s">
        <v>2</v>
      </c>
      <c r="B763" t="s">
        <v>764</v>
      </c>
      <c r="E763" t="str">
        <f t="shared" si="95"/>
        <v>UME</v>
      </c>
      <c r="J763" cm="1">
        <f t="array" ref="J763">SUMPRODUCT(($E$12:$E$960=E763)*(K763&gt;$K$12:$K$960))+1</f>
        <v>1</v>
      </c>
      <c r="K763" t="str">
        <f t="shared" si="100"/>
        <v>07012019</v>
      </c>
      <c r="L763" t="str">
        <f t="shared" si="103"/>
        <v>07</v>
      </c>
      <c r="M763" t="str">
        <f t="shared" si="102"/>
        <v>01</v>
      </c>
    </row>
    <row r="764" spans="1:13" x14ac:dyDescent="0.25">
      <c r="A764" t="s">
        <v>2</v>
      </c>
      <c r="B764" t="s">
        <v>766</v>
      </c>
      <c r="E764" t="str">
        <f t="shared" si="95"/>
        <v>UML</v>
      </c>
      <c r="J764" cm="1">
        <f t="array" ref="J764">SUMPRODUCT(($E$12:$E$960=E764)*(K764&gt;$K$12:$K$960))+1</f>
        <v>1</v>
      </c>
      <c r="K764" t="str">
        <f t="shared" si="100"/>
        <v>05092019</v>
      </c>
      <c r="L764" t="str">
        <f t="shared" si="103"/>
        <v>05</v>
      </c>
      <c r="M764" t="str">
        <f t="shared" si="102"/>
        <v>09</v>
      </c>
    </row>
    <row r="765" spans="1:13" x14ac:dyDescent="0.25">
      <c r="A765" t="s">
        <v>2</v>
      </c>
      <c r="B765" t="s">
        <v>765</v>
      </c>
      <c r="E765" t="str">
        <f t="shared" si="95"/>
        <v>UML</v>
      </c>
      <c r="J765" cm="1">
        <f t="array" ref="J765">SUMPRODUCT(($E$12:$E$960=E765)*(K765&gt;$K$12:$K$960))+1</f>
        <v>2</v>
      </c>
      <c r="K765" s="2" t="s">
        <v>1001</v>
      </c>
    </row>
    <row r="766" spans="1:13" x14ac:dyDescent="0.25">
      <c r="A766" t="s">
        <v>2</v>
      </c>
      <c r="B766" t="s">
        <v>768</v>
      </c>
      <c r="E766" t="str">
        <f t="shared" si="95"/>
        <v>UMN</v>
      </c>
      <c r="J766" cm="1">
        <f t="array" ref="J766">SUMPRODUCT(($E$12:$E$960=E766)*(K766&gt;$K$12:$K$960))+1</f>
        <v>2</v>
      </c>
      <c r="K766" s="2" t="s">
        <v>966</v>
      </c>
      <c r="L766">
        <v>5</v>
      </c>
      <c r="M766">
        <v>20</v>
      </c>
    </row>
    <row r="767" spans="1:13" x14ac:dyDescent="0.25">
      <c r="A767" t="s">
        <v>2</v>
      </c>
      <c r="B767" t="s">
        <v>769</v>
      </c>
      <c r="E767" t="str">
        <f t="shared" si="95"/>
        <v>UMN</v>
      </c>
      <c r="J767" cm="1">
        <f t="array" ref="J767">SUMPRODUCT(($E$12:$E$960=E767)*(K767&gt;$K$12:$K$960))+1</f>
        <v>1</v>
      </c>
      <c r="K767" t="str">
        <f t="shared" si="100"/>
        <v>04172019</v>
      </c>
      <c r="L767" t="str">
        <f>LEFT(K767,2)</f>
        <v>04</v>
      </c>
      <c r="M767" t="str">
        <f>RIGHT(LEFT(K767,4),2)</f>
        <v>17</v>
      </c>
    </row>
    <row r="768" spans="1:13" x14ac:dyDescent="0.25">
      <c r="A768" t="s">
        <v>2</v>
      </c>
      <c r="B768" t="s">
        <v>767</v>
      </c>
      <c r="E768" t="str">
        <f t="shared" si="95"/>
        <v>UMN</v>
      </c>
      <c r="J768" cm="1">
        <f t="array" ref="J768">SUMPRODUCT(($E$12:$E$960=E768)*(K768&gt;$K$12:$K$960))+1</f>
        <v>3</v>
      </c>
      <c r="K768" t="str">
        <f t="shared" si="100"/>
        <v>06252019</v>
      </c>
      <c r="L768" t="str">
        <f>LEFT(K768,2)</f>
        <v>06</v>
      </c>
      <c r="M768" t="str">
        <f>RIGHT(LEFT(K768,4),2)</f>
        <v>25</v>
      </c>
    </row>
    <row r="769" spans="1:13" x14ac:dyDescent="0.25">
      <c r="A769" t="s">
        <v>2</v>
      </c>
      <c r="B769" t="s">
        <v>770</v>
      </c>
      <c r="E769" t="str">
        <f t="shared" si="95"/>
        <v>UMR</v>
      </c>
      <c r="J769" cm="1">
        <f t="array" ref="J769">SUMPRODUCT(($E$12:$E$960=E769)*(K769&gt;$K$12:$K$960))+1</f>
        <v>1</v>
      </c>
      <c r="K769" t="str">
        <f t="shared" si="100"/>
        <v>07312019</v>
      </c>
      <c r="L769" t="str">
        <f>LEFT(K769,2)</f>
        <v>07</v>
      </c>
      <c r="M769" t="str">
        <f>RIGHT(LEFT(K769,4),2)</f>
        <v>31</v>
      </c>
    </row>
    <row r="770" spans="1:13" x14ac:dyDescent="0.25">
      <c r="A770" t="s">
        <v>2</v>
      </c>
      <c r="B770" t="s">
        <v>773</v>
      </c>
      <c r="E770" t="str">
        <f t="shared" ref="E770:E833" si="104">MID(B770, 5,3)</f>
        <v>UMS</v>
      </c>
      <c r="J770" cm="1">
        <f t="array" ref="J770">SUMPRODUCT(($E$12:$E$960=E770)*(K770&gt;$K$12:$K$960))+1</f>
        <v>1</v>
      </c>
      <c r="K770" t="str">
        <f t="shared" si="100"/>
        <v>04022019</v>
      </c>
      <c r="L770" t="str">
        <f>LEFT(K770,2)</f>
        <v>04</v>
      </c>
      <c r="M770" t="str">
        <f>RIGHT(LEFT(K770,4),2)</f>
        <v>02</v>
      </c>
    </row>
    <row r="771" spans="1:13" x14ac:dyDescent="0.25">
      <c r="A771" t="s">
        <v>2</v>
      </c>
      <c r="B771" t="s">
        <v>771</v>
      </c>
      <c r="E771" t="str">
        <f t="shared" si="104"/>
        <v>UMS</v>
      </c>
      <c r="J771" cm="1">
        <f t="array" ref="J771">SUMPRODUCT(($E$12:$E$960=E771)*(K771&gt;$K$12:$K$960))+1</f>
        <v>2</v>
      </c>
      <c r="K771" t="str">
        <f t="shared" si="100"/>
        <v>04262019</v>
      </c>
      <c r="L771" t="str">
        <f>LEFT(K771,2)</f>
        <v>04</v>
      </c>
      <c r="M771" t="str">
        <f>RIGHT(LEFT(K771,4),2)</f>
        <v>26</v>
      </c>
    </row>
    <row r="772" spans="1:13" x14ac:dyDescent="0.25">
      <c r="A772" t="s">
        <v>2</v>
      </c>
      <c r="B772" t="s">
        <v>772</v>
      </c>
      <c r="E772" t="str">
        <f t="shared" si="104"/>
        <v>UMS</v>
      </c>
      <c r="J772" cm="1">
        <f t="array" ref="J772">SUMPRODUCT(($E$12:$E$960=E772)*(K772&gt;$K$12:$K$960))+1</f>
        <v>3</v>
      </c>
      <c r="K772" s="2" t="s">
        <v>1002</v>
      </c>
    </row>
    <row r="773" spans="1:13" x14ac:dyDescent="0.25">
      <c r="A773" t="s">
        <v>2</v>
      </c>
      <c r="B773" t="s">
        <v>775</v>
      </c>
      <c r="E773" t="str">
        <f t="shared" si="104"/>
        <v>UMU</v>
      </c>
      <c r="J773" cm="1">
        <f t="array" ref="J773">SUMPRODUCT(($E$12:$E$960=E773)*(K773&gt;$K$12:$K$960))+1</f>
        <v>1</v>
      </c>
      <c r="K773" t="str">
        <f t="shared" si="100"/>
        <v>05082019</v>
      </c>
      <c r="L773" t="str">
        <f>LEFT(K773,2)</f>
        <v>05</v>
      </c>
      <c r="M773" t="str">
        <f>RIGHT(LEFT(K773,4),2)</f>
        <v>08</v>
      </c>
    </row>
    <row r="774" spans="1:13" x14ac:dyDescent="0.25">
      <c r="A774" t="s">
        <v>2</v>
      </c>
      <c r="B774" t="s">
        <v>774</v>
      </c>
      <c r="E774" t="str">
        <f t="shared" si="104"/>
        <v>UMU</v>
      </c>
      <c r="J774" cm="1">
        <f t="array" ref="J774">SUMPRODUCT(($E$12:$E$960=E774)*(K774&gt;$K$12:$K$960))+1</f>
        <v>2</v>
      </c>
      <c r="K774" t="str">
        <f t="shared" si="100"/>
        <v>06142019</v>
      </c>
      <c r="L774" t="str">
        <f>LEFT(K774,2)</f>
        <v>06</v>
      </c>
      <c r="M774" t="str">
        <f>RIGHT(LEFT(K774,4),2)</f>
        <v>14</v>
      </c>
    </row>
    <row r="775" spans="1:13" x14ac:dyDescent="0.25">
      <c r="A775" t="s">
        <v>2</v>
      </c>
      <c r="B775" t="s">
        <v>776</v>
      </c>
      <c r="E775" t="str">
        <f t="shared" si="104"/>
        <v>UNA</v>
      </c>
      <c r="J775" cm="1">
        <f t="array" ref="J775">SUMPRODUCT(($E$12:$E$960=E775)*(K775&gt;$K$12:$K$960))+1</f>
        <v>2</v>
      </c>
      <c r="K775" t="str">
        <f t="shared" si="100"/>
        <v>05292019</v>
      </c>
      <c r="L775" t="str">
        <f>LEFT(K775,2)</f>
        <v>05</v>
      </c>
      <c r="M775" t="str">
        <f>RIGHT(LEFT(K775,4),2)</f>
        <v>29</v>
      </c>
    </row>
    <row r="776" spans="1:13" x14ac:dyDescent="0.25">
      <c r="A776" t="s">
        <v>2</v>
      </c>
      <c r="B776" t="s">
        <v>777</v>
      </c>
      <c r="E776" t="str">
        <f t="shared" si="104"/>
        <v>UNA</v>
      </c>
      <c r="J776" cm="1">
        <f t="array" ref="J776">SUMPRODUCT(($E$12:$E$960=E776)*(K776&gt;$K$12:$K$960))+1</f>
        <v>3</v>
      </c>
      <c r="K776" t="str">
        <f t="shared" si="100"/>
        <v>07082019</v>
      </c>
      <c r="L776" t="str">
        <f>LEFT(K776,2)</f>
        <v>07</v>
      </c>
      <c r="M776" t="str">
        <f>RIGHT(LEFT(K776,4),2)</f>
        <v>08</v>
      </c>
    </row>
    <row r="777" spans="1:13" x14ac:dyDescent="0.25">
      <c r="A777" t="s">
        <v>2</v>
      </c>
      <c r="B777" t="s">
        <v>778</v>
      </c>
      <c r="E777" t="str">
        <f t="shared" si="104"/>
        <v>UNA</v>
      </c>
      <c r="J777" cm="1">
        <f t="array" ref="J777">SUMPRODUCT(($E$12:$E$960=E777)*(K777&gt;$K$12:$K$960))+1</f>
        <v>1</v>
      </c>
      <c r="K777" s="2" t="s">
        <v>995</v>
      </c>
    </row>
    <row r="778" spans="1:13" x14ac:dyDescent="0.25">
      <c r="A778" t="s">
        <v>2</v>
      </c>
      <c r="B778" t="s">
        <v>781</v>
      </c>
      <c r="E778" t="str">
        <f t="shared" si="104"/>
        <v>USP</v>
      </c>
      <c r="J778" cm="1">
        <f t="array" ref="J778">SUMPRODUCT(($E$12:$E$960=E778)*(K778&gt;$K$12:$K$960))+1</f>
        <v>1</v>
      </c>
      <c r="K778" t="str">
        <f t="shared" ref="K778:K809" si="105">LEFT(RIGHT(B778,13),8)</f>
        <v>04232019</v>
      </c>
      <c r="L778" t="str">
        <f t="shared" ref="L778:L799" si="106">LEFT(K778,2)</f>
        <v>04</v>
      </c>
      <c r="M778" t="str">
        <f t="shared" ref="M778:M799" si="107">RIGHT(LEFT(K778,4),2)</f>
        <v>23</v>
      </c>
    </row>
    <row r="779" spans="1:13" x14ac:dyDescent="0.25">
      <c r="A779" t="s">
        <v>2</v>
      </c>
      <c r="B779" t="s">
        <v>780</v>
      </c>
      <c r="E779" t="str">
        <f t="shared" si="104"/>
        <v>USP</v>
      </c>
      <c r="J779" cm="1">
        <f t="array" ref="J779">SUMPRODUCT(($E$12:$E$960=E779)*(K779&gt;$K$12:$K$960))+1</f>
        <v>2</v>
      </c>
      <c r="K779" t="str">
        <f t="shared" si="105"/>
        <v>05232019</v>
      </c>
      <c r="L779" t="str">
        <f t="shared" si="106"/>
        <v>05</v>
      </c>
      <c r="M779" t="str">
        <f t="shared" si="107"/>
        <v>23</v>
      </c>
    </row>
    <row r="780" spans="1:13" x14ac:dyDescent="0.25">
      <c r="A780" t="s">
        <v>2</v>
      </c>
      <c r="B780" t="s">
        <v>779</v>
      </c>
      <c r="E780" t="str">
        <f t="shared" si="104"/>
        <v>USP</v>
      </c>
      <c r="J780" cm="1">
        <f t="array" ref="J780">SUMPRODUCT(($E$12:$E$960=E780)*(K780&gt;$K$12:$K$960))+1</f>
        <v>3</v>
      </c>
      <c r="K780" t="str">
        <f t="shared" si="105"/>
        <v>07022019</v>
      </c>
      <c r="L780" t="str">
        <f t="shared" si="106"/>
        <v>07</v>
      </c>
      <c r="M780" t="str">
        <f t="shared" si="107"/>
        <v>02</v>
      </c>
    </row>
    <row r="781" spans="1:13" x14ac:dyDescent="0.25">
      <c r="A781" t="s">
        <v>2</v>
      </c>
      <c r="B781" t="s">
        <v>782</v>
      </c>
      <c r="E781" t="str">
        <f t="shared" si="104"/>
        <v>USR</v>
      </c>
      <c r="J781" cm="1">
        <f t="array" ref="J781">SUMPRODUCT(($E$12:$E$960=E781)*(K781&gt;$K$12:$K$960))+1</f>
        <v>1</v>
      </c>
      <c r="K781" t="str">
        <f t="shared" si="105"/>
        <v>06072019</v>
      </c>
      <c r="L781" t="str">
        <f t="shared" si="106"/>
        <v>06</v>
      </c>
      <c r="M781" t="str">
        <f t="shared" si="107"/>
        <v>07</v>
      </c>
    </row>
    <row r="782" spans="1:13" x14ac:dyDescent="0.25">
      <c r="A782" t="s">
        <v>2</v>
      </c>
      <c r="B782" t="s">
        <v>783</v>
      </c>
      <c r="E782" t="str">
        <f t="shared" si="104"/>
        <v>UST</v>
      </c>
      <c r="J782" cm="1">
        <f t="array" ref="J782">SUMPRODUCT(($E$12:$E$960=E782)*(K782&gt;$K$12:$K$960))+1</f>
        <v>1</v>
      </c>
      <c r="K782" t="str">
        <f t="shared" si="105"/>
        <v>07232019</v>
      </c>
      <c r="L782" t="str">
        <f t="shared" si="106"/>
        <v>07</v>
      </c>
      <c r="M782" t="str">
        <f t="shared" si="107"/>
        <v>23</v>
      </c>
    </row>
    <row r="783" spans="1:13" x14ac:dyDescent="0.25">
      <c r="A783" t="s">
        <v>2</v>
      </c>
      <c r="B783" t="s">
        <v>784</v>
      </c>
      <c r="E783" t="str">
        <f t="shared" si="104"/>
        <v>UST</v>
      </c>
      <c r="J783" cm="1">
        <f t="array" ref="J783">SUMPRODUCT(($E$12:$E$960=E783)*(K783&gt;$K$12:$K$960))+1</f>
        <v>2</v>
      </c>
      <c r="K783" t="str">
        <f t="shared" si="105"/>
        <v>08062019</v>
      </c>
      <c r="L783" t="str">
        <f t="shared" si="106"/>
        <v>08</v>
      </c>
      <c r="M783" t="str">
        <f t="shared" si="107"/>
        <v>06</v>
      </c>
    </row>
    <row r="784" spans="1:13" x14ac:dyDescent="0.25">
      <c r="A784" t="s">
        <v>2</v>
      </c>
      <c r="B784" t="s">
        <v>787</v>
      </c>
      <c r="E784" t="str">
        <f t="shared" si="104"/>
        <v>USU</v>
      </c>
      <c r="J784" cm="1">
        <f t="array" ref="J784">SUMPRODUCT(($E$12:$E$960=E784)*(K784&gt;$K$12:$K$960))+1</f>
        <v>1</v>
      </c>
      <c r="K784" t="str">
        <f t="shared" si="105"/>
        <v>05062019</v>
      </c>
      <c r="L784" t="str">
        <f t="shared" si="106"/>
        <v>05</v>
      </c>
      <c r="M784" t="str">
        <f t="shared" si="107"/>
        <v>06</v>
      </c>
    </row>
    <row r="785" spans="1:13" x14ac:dyDescent="0.25">
      <c r="A785" t="s">
        <v>2</v>
      </c>
      <c r="B785" t="s">
        <v>786</v>
      </c>
      <c r="E785" t="str">
        <f t="shared" si="104"/>
        <v>USU</v>
      </c>
      <c r="J785" cm="1">
        <f t="array" ref="J785">SUMPRODUCT(($E$12:$E$960=E785)*(K785&gt;$K$12:$K$960))+1</f>
        <v>2</v>
      </c>
      <c r="K785" t="str">
        <f t="shared" si="105"/>
        <v>05292019</v>
      </c>
      <c r="L785" t="str">
        <f t="shared" si="106"/>
        <v>05</v>
      </c>
      <c r="M785" t="str">
        <f t="shared" si="107"/>
        <v>29</v>
      </c>
    </row>
    <row r="786" spans="1:13" x14ac:dyDescent="0.25">
      <c r="A786" t="s">
        <v>2</v>
      </c>
      <c r="B786" t="s">
        <v>785</v>
      </c>
      <c r="E786" t="str">
        <f t="shared" si="104"/>
        <v>USU</v>
      </c>
      <c r="J786" cm="1">
        <f t="array" ref="J786">SUMPRODUCT(($E$12:$E$960=E786)*(K786&gt;$K$12:$K$960))+1</f>
        <v>3</v>
      </c>
      <c r="K786" t="str">
        <f t="shared" si="105"/>
        <v>06212019</v>
      </c>
      <c r="L786" t="str">
        <f t="shared" si="106"/>
        <v>06</v>
      </c>
      <c r="M786" t="str">
        <f t="shared" si="107"/>
        <v>21</v>
      </c>
    </row>
    <row r="787" spans="1:13" x14ac:dyDescent="0.25">
      <c r="A787" t="s">
        <v>2</v>
      </c>
      <c r="B787" t="s">
        <v>789</v>
      </c>
      <c r="E787" t="str">
        <f t="shared" si="104"/>
        <v>UTC</v>
      </c>
      <c r="J787" cm="1">
        <f t="array" ref="J787">SUMPRODUCT(($E$12:$E$960=E787)*(K787&gt;$K$12:$K$960))+1</f>
        <v>1</v>
      </c>
      <c r="K787" t="str">
        <f t="shared" si="105"/>
        <v>04112019</v>
      </c>
      <c r="L787" t="str">
        <f t="shared" si="106"/>
        <v>04</v>
      </c>
      <c r="M787" t="str">
        <f t="shared" si="107"/>
        <v>11</v>
      </c>
    </row>
    <row r="788" spans="1:13" x14ac:dyDescent="0.25">
      <c r="A788" t="s">
        <v>2</v>
      </c>
      <c r="B788" t="s">
        <v>788</v>
      </c>
      <c r="E788" t="str">
        <f t="shared" si="104"/>
        <v>UTC</v>
      </c>
      <c r="J788" cm="1">
        <f t="array" ref="J788">SUMPRODUCT(($E$12:$E$960=E788)*(K788&gt;$K$12:$K$960))+1</f>
        <v>2</v>
      </c>
      <c r="K788" t="str">
        <f t="shared" si="105"/>
        <v>06172019</v>
      </c>
      <c r="L788" t="str">
        <f t="shared" si="106"/>
        <v>06</v>
      </c>
      <c r="M788" t="str">
        <f t="shared" si="107"/>
        <v>17</v>
      </c>
    </row>
    <row r="789" spans="1:13" x14ac:dyDescent="0.25">
      <c r="A789" t="s">
        <v>2</v>
      </c>
      <c r="B789" t="s">
        <v>794</v>
      </c>
      <c r="E789" t="str">
        <f t="shared" si="104"/>
        <v>UTI</v>
      </c>
      <c r="J789" cm="1">
        <f t="array" ref="J789">SUMPRODUCT(($E$12:$E$960=E789)*(K789&gt;$K$12:$K$960))+1</f>
        <v>1</v>
      </c>
      <c r="K789" t="str">
        <f t="shared" si="105"/>
        <v>05152019</v>
      </c>
      <c r="L789" t="str">
        <f t="shared" si="106"/>
        <v>05</v>
      </c>
      <c r="M789" t="str">
        <f t="shared" si="107"/>
        <v>15</v>
      </c>
    </row>
    <row r="790" spans="1:13" x14ac:dyDescent="0.25">
      <c r="A790" t="s">
        <v>2</v>
      </c>
      <c r="B790" t="s">
        <v>791</v>
      </c>
      <c r="E790" t="str">
        <f t="shared" si="104"/>
        <v>UTI</v>
      </c>
      <c r="J790" cm="1">
        <f t="array" ref="J790">SUMPRODUCT(($E$12:$E$960=E790)*(K790&gt;$K$12:$K$960))+1</f>
        <v>2</v>
      </c>
      <c r="K790" t="str">
        <f t="shared" si="105"/>
        <v>06142019</v>
      </c>
      <c r="L790" t="str">
        <f t="shared" si="106"/>
        <v>06</v>
      </c>
      <c r="M790" t="str">
        <f t="shared" si="107"/>
        <v>14</v>
      </c>
    </row>
    <row r="791" spans="1:13" x14ac:dyDescent="0.25">
      <c r="A791" t="s">
        <v>2</v>
      </c>
      <c r="B791" t="s">
        <v>792</v>
      </c>
      <c r="E791" t="str">
        <f t="shared" si="104"/>
        <v>UTI</v>
      </c>
      <c r="J791" cm="1">
        <f t="array" ref="J791">SUMPRODUCT(($E$12:$E$960=E791)*(K791&gt;$K$12:$K$960))+1</f>
        <v>3</v>
      </c>
      <c r="K791" t="str">
        <f t="shared" si="105"/>
        <v>06242019</v>
      </c>
      <c r="L791" t="str">
        <f t="shared" si="106"/>
        <v>06</v>
      </c>
      <c r="M791" t="str">
        <f t="shared" si="107"/>
        <v>24</v>
      </c>
    </row>
    <row r="792" spans="1:13" x14ac:dyDescent="0.25">
      <c r="A792" t="s">
        <v>2</v>
      </c>
      <c r="B792" t="s">
        <v>790</v>
      </c>
      <c r="E792" t="str">
        <f t="shared" si="104"/>
        <v>UTI</v>
      </c>
      <c r="J792" cm="1">
        <f t="array" ref="J792">SUMPRODUCT(($E$12:$E$960=E792)*(K792&gt;$K$12:$K$960))+1</f>
        <v>4</v>
      </c>
      <c r="K792" t="str">
        <f t="shared" si="105"/>
        <v>07242019</v>
      </c>
      <c r="L792" t="str">
        <f t="shared" si="106"/>
        <v>07</v>
      </c>
      <c r="M792" t="str">
        <f t="shared" si="107"/>
        <v>24</v>
      </c>
    </row>
    <row r="793" spans="1:13" x14ac:dyDescent="0.25">
      <c r="A793" t="s">
        <v>2</v>
      </c>
      <c r="B793" t="s">
        <v>793</v>
      </c>
      <c r="E793" t="str">
        <f t="shared" si="104"/>
        <v>UTI</v>
      </c>
      <c r="J793" cm="1">
        <f t="array" ref="J793">SUMPRODUCT(($E$12:$E$960=E793)*(K793&gt;$K$12:$K$960))+1</f>
        <v>5</v>
      </c>
      <c r="K793" t="str">
        <f t="shared" si="105"/>
        <v>74112019</v>
      </c>
      <c r="L793" t="str">
        <f t="shared" si="106"/>
        <v>74</v>
      </c>
      <c r="M793" t="str">
        <f t="shared" si="107"/>
        <v>11</v>
      </c>
    </row>
    <row r="794" spans="1:13" x14ac:dyDescent="0.25">
      <c r="A794" t="s">
        <v>2</v>
      </c>
      <c r="B794" t="s">
        <v>795</v>
      </c>
      <c r="E794" t="str">
        <f t="shared" si="104"/>
        <v>UTK</v>
      </c>
      <c r="J794" cm="1">
        <f t="array" ref="J794">SUMPRODUCT(($E$12:$E$960=E794)*(K794&gt;$K$12:$K$960))+1</f>
        <v>1</v>
      </c>
      <c r="K794" t="str">
        <f t="shared" si="105"/>
        <v>06062019</v>
      </c>
      <c r="L794" t="str">
        <f t="shared" si="106"/>
        <v>06</v>
      </c>
      <c r="M794" t="str">
        <f t="shared" si="107"/>
        <v>06</v>
      </c>
    </row>
    <row r="795" spans="1:13" x14ac:dyDescent="0.25">
      <c r="A795" t="s">
        <v>2</v>
      </c>
      <c r="B795" t="s">
        <v>800</v>
      </c>
      <c r="E795" t="str">
        <f t="shared" si="104"/>
        <v>UTM</v>
      </c>
      <c r="J795" cm="1">
        <f t="array" ref="J795">SUMPRODUCT(($E$12:$E$960=E795)*(K795&gt;$K$12:$K$960))+1</f>
        <v>1</v>
      </c>
      <c r="K795" t="str">
        <f t="shared" si="105"/>
        <v>04092019</v>
      </c>
      <c r="L795" t="str">
        <f t="shared" si="106"/>
        <v>04</v>
      </c>
      <c r="M795" t="str">
        <f t="shared" si="107"/>
        <v>09</v>
      </c>
    </row>
    <row r="796" spans="1:13" x14ac:dyDescent="0.25">
      <c r="A796" t="s">
        <v>2</v>
      </c>
      <c r="B796" t="s">
        <v>799</v>
      </c>
      <c r="E796" t="str">
        <f t="shared" si="104"/>
        <v>UTM</v>
      </c>
      <c r="J796" cm="1">
        <f t="array" ref="J796">SUMPRODUCT(($E$12:$E$960=E796)*(K796&gt;$K$12:$K$960))+1</f>
        <v>2</v>
      </c>
      <c r="K796" t="str">
        <f t="shared" si="105"/>
        <v>04292019</v>
      </c>
      <c r="L796" t="str">
        <f t="shared" si="106"/>
        <v>04</v>
      </c>
      <c r="M796" t="str">
        <f t="shared" si="107"/>
        <v>29</v>
      </c>
    </row>
    <row r="797" spans="1:13" x14ac:dyDescent="0.25">
      <c r="A797" t="s">
        <v>2</v>
      </c>
      <c r="B797" t="s">
        <v>796</v>
      </c>
      <c r="E797" t="str">
        <f t="shared" si="104"/>
        <v>UTM</v>
      </c>
      <c r="J797" cm="1">
        <f t="array" ref="J797">SUMPRODUCT(($E$12:$E$960=E797)*(K797&gt;$K$12:$K$960))+1</f>
        <v>3</v>
      </c>
      <c r="K797" t="str">
        <f t="shared" si="105"/>
        <v>05132019</v>
      </c>
      <c r="L797" t="str">
        <f t="shared" si="106"/>
        <v>05</v>
      </c>
      <c r="M797" t="str">
        <f t="shared" si="107"/>
        <v>13</v>
      </c>
    </row>
    <row r="798" spans="1:13" x14ac:dyDescent="0.25">
      <c r="A798" t="s">
        <v>2</v>
      </c>
      <c r="B798" t="s">
        <v>797</v>
      </c>
      <c r="E798" t="str">
        <f t="shared" si="104"/>
        <v>UTM</v>
      </c>
      <c r="J798" cm="1">
        <f t="array" ref="J798">SUMPRODUCT(($E$12:$E$960=E798)*(K798&gt;$K$12:$K$960))+1</f>
        <v>4</v>
      </c>
      <c r="K798" t="str">
        <f t="shared" si="105"/>
        <v>05302019</v>
      </c>
      <c r="L798" t="str">
        <f t="shared" si="106"/>
        <v>05</v>
      </c>
      <c r="M798" t="str">
        <f t="shared" si="107"/>
        <v>30</v>
      </c>
    </row>
    <row r="799" spans="1:13" x14ac:dyDescent="0.25">
      <c r="A799" t="s">
        <v>2</v>
      </c>
      <c r="B799" t="s">
        <v>798</v>
      </c>
      <c r="E799" t="str">
        <f t="shared" si="104"/>
        <v>UTM</v>
      </c>
      <c r="J799" cm="1">
        <f t="array" ref="J799">SUMPRODUCT(($E$12:$E$960=E799)*(K799&gt;$K$12:$K$960))+1</f>
        <v>5</v>
      </c>
      <c r="K799" t="str">
        <f t="shared" si="105"/>
        <v>06202019</v>
      </c>
      <c r="L799" t="str">
        <f t="shared" si="106"/>
        <v>06</v>
      </c>
      <c r="M799" t="str">
        <f t="shared" si="107"/>
        <v>20</v>
      </c>
    </row>
    <row r="800" spans="1:13" x14ac:dyDescent="0.25">
      <c r="A800" t="s">
        <v>2</v>
      </c>
      <c r="B800" t="s">
        <v>802</v>
      </c>
      <c r="E800" t="str">
        <f t="shared" si="104"/>
        <v>VIL</v>
      </c>
      <c r="J800" cm="1">
        <f t="array" ref="J800">SUMPRODUCT(($E$12:$E$960=E800)*(K800&gt;$K$12:$K$960))+1</f>
        <v>1</v>
      </c>
      <c r="K800" s="2" t="s">
        <v>983</v>
      </c>
      <c r="L800">
        <v>6</v>
      </c>
      <c r="M800">
        <v>27</v>
      </c>
    </row>
    <row r="801" spans="1:13" x14ac:dyDescent="0.25">
      <c r="A801" t="s">
        <v>2</v>
      </c>
      <c r="B801" t="s">
        <v>801</v>
      </c>
      <c r="E801" t="str">
        <f t="shared" si="104"/>
        <v>VIL</v>
      </c>
      <c r="J801" cm="1">
        <f t="array" ref="J801">SUMPRODUCT(($E$12:$E$960=E801)*(K801&gt;$K$12:$K$960))+1</f>
        <v>2</v>
      </c>
      <c r="K801" t="str">
        <f t="shared" si="105"/>
        <v>07192019</v>
      </c>
      <c r="L801" t="str">
        <f t="shared" ref="L801:L819" si="108">LEFT(K801,2)</f>
        <v>07</v>
      </c>
      <c r="M801" t="str">
        <f t="shared" ref="M801:M832" si="109">RIGHT(LEFT(K801,4),2)</f>
        <v>19</v>
      </c>
    </row>
    <row r="802" spans="1:13" x14ac:dyDescent="0.25">
      <c r="A802" t="s">
        <v>2</v>
      </c>
      <c r="B802" t="s">
        <v>805</v>
      </c>
      <c r="E802" t="str">
        <f t="shared" si="104"/>
        <v>VLD</v>
      </c>
      <c r="J802" cm="1">
        <f t="array" ref="J802">SUMPRODUCT(($E$12:$E$960=E802)*(K802&gt;$K$12:$K$960))+1</f>
        <v>1</v>
      </c>
      <c r="K802" t="str">
        <f t="shared" si="105"/>
        <v>04112019</v>
      </c>
      <c r="L802" t="str">
        <f t="shared" si="108"/>
        <v>04</v>
      </c>
      <c r="M802" t="str">
        <f t="shared" si="109"/>
        <v>11</v>
      </c>
    </row>
    <row r="803" spans="1:13" x14ac:dyDescent="0.25">
      <c r="A803" t="s">
        <v>2</v>
      </c>
      <c r="B803" t="s">
        <v>804</v>
      </c>
      <c r="E803" t="str">
        <f t="shared" si="104"/>
        <v>VLD</v>
      </c>
      <c r="J803" cm="1">
        <f t="array" ref="J803">SUMPRODUCT(($E$12:$E$960=E803)*(K803&gt;$K$12:$K$960))+1</f>
        <v>2</v>
      </c>
      <c r="K803" t="str">
        <f t="shared" si="105"/>
        <v>06112019</v>
      </c>
      <c r="L803" t="str">
        <f t="shared" si="108"/>
        <v>06</v>
      </c>
      <c r="M803" t="str">
        <f t="shared" si="109"/>
        <v>11</v>
      </c>
    </row>
    <row r="804" spans="1:13" x14ac:dyDescent="0.25">
      <c r="A804" t="s">
        <v>2</v>
      </c>
      <c r="B804" t="s">
        <v>803</v>
      </c>
      <c r="E804" t="str">
        <f t="shared" si="104"/>
        <v>VLD</v>
      </c>
      <c r="J804" cm="1">
        <f t="array" ref="J804">SUMPRODUCT(($E$12:$E$960=E804)*(K804&gt;$K$12:$K$960))+1</f>
        <v>3</v>
      </c>
      <c r="K804" t="str">
        <f t="shared" si="105"/>
        <v>06142019</v>
      </c>
      <c r="L804" t="str">
        <f t="shared" si="108"/>
        <v>06</v>
      </c>
      <c r="M804" t="str">
        <f t="shared" si="109"/>
        <v>14</v>
      </c>
    </row>
    <row r="805" spans="1:13" x14ac:dyDescent="0.25">
      <c r="A805" t="s">
        <v>2</v>
      </c>
      <c r="B805" t="s">
        <v>806</v>
      </c>
      <c r="E805" t="str">
        <f t="shared" si="104"/>
        <v>VUU</v>
      </c>
      <c r="J805" cm="1">
        <f t="array" ref="J805">SUMPRODUCT(($E$12:$E$960=E805)*(K805&gt;$K$12:$K$960))+1</f>
        <v>1</v>
      </c>
      <c r="K805" t="str">
        <f t="shared" si="105"/>
        <v>07242019</v>
      </c>
      <c r="L805" t="str">
        <f t="shared" si="108"/>
        <v>07</v>
      </c>
      <c r="M805" t="str">
        <f t="shared" si="109"/>
        <v>24</v>
      </c>
    </row>
    <row r="806" spans="1:13" x14ac:dyDescent="0.25">
      <c r="A806" t="s">
        <v>2</v>
      </c>
      <c r="B806" t="s">
        <v>808</v>
      </c>
      <c r="E806" t="str">
        <f t="shared" si="104"/>
        <v>WAG</v>
      </c>
      <c r="J806" cm="1">
        <f t="array" ref="J806">SUMPRODUCT(($E$12:$E$960=E806)*(K806&gt;$K$12:$K$960))+1</f>
        <v>1</v>
      </c>
      <c r="K806" t="str">
        <f t="shared" si="105"/>
        <v>05092019</v>
      </c>
      <c r="L806" t="str">
        <f t="shared" si="108"/>
        <v>05</v>
      </c>
      <c r="M806" t="str">
        <f t="shared" si="109"/>
        <v>09</v>
      </c>
    </row>
    <row r="807" spans="1:13" x14ac:dyDescent="0.25">
      <c r="A807" t="s">
        <v>2</v>
      </c>
      <c r="B807" t="s">
        <v>807</v>
      </c>
      <c r="E807" t="str">
        <f t="shared" si="104"/>
        <v>WAG</v>
      </c>
      <c r="J807" cm="1">
        <f t="array" ref="J807">SUMPRODUCT(($E$12:$E$960=E807)*(K807&gt;$K$12:$K$960))+1</f>
        <v>2</v>
      </c>
      <c r="K807" t="str">
        <f t="shared" si="105"/>
        <v>05312019</v>
      </c>
      <c r="L807" t="str">
        <f t="shared" si="108"/>
        <v>05</v>
      </c>
      <c r="M807" t="str">
        <f t="shared" si="109"/>
        <v>31</v>
      </c>
    </row>
    <row r="808" spans="1:13" x14ac:dyDescent="0.25">
      <c r="A808" t="s">
        <v>2</v>
      </c>
      <c r="B808" t="s">
        <v>809</v>
      </c>
      <c r="E808" t="str">
        <f t="shared" si="104"/>
        <v>WAL</v>
      </c>
      <c r="J808" cm="1">
        <f t="array" ref="J808">SUMPRODUCT(($E$12:$E$960=E808)*(K808&gt;$K$12:$K$960))+1</f>
        <v>1</v>
      </c>
      <c r="K808" t="str">
        <f t="shared" si="105"/>
        <v>03292019</v>
      </c>
      <c r="L808" t="str">
        <f t="shared" si="108"/>
        <v>03</v>
      </c>
      <c r="M808" t="str">
        <f t="shared" si="109"/>
        <v>29</v>
      </c>
    </row>
    <row r="809" spans="1:13" x14ac:dyDescent="0.25">
      <c r="A809" t="s">
        <v>2</v>
      </c>
      <c r="B809" t="s">
        <v>813</v>
      </c>
      <c r="E809" t="str">
        <f t="shared" si="104"/>
        <v>WAL</v>
      </c>
      <c r="J809" cm="1">
        <f t="array" ref="J809">SUMPRODUCT(($E$12:$E$960=E809)*(K809&gt;$K$12:$K$960))+1</f>
        <v>2</v>
      </c>
      <c r="K809" t="str">
        <f t="shared" si="105"/>
        <v>04172019</v>
      </c>
      <c r="L809" t="str">
        <f t="shared" si="108"/>
        <v>04</v>
      </c>
      <c r="M809" t="str">
        <f t="shared" si="109"/>
        <v>17</v>
      </c>
    </row>
    <row r="810" spans="1:13" x14ac:dyDescent="0.25">
      <c r="A810" t="s">
        <v>2</v>
      </c>
      <c r="B810" t="s">
        <v>810</v>
      </c>
      <c r="E810" t="str">
        <f t="shared" si="104"/>
        <v>WAL</v>
      </c>
      <c r="J810" cm="1">
        <f t="array" ref="J810">SUMPRODUCT(($E$12:$E$960=E810)*(K810&gt;$K$12:$K$960))+1</f>
        <v>3</v>
      </c>
      <c r="K810" t="str">
        <f t="shared" ref="K810:K841" si="110">LEFT(RIGHT(B810,13),8)</f>
        <v>05142019</v>
      </c>
      <c r="L810" t="str">
        <f t="shared" si="108"/>
        <v>05</v>
      </c>
      <c r="M810" t="str">
        <f t="shared" si="109"/>
        <v>14</v>
      </c>
    </row>
    <row r="811" spans="1:13" x14ac:dyDescent="0.25">
      <c r="A811" t="s">
        <v>2</v>
      </c>
      <c r="B811" t="s">
        <v>811</v>
      </c>
      <c r="E811" t="str">
        <f t="shared" si="104"/>
        <v>WAL</v>
      </c>
      <c r="J811" cm="1">
        <f t="array" ref="J811">SUMPRODUCT(($E$12:$E$960=E811)*(K811&gt;$K$12:$K$960))+1</f>
        <v>4</v>
      </c>
      <c r="K811" t="str">
        <f t="shared" si="110"/>
        <v>05302019</v>
      </c>
      <c r="L811" t="str">
        <f t="shared" si="108"/>
        <v>05</v>
      </c>
      <c r="M811" t="str">
        <f t="shared" si="109"/>
        <v>30</v>
      </c>
    </row>
    <row r="812" spans="1:13" x14ac:dyDescent="0.25">
      <c r="A812" t="s">
        <v>2</v>
      </c>
      <c r="B812" t="s">
        <v>812</v>
      </c>
      <c r="E812" t="str">
        <f t="shared" si="104"/>
        <v>WAL</v>
      </c>
      <c r="J812" cm="1">
        <f t="array" ref="J812">SUMPRODUCT(($E$12:$E$960=E812)*(K812&gt;$K$12:$K$960))+1</f>
        <v>5</v>
      </c>
      <c r="K812" t="str">
        <f t="shared" si="110"/>
        <v>06122019</v>
      </c>
      <c r="L812" t="str">
        <f t="shared" si="108"/>
        <v>06</v>
      </c>
      <c r="M812" t="str">
        <f t="shared" si="109"/>
        <v>12</v>
      </c>
    </row>
    <row r="813" spans="1:13" x14ac:dyDescent="0.25">
      <c r="A813" t="s">
        <v>2</v>
      </c>
      <c r="B813" t="s">
        <v>814</v>
      </c>
      <c r="E813" t="str">
        <f t="shared" si="104"/>
        <v>WAS</v>
      </c>
      <c r="J813" cm="1">
        <f t="array" ref="J813">SUMPRODUCT(($E$12:$E$960=E813)*(K813&gt;$K$12:$K$960))+1</f>
        <v>1</v>
      </c>
      <c r="K813" t="str">
        <f t="shared" si="110"/>
        <v>06252019</v>
      </c>
      <c r="L813" t="str">
        <f t="shared" si="108"/>
        <v>06</v>
      </c>
      <c r="M813" t="str">
        <f t="shared" si="109"/>
        <v>25</v>
      </c>
    </row>
    <row r="814" spans="1:13" x14ac:dyDescent="0.25">
      <c r="A814" t="s">
        <v>2</v>
      </c>
      <c r="B814" t="s">
        <v>819</v>
      </c>
      <c r="E814" t="str">
        <f t="shared" si="104"/>
        <v>WAY</v>
      </c>
      <c r="J814" cm="1">
        <f t="array" ref="J814">SUMPRODUCT(($E$12:$E$960=E814)*(K814&gt;$K$12:$K$960))+1</f>
        <v>1</v>
      </c>
      <c r="K814" t="str">
        <f t="shared" si="110"/>
        <v>04152019</v>
      </c>
      <c r="L814" t="str">
        <f t="shared" si="108"/>
        <v>04</v>
      </c>
      <c r="M814" t="str">
        <f t="shared" si="109"/>
        <v>15</v>
      </c>
    </row>
    <row r="815" spans="1:13" x14ac:dyDescent="0.25">
      <c r="A815" t="s">
        <v>2</v>
      </c>
      <c r="B815" t="s">
        <v>818</v>
      </c>
      <c r="E815" t="str">
        <f t="shared" si="104"/>
        <v>WAY</v>
      </c>
      <c r="J815" cm="1">
        <f t="array" ref="J815">SUMPRODUCT(($E$12:$E$960=E815)*(K815&gt;$K$12:$K$960))+1</f>
        <v>2</v>
      </c>
      <c r="K815" t="str">
        <f t="shared" si="110"/>
        <v>04292019</v>
      </c>
      <c r="L815" t="str">
        <f t="shared" si="108"/>
        <v>04</v>
      </c>
      <c r="M815" t="str">
        <f t="shared" si="109"/>
        <v>29</v>
      </c>
    </row>
    <row r="816" spans="1:13" x14ac:dyDescent="0.25">
      <c r="A816" t="s">
        <v>2</v>
      </c>
      <c r="B816" t="s">
        <v>815</v>
      </c>
      <c r="E816" t="str">
        <f t="shared" si="104"/>
        <v>WAY</v>
      </c>
      <c r="J816" cm="1">
        <f t="array" ref="J816">SUMPRODUCT(($E$12:$E$960=E816)*(K816&gt;$K$12:$K$960))+1</f>
        <v>3</v>
      </c>
      <c r="K816" t="str">
        <f t="shared" si="110"/>
        <v>05232019</v>
      </c>
      <c r="L816" t="str">
        <f t="shared" si="108"/>
        <v>05</v>
      </c>
      <c r="M816" t="str">
        <f t="shared" si="109"/>
        <v>23</v>
      </c>
    </row>
    <row r="817" spans="1:13" x14ac:dyDescent="0.25">
      <c r="A817" t="s">
        <v>2</v>
      </c>
      <c r="B817" t="s">
        <v>816</v>
      </c>
      <c r="E817" t="str">
        <f t="shared" si="104"/>
        <v>WAY</v>
      </c>
      <c r="J817" cm="1">
        <f t="array" ref="J817">SUMPRODUCT(($E$12:$E$960=E817)*(K817&gt;$K$12:$K$960))+1</f>
        <v>4</v>
      </c>
      <c r="K817" t="str">
        <f t="shared" si="110"/>
        <v>06102019</v>
      </c>
      <c r="L817" t="str">
        <f t="shared" si="108"/>
        <v>06</v>
      </c>
      <c r="M817" t="str">
        <f t="shared" si="109"/>
        <v>10</v>
      </c>
    </row>
    <row r="818" spans="1:13" x14ac:dyDescent="0.25">
      <c r="A818" t="s">
        <v>2</v>
      </c>
      <c r="B818" t="s">
        <v>817</v>
      </c>
      <c r="E818" t="str">
        <f t="shared" si="104"/>
        <v>WAY</v>
      </c>
      <c r="J818" cm="1">
        <f t="array" ref="J818">SUMPRODUCT(($E$12:$E$960=E818)*(K818&gt;$K$12:$K$960))+1</f>
        <v>5</v>
      </c>
      <c r="K818" t="str">
        <f t="shared" si="110"/>
        <v>07182019</v>
      </c>
      <c r="L818" t="str">
        <f t="shared" si="108"/>
        <v>07</v>
      </c>
      <c r="M818" t="str">
        <f t="shared" si="109"/>
        <v>18</v>
      </c>
    </row>
    <row r="819" spans="1:13" x14ac:dyDescent="0.25">
      <c r="A819" t="s">
        <v>2</v>
      </c>
      <c r="B819" t="s">
        <v>820</v>
      </c>
      <c r="E819" t="str">
        <f t="shared" si="104"/>
        <v>WCC</v>
      </c>
      <c r="J819" cm="1">
        <f t="array" ref="J819">SUMPRODUCT(($E$12:$E$960=E819)*(K819&gt;$K$12:$K$960))+1</f>
        <v>1</v>
      </c>
      <c r="K819" t="str">
        <f t="shared" si="110"/>
        <v>07232019</v>
      </c>
      <c r="L819" t="str">
        <f t="shared" si="108"/>
        <v>07</v>
      </c>
      <c r="M819" t="str">
        <f t="shared" si="109"/>
        <v>23</v>
      </c>
    </row>
    <row r="820" spans="1:13" x14ac:dyDescent="0.25">
      <c r="A820" t="s">
        <v>2</v>
      </c>
      <c r="B820" t="s">
        <v>821</v>
      </c>
      <c r="E820" t="str">
        <f t="shared" si="104"/>
        <v>WCG</v>
      </c>
      <c r="J820" cm="1">
        <f t="array" ref="J820">SUMPRODUCT(($E$12:$E$960=E820)*(K820&gt;$K$12:$K$960))+1</f>
        <v>1</v>
      </c>
      <c r="K820" s="2" t="s">
        <v>1003</v>
      </c>
      <c r="L820">
        <v>7</v>
      </c>
      <c r="M820" t="str">
        <f t="shared" si="109"/>
        <v>24</v>
      </c>
    </row>
    <row r="821" spans="1:13" x14ac:dyDescent="0.25">
      <c r="A821" t="s">
        <v>2</v>
      </c>
      <c r="B821" t="s">
        <v>822</v>
      </c>
      <c r="E821" t="str">
        <f t="shared" si="104"/>
        <v>WCM</v>
      </c>
      <c r="J821" cm="1">
        <f t="array" ref="J821">SUMPRODUCT(($E$12:$E$960=E821)*(K821&gt;$K$12:$K$960))+1</f>
        <v>1</v>
      </c>
      <c r="K821" t="str">
        <f t="shared" si="110"/>
        <v>07022019</v>
      </c>
      <c r="L821" t="str">
        <f t="shared" ref="L821:L826" si="111">LEFT(K821,2)</f>
        <v>07</v>
      </c>
      <c r="M821" t="str">
        <f t="shared" si="109"/>
        <v>02</v>
      </c>
    </row>
    <row r="822" spans="1:13" x14ac:dyDescent="0.25">
      <c r="A822" t="s">
        <v>2</v>
      </c>
      <c r="B822" t="s">
        <v>823</v>
      </c>
      <c r="E822" t="str">
        <f t="shared" si="104"/>
        <v>WCN</v>
      </c>
      <c r="J822" cm="1">
        <f t="array" ref="J822">SUMPRODUCT(($E$12:$E$960=E822)*(K822&gt;$K$12:$K$960))+1</f>
        <v>1</v>
      </c>
      <c r="K822" t="str">
        <f t="shared" si="110"/>
        <v>05032019</v>
      </c>
      <c r="L822" t="str">
        <f t="shared" si="111"/>
        <v>05</v>
      </c>
      <c r="M822" t="str">
        <f t="shared" si="109"/>
        <v>03</v>
      </c>
    </row>
    <row r="823" spans="1:13" x14ac:dyDescent="0.25">
      <c r="A823" t="s">
        <v>2</v>
      </c>
      <c r="B823" t="s">
        <v>826</v>
      </c>
      <c r="E823" t="str">
        <f t="shared" si="104"/>
        <v>WEC</v>
      </c>
      <c r="J823" cm="1">
        <f t="array" ref="J823">SUMPRODUCT(($E$12:$E$960=E823)*(K823&gt;$K$12:$K$960))+1</f>
        <v>1</v>
      </c>
      <c r="K823" t="str">
        <f t="shared" si="110"/>
        <v>04082019</v>
      </c>
      <c r="L823" t="str">
        <f t="shared" si="111"/>
        <v>04</v>
      </c>
      <c r="M823" t="str">
        <f t="shared" si="109"/>
        <v>08</v>
      </c>
    </row>
    <row r="824" spans="1:13" x14ac:dyDescent="0.25">
      <c r="A824" t="s">
        <v>2</v>
      </c>
      <c r="B824" t="s">
        <v>825</v>
      </c>
      <c r="E824" t="str">
        <f t="shared" si="104"/>
        <v>WEC</v>
      </c>
      <c r="J824" cm="1">
        <f t="array" ref="J824">SUMPRODUCT(($E$12:$E$960=E824)*(K824&gt;$K$12:$K$960))+1</f>
        <v>2</v>
      </c>
      <c r="K824" t="str">
        <f t="shared" si="110"/>
        <v>05142019</v>
      </c>
      <c r="L824" t="str">
        <f t="shared" si="111"/>
        <v>05</v>
      </c>
      <c r="M824" t="str">
        <f t="shared" si="109"/>
        <v>14</v>
      </c>
    </row>
    <row r="825" spans="1:13" x14ac:dyDescent="0.25">
      <c r="A825" t="s">
        <v>2</v>
      </c>
      <c r="B825" t="s">
        <v>824</v>
      </c>
      <c r="E825" t="str">
        <f t="shared" si="104"/>
        <v>WEC</v>
      </c>
      <c r="J825" cm="1">
        <f t="array" ref="J825">SUMPRODUCT(($E$12:$E$960=E825)*(K825&gt;$K$12:$K$960))+1</f>
        <v>3</v>
      </c>
      <c r="K825" t="str">
        <f t="shared" si="110"/>
        <v>06102019</v>
      </c>
      <c r="L825" t="str">
        <f t="shared" si="111"/>
        <v>06</v>
      </c>
      <c r="M825" t="str">
        <f t="shared" si="109"/>
        <v>10</v>
      </c>
    </row>
    <row r="826" spans="1:13" x14ac:dyDescent="0.25">
      <c r="A826" t="s">
        <v>2</v>
      </c>
      <c r="B826" t="s">
        <v>827</v>
      </c>
      <c r="E826" t="str">
        <f t="shared" si="104"/>
        <v>WFU</v>
      </c>
      <c r="J826" cm="1">
        <f t="array" ref="J826">SUMPRODUCT(($E$12:$E$960=E826)*(K826&gt;$K$12:$K$960))+1</f>
        <v>1</v>
      </c>
      <c r="K826" t="str">
        <f t="shared" si="110"/>
        <v>06282019</v>
      </c>
      <c r="L826" t="str">
        <f t="shared" si="111"/>
        <v>06</v>
      </c>
      <c r="M826" t="str">
        <f t="shared" si="109"/>
        <v>28</v>
      </c>
    </row>
    <row r="827" spans="1:13" x14ac:dyDescent="0.25">
      <c r="A827" t="s">
        <v>2</v>
      </c>
      <c r="B827" t="s">
        <v>829</v>
      </c>
      <c r="E827" t="str">
        <f t="shared" si="104"/>
        <v>WGB</v>
      </c>
      <c r="J827" cm="1">
        <f t="array" ref="J827">SUMPRODUCT(($E$12:$E$960=E827)*(K827&gt;$K$12:$K$960))+1</f>
        <v>1</v>
      </c>
      <c r="K827" s="2" t="s">
        <v>1004</v>
      </c>
      <c r="L827">
        <v>4</v>
      </c>
      <c r="M827" t="str">
        <f t="shared" si="109"/>
        <v>15</v>
      </c>
    </row>
    <row r="828" spans="1:13" x14ac:dyDescent="0.25">
      <c r="A828" t="s">
        <v>2</v>
      </c>
      <c r="B828" t="s">
        <v>828</v>
      </c>
      <c r="E828" t="str">
        <f t="shared" si="104"/>
        <v>WGB</v>
      </c>
      <c r="J828" cm="1">
        <f t="array" ref="J828">SUMPRODUCT(($E$12:$E$960=E828)*(K828&gt;$K$12:$K$960))+1</f>
        <v>2</v>
      </c>
      <c r="K828" t="str">
        <f t="shared" si="110"/>
        <v>06182019</v>
      </c>
      <c r="L828" t="str">
        <f t="shared" ref="L828:L859" si="112">LEFT(K828,2)</f>
        <v>06</v>
      </c>
      <c r="M828" t="str">
        <f t="shared" si="109"/>
        <v>18</v>
      </c>
    </row>
    <row r="829" spans="1:13" x14ac:dyDescent="0.25">
      <c r="A829" t="s">
        <v>2</v>
      </c>
      <c r="B829" t="s">
        <v>830</v>
      </c>
      <c r="E829" t="str">
        <f t="shared" si="104"/>
        <v>WHC</v>
      </c>
      <c r="J829" cm="1">
        <f t="array" ref="J829">SUMPRODUCT(($E$12:$E$960=E829)*(K829&gt;$K$12:$K$960))+1</f>
        <v>1</v>
      </c>
      <c r="K829" t="str">
        <f t="shared" si="110"/>
        <v>05172019</v>
      </c>
      <c r="L829" t="str">
        <f t="shared" si="112"/>
        <v>05</v>
      </c>
      <c r="M829" t="str">
        <f t="shared" si="109"/>
        <v>17</v>
      </c>
    </row>
    <row r="830" spans="1:13" x14ac:dyDescent="0.25">
      <c r="A830" t="s">
        <v>2</v>
      </c>
      <c r="B830" t="s">
        <v>832</v>
      </c>
      <c r="E830" t="str">
        <f t="shared" si="104"/>
        <v>WIC</v>
      </c>
      <c r="J830" cm="1">
        <f t="array" ref="J830">SUMPRODUCT(($E$12:$E$960=E830)*(K830&gt;$K$12:$K$960))+1</f>
        <v>1</v>
      </c>
      <c r="K830" t="str">
        <f t="shared" si="110"/>
        <v>06132019</v>
      </c>
      <c r="L830" t="str">
        <f t="shared" si="112"/>
        <v>06</v>
      </c>
      <c r="M830" t="str">
        <f t="shared" si="109"/>
        <v>13</v>
      </c>
    </row>
    <row r="831" spans="1:13" x14ac:dyDescent="0.25">
      <c r="A831" t="s">
        <v>2</v>
      </c>
      <c r="B831" t="s">
        <v>831</v>
      </c>
      <c r="E831" t="str">
        <f t="shared" si="104"/>
        <v>WIC</v>
      </c>
      <c r="J831" cm="1">
        <f t="array" ref="J831">SUMPRODUCT(($E$12:$E$960=E831)*(K831&gt;$K$12:$K$960))+1</f>
        <v>2</v>
      </c>
      <c r="K831" t="str">
        <f t="shared" si="110"/>
        <v>07032019</v>
      </c>
      <c r="L831" t="str">
        <f t="shared" si="112"/>
        <v>07</v>
      </c>
      <c r="M831" t="str">
        <f t="shared" si="109"/>
        <v>03</v>
      </c>
    </row>
    <row r="832" spans="1:13" x14ac:dyDescent="0.25">
      <c r="A832" t="s">
        <v>2</v>
      </c>
      <c r="B832" t="s">
        <v>836</v>
      </c>
      <c r="E832" t="str">
        <f t="shared" si="104"/>
        <v>WIN</v>
      </c>
      <c r="J832" cm="1">
        <f t="array" ref="J832">SUMPRODUCT(($E$12:$E$960=E832)*(K832&gt;$K$12:$K$960))+1</f>
        <v>1</v>
      </c>
      <c r="K832" t="str">
        <f t="shared" si="110"/>
        <v>04102019</v>
      </c>
      <c r="L832" t="str">
        <f t="shared" si="112"/>
        <v>04</v>
      </c>
      <c r="M832" t="str">
        <f t="shared" si="109"/>
        <v>10</v>
      </c>
    </row>
    <row r="833" spans="1:13" x14ac:dyDescent="0.25">
      <c r="A833" t="s">
        <v>2</v>
      </c>
      <c r="B833" t="s">
        <v>835</v>
      </c>
      <c r="E833" t="str">
        <f t="shared" si="104"/>
        <v>WIN</v>
      </c>
      <c r="J833" cm="1">
        <f t="array" ref="J833">SUMPRODUCT(($E$12:$E$960=E833)*(K833&gt;$K$12:$K$960))+1</f>
        <v>2</v>
      </c>
      <c r="K833" t="str">
        <f t="shared" si="110"/>
        <v>04292019</v>
      </c>
      <c r="L833" t="str">
        <f t="shared" si="112"/>
        <v>04</v>
      </c>
      <c r="M833" t="str">
        <f t="shared" ref="M833:M864" si="113">RIGHT(LEFT(K833,4),2)</f>
        <v>29</v>
      </c>
    </row>
    <row r="834" spans="1:13" x14ac:dyDescent="0.25">
      <c r="A834" t="s">
        <v>2</v>
      </c>
      <c r="B834" t="s">
        <v>833</v>
      </c>
      <c r="E834" t="str">
        <f t="shared" ref="E834:E897" si="114">MID(B834, 5,3)</f>
        <v>WIN</v>
      </c>
      <c r="J834" cm="1">
        <f t="array" ref="J834">SUMPRODUCT(($E$12:$E$960=E834)*(K834&gt;$K$12:$K$960))+1</f>
        <v>3</v>
      </c>
      <c r="K834" t="str">
        <f t="shared" si="110"/>
        <v>05162019</v>
      </c>
      <c r="L834" t="str">
        <f t="shared" si="112"/>
        <v>05</v>
      </c>
      <c r="M834" t="str">
        <f t="shared" si="113"/>
        <v>16</v>
      </c>
    </row>
    <row r="835" spans="1:13" x14ac:dyDescent="0.25">
      <c r="A835" t="s">
        <v>2</v>
      </c>
      <c r="B835" t="s">
        <v>834</v>
      </c>
      <c r="E835" t="str">
        <f t="shared" si="114"/>
        <v>WIN</v>
      </c>
      <c r="J835" cm="1">
        <f t="array" ref="J835">SUMPRODUCT(($E$12:$E$960=E835)*(K835&gt;$K$12:$K$960))+1</f>
        <v>4</v>
      </c>
      <c r="K835" t="str">
        <f t="shared" si="110"/>
        <v>07092019</v>
      </c>
      <c r="L835" t="str">
        <f t="shared" si="112"/>
        <v>07</v>
      </c>
      <c r="M835" t="str">
        <f t="shared" si="113"/>
        <v>09</v>
      </c>
    </row>
    <row r="836" spans="1:13" x14ac:dyDescent="0.25">
      <c r="A836" t="s">
        <v>2</v>
      </c>
      <c r="B836" t="s">
        <v>842</v>
      </c>
      <c r="E836" t="str">
        <f t="shared" si="114"/>
        <v>WIS</v>
      </c>
      <c r="J836" cm="1">
        <f t="array" ref="J836">SUMPRODUCT(($E$12:$E$960=E836)*(K836&gt;$K$12:$K$960))+1</f>
        <v>1</v>
      </c>
      <c r="K836" t="str">
        <f t="shared" si="110"/>
        <v>04022019</v>
      </c>
      <c r="L836" t="str">
        <f t="shared" si="112"/>
        <v>04</v>
      </c>
      <c r="M836" t="str">
        <f t="shared" si="113"/>
        <v>02</v>
      </c>
    </row>
    <row r="837" spans="1:13" x14ac:dyDescent="0.25">
      <c r="A837" t="s">
        <v>2</v>
      </c>
      <c r="B837" t="s">
        <v>841</v>
      </c>
      <c r="E837" t="str">
        <f t="shared" si="114"/>
        <v>WIS</v>
      </c>
      <c r="J837" cm="1">
        <f t="array" ref="J837">SUMPRODUCT(($E$12:$E$960=E837)*(K837&gt;$K$12:$K$960))+1</f>
        <v>2</v>
      </c>
      <c r="K837" t="str">
        <f t="shared" si="110"/>
        <v>04122019</v>
      </c>
      <c r="L837" t="str">
        <f t="shared" si="112"/>
        <v>04</v>
      </c>
      <c r="M837" t="str">
        <f t="shared" si="113"/>
        <v>12</v>
      </c>
    </row>
    <row r="838" spans="1:13" x14ac:dyDescent="0.25">
      <c r="A838" t="s">
        <v>2</v>
      </c>
      <c r="B838" t="s">
        <v>837</v>
      </c>
      <c r="E838" t="str">
        <f t="shared" si="114"/>
        <v>WIS</v>
      </c>
      <c r="J838" cm="1">
        <f t="array" ref="J838">SUMPRODUCT(($E$12:$E$960=E838)*(K838&gt;$K$12:$K$960))+1</f>
        <v>3</v>
      </c>
      <c r="K838" t="str">
        <f t="shared" si="110"/>
        <v>05032019</v>
      </c>
      <c r="L838" t="str">
        <f t="shared" si="112"/>
        <v>05</v>
      </c>
      <c r="M838" t="str">
        <f t="shared" si="113"/>
        <v>03</v>
      </c>
    </row>
    <row r="839" spans="1:13" x14ac:dyDescent="0.25">
      <c r="A839" t="s">
        <v>2</v>
      </c>
      <c r="B839" t="s">
        <v>838</v>
      </c>
      <c r="E839" t="str">
        <f t="shared" si="114"/>
        <v>WIS</v>
      </c>
      <c r="J839" cm="1">
        <f t="array" ref="J839">SUMPRODUCT(($E$12:$E$960=E839)*(K839&gt;$K$12:$K$960))+1</f>
        <v>4</v>
      </c>
      <c r="K839" t="str">
        <f t="shared" si="110"/>
        <v>05242019</v>
      </c>
      <c r="L839" t="str">
        <f t="shared" si="112"/>
        <v>05</v>
      </c>
      <c r="M839" t="str">
        <f t="shared" si="113"/>
        <v>24</v>
      </c>
    </row>
    <row r="840" spans="1:13" x14ac:dyDescent="0.25">
      <c r="A840" t="s">
        <v>2</v>
      </c>
      <c r="B840" t="s">
        <v>839</v>
      </c>
      <c r="E840" t="str">
        <f t="shared" si="114"/>
        <v>WIS</v>
      </c>
      <c r="J840" cm="1">
        <f t="array" ref="J840">SUMPRODUCT(($E$12:$E$960=E840)*(K840&gt;$K$12:$K$960))+1</f>
        <v>5</v>
      </c>
      <c r="K840" t="str">
        <f t="shared" si="110"/>
        <v>06142019</v>
      </c>
      <c r="L840" t="str">
        <f t="shared" si="112"/>
        <v>06</v>
      </c>
      <c r="M840" t="str">
        <f t="shared" si="113"/>
        <v>14</v>
      </c>
    </row>
    <row r="841" spans="1:13" x14ac:dyDescent="0.25">
      <c r="A841" t="s">
        <v>2</v>
      </c>
      <c r="B841" t="s">
        <v>840</v>
      </c>
      <c r="E841" t="str">
        <f t="shared" si="114"/>
        <v>WIS</v>
      </c>
      <c r="J841" cm="1">
        <f t="array" ref="J841">SUMPRODUCT(($E$12:$E$960=E841)*(K841&gt;$K$12:$K$960))+1</f>
        <v>6</v>
      </c>
      <c r="K841" t="str">
        <f t="shared" si="110"/>
        <v>07082019</v>
      </c>
      <c r="L841" t="str">
        <f t="shared" si="112"/>
        <v>07</v>
      </c>
      <c r="M841" t="str">
        <f t="shared" si="113"/>
        <v>08</v>
      </c>
    </row>
    <row r="842" spans="1:13" x14ac:dyDescent="0.25">
      <c r="A842" t="s">
        <v>2</v>
      </c>
      <c r="B842" t="s">
        <v>844</v>
      </c>
      <c r="E842" t="str">
        <f t="shared" si="114"/>
        <v>WIT</v>
      </c>
      <c r="J842" cm="1">
        <f t="array" ref="J842">SUMPRODUCT(($E$12:$E$960=E842)*(K842&gt;$K$12:$K$960))+1</f>
        <v>1</v>
      </c>
      <c r="K842" t="str">
        <f t="shared" ref="K842:K873" si="115">LEFT(RIGHT(B842,13),8)</f>
        <v>05132019</v>
      </c>
      <c r="L842" t="str">
        <f t="shared" si="112"/>
        <v>05</v>
      </c>
      <c r="M842" t="str">
        <f t="shared" si="113"/>
        <v>13</v>
      </c>
    </row>
    <row r="843" spans="1:13" x14ac:dyDescent="0.25">
      <c r="A843" t="s">
        <v>2</v>
      </c>
      <c r="B843" t="s">
        <v>843</v>
      </c>
      <c r="E843" t="str">
        <f t="shared" si="114"/>
        <v>WIT</v>
      </c>
      <c r="J843" cm="1">
        <f t="array" ref="J843">SUMPRODUCT(($E$12:$E$960=E843)*(K843&gt;$K$12:$K$960))+1</f>
        <v>2</v>
      </c>
      <c r="K843" t="str">
        <f t="shared" si="115"/>
        <v>06142019</v>
      </c>
      <c r="L843" t="str">
        <f t="shared" si="112"/>
        <v>06</v>
      </c>
      <c r="M843" t="str">
        <f t="shared" si="113"/>
        <v>14</v>
      </c>
    </row>
    <row r="844" spans="1:13" x14ac:dyDescent="0.25">
      <c r="A844" t="s">
        <v>2</v>
      </c>
      <c r="B844" t="s">
        <v>851</v>
      </c>
      <c r="E844" t="str">
        <f t="shared" si="114"/>
        <v>WIU</v>
      </c>
      <c r="J844" cm="1">
        <f t="array" ref="J844">SUMPRODUCT(($E$12:$E$960=E844)*(K844&gt;$K$12:$K$960))+1</f>
        <v>1</v>
      </c>
      <c r="K844" t="str">
        <f t="shared" si="115"/>
        <v>04052019</v>
      </c>
      <c r="L844" t="str">
        <f t="shared" si="112"/>
        <v>04</v>
      </c>
      <c r="M844" t="str">
        <f t="shared" si="113"/>
        <v>05</v>
      </c>
    </row>
    <row r="845" spans="1:13" x14ac:dyDescent="0.25">
      <c r="A845" t="s">
        <v>2</v>
      </c>
      <c r="B845" t="s">
        <v>850</v>
      </c>
      <c r="E845" t="str">
        <f t="shared" si="114"/>
        <v>WIU</v>
      </c>
      <c r="J845" cm="1">
        <f t="array" ref="J845">SUMPRODUCT(($E$12:$E$960=E845)*(K845&gt;$K$12:$K$960))+1</f>
        <v>2</v>
      </c>
      <c r="K845" t="str">
        <f t="shared" si="115"/>
        <v>04292019</v>
      </c>
      <c r="L845" t="str">
        <f t="shared" si="112"/>
        <v>04</v>
      </c>
      <c r="M845" t="str">
        <f t="shared" si="113"/>
        <v>29</v>
      </c>
    </row>
    <row r="846" spans="1:13" x14ac:dyDescent="0.25">
      <c r="A846" t="s">
        <v>2</v>
      </c>
      <c r="B846" t="s">
        <v>845</v>
      </c>
      <c r="E846" t="str">
        <f t="shared" si="114"/>
        <v>WIU</v>
      </c>
      <c r="J846" cm="1">
        <f t="array" ref="J846">SUMPRODUCT(($E$12:$E$960=E846)*(K846&gt;$K$12:$K$960))+1</f>
        <v>3</v>
      </c>
      <c r="K846" t="str">
        <f t="shared" si="115"/>
        <v>05092019</v>
      </c>
      <c r="L846" t="str">
        <f t="shared" si="112"/>
        <v>05</v>
      </c>
      <c r="M846" t="str">
        <f t="shared" si="113"/>
        <v>09</v>
      </c>
    </row>
    <row r="847" spans="1:13" x14ac:dyDescent="0.25">
      <c r="A847" t="s">
        <v>2</v>
      </c>
      <c r="B847" t="s">
        <v>846</v>
      </c>
      <c r="E847" t="str">
        <f t="shared" si="114"/>
        <v>WIU</v>
      </c>
      <c r="J847" cm="1">
        <f t="array" ref="J847">SUMPRODUCT(($E$12:$E$960=E847)*(K847&gt;$K$12:$K$960))+1</f>
        <v>4</v>
      </c>
      <c r="K847" t="str">
        <f t="shared" si="115"/>
        <v>06032019</v>
      </c>
      <c r="L847" t="str">
        <f t="shared" si="112"/>
        <v>06</v>
      </c>
      <c r="M847" t="str">
        <f t="shared" si="113"/>
        <v>03</v>
      </c>
    </row>
    <row r="848" spans="1:13" x14ac:dyDescent="0.25">
      <c r="A848" t="s">
        <v>2</v>
      </c>
      <c r="B848" t="s">
        <v>847</v>
      </c>
      <c r="E848" t="str">
        <f t="shared" si="114"/>
        <v>WIU</v>
      </c>
      <c r="J848" cm="1">
        <f t="array" ref="J848">SUMPRODUCT(($E$12:$E$960=E848)*(K848&gt;$K$12:$K$960))+1</f>
        <v>5</v>
      </c>
      <c r="K848" t="str">
        <f t="shared" si="115"/>
        <v>06192019</v>
      </c>
      <c r="L848" t="str">
        <f t="shared" si="112"/>
        <v>06</v>
      </c>
      <c r="M848" t="str">
        <f t="shared" si="113"/>
        <v>19</v>
      </c>
    </row>
    <row r="849" spans="1:13" x14ac:dyDescent="0.25">
      <c r="A849" t="s">
        <v>2</v>
      </c>
      <c r="B849" t="s">
        <v>848</v>
      </c>
      <c r="E849" t="str">
        <f t="shared" si="114"/>
        <v>WIU</v>
      </c>
      <c r="J849" cm="1">
        <f t="array" ref="J849">SUMPRODUCT(($E$12:$E$960=E849)*(K849&gt;$K$12:$K$960))+1</f>
        <v>6</v>
      </c>
      <c r="K849" t="str">
        <f t="shared" si="115"/>
        <v>06252019</v>
      </c>
      <c r="L849" t="str">
        <f t="shared" si="112"/>
        <v>06</v>
      </c>
      <c r="M849" t="str">
        <f t="shared" si="113"/>
        <v>25</v>
      </c>
    </row>
    <row r="850" spans="1:13" x14ac:dyDescent="0.25">
      <c r="A850" t="s">
        <v>2</v>
      </c>
      <c r="B850" t="s">
        <v>849</v>
      </c>
      <c r="E850" t="str">
        <f t="shared" si="114"/>
        <v>WIU</v>
      </c>
      <c r="J850" cm="1">
        <f t="array" ref="J850">SUMPRODUCT(($E$12:$E$960=E850)*(K850&gt;$K$12:$K$960))+1</f>
        <v>7</v>
      </c>
      <c r="K850" t="str">
        <f t="shared" si="115"/>
        <v>07092019</v>
      </c>
      <c r="L850" t="str">
        <f t="shared" si="112"/>
        <v>07</v>
      </c>
      <c r="M850" t="str">
        <f t="shared" si="113"/>
        <v>09</v>
      </c>
    </row>
    <row r="851" spans="1:13" x14ac:dyDescent="0.25">
      <c r="A851" t="s">
        <v>2</v>
      </c>
      <c r="B851" t="s">
        <v>852</v>
      </c>
      <c r="E851" t="str">
        <f t="shared" si="114"/>
        <v>WJE</v>
      </c>
      <c r="J851" cm="1">
        <f t="array" ref="J851">SUMPRODUCT(($E$12:$E$960=E851)*(K851&gt;$K$12:$K$960))+1</f>
        <v>1</v>
      </c>
      <c r="K851" t="str">
        <f t="shared" si="115"/>
        <v>05222019</v>
      </c>
      <c r="L851" t="str">
        <f t="shared" si="112"/>
        <v>05</v>
      </c>
      <c r="M851" t="str">
        <f t="shared" si="113"/>
        <v>22</v>
      </c>
    </row>
    <row r="852" spans="1:13" x14ac:dyDescent="0.25">
      <c r="A852" t="s">
        <v>2</v>
      </c>
      <c r="B852" t="s">
        <v>856</v>
      </c>
      <c r="E852" t="str">
        <f t="shared" si="114"/>
        <v>WKU</v>
      </c>
      <c r="J852" cm="1">
        <f t="array" ref="J852">SUMPRODUCT(($E$12:$E$960=E852)*(K852&gt;$K$12:$K$960))+1</f>
        <v>1</v>
      </c>
      <c r="K852" t="str">
        <f t="shared" si="115"/>
        <v>04262019</v>
      </c>
      <c r="L852" t="str">
        <f t="shared" si="112"/>
        <v>04</v>
      </c>
      <c r="M852" t="str">
        <f t="shared" si="113"/>
        <v>26</v>
      </c>
    </row>
    <row r="853" spans="1:13" x14ac:dyDescent="0.25">
      <c r="A853" t="s">
        <v>2</v>
      </c>
      <c r="B853" t="s">
        <v>855</v>
      </c>
      <c r="E853" t="str">
        <f t="shared" si="114"/>
        <v>WKU</v>
      </c>
      <c r="J853" cm="1">
        <f t="array" ref="J853">SUMPRODUCT(($E$12:$E$960=E853)*(K853&gt;$K$12:$K$960))+1</f>
        <v>2</v>
      </c>
      <c r="K853" t="str">
        <f t="shared" si="115"/>
        <v>05012019</v>
      </c>
      <c r="L853" t="str">
        <f t="shared" si="112"/>
        <v>05</v>
      </c>
      <c r="M853" t="str">
        <f t="shared" si="113"/>
        <v>01</v>
      </c>
    </row>
    <row r="854" spans="1:13" x14ac:dyDescent="0.25">
      <c r="A854" t="s">
        <v>2</v>
      </c>
      <c r="B854" t="s">
        <v>853</v>
      </c>
      <c r="E854" t="str">
        <f t="shared" si="114"/>
        <v>WKU</v>
      </c>
      <c r="J854" cm="1">
        <f t="array" ref="J854">SUMPRODUCT(($E$12:$E$960=E854)*(K854&gt;$K$12:$K$960))+1</f>
        <v>3</v>
      </c>
      <c r="K854" t="str">
        <f t="shared" si="115"/>
        <v>05172019</v>
      </c>
      <c r="L854" t="str">
        <f t="shared" si="112"/>
        <v>05</v>
      </c>
      <c r="M854" t="str">
        <f t="shared" si="113"/>
        <v>17</v>
      </c>
    </row>
    <row r="855" spans="1:13" x14ac:dyDescent="0.25">
      <c r="A855" t="s">
        <v>2</v>
      </c>
      <c r="B855" t="s">
        <v>854</v>
      </c>
      <c r="E855" t="str">
        <f t="shared" si="114"/>
        <v>WKU</v>
      </c>
      <c r="J855" cm="1">
        <f t="array" ref="J855">SUMPRODUCT(($E$12:$E$960=E855)*(K855&gt;$K$12:$K$960))+1</f>
        <v>4</v>
      </c>
      <c r="K855" t="str">
        <f t="shared" si="115"/>
        <v>07012019</v>
      </c>
      <c r="L855" t="str">
        <f t="shared" si="112"/>
        <v>07</v>
      </c>
      <c r="M855" t="str">
        <f t="shared" si="113"/>
        <v>01</v>
      </c>
    </row>
    <row r="856" spans="1:13" x14ac:dyDescent="0.25">
      <c r="A856" t="s">
        <v>2</v>
      </c>
      <c r="B856" t="s">
        <v>857</v>
      </c>
      <c r="E856" t="str">
        <f t="shared" si="114"/>
        <v>WLB</v>
      </c>
      <c r="J856" cm="1">
        <f t="array" ref="J856">SUMPRODUCT(($E$12:$E$960=E856)*(K856&gt;$K$12:$K$960))+1</f>
        <v>1</v>
      </c>
      <c r="K856" t="str">
        <f t="shared" si="115"/>
        <v>07302019</v>
      </c>
      <c r="L856" t="str">
        <f t="shared" si="112"/>
        <v>07</v>
      </c>
      <c r="M856" t="str">
        <f t="shared" si="113"/>
        <v>30</v>
      </c>
    </row>
    <row r="857" spans="1:13" x14ac:dyDescent="0.25">
      <c r="A857" t="s">
        <v>2</v>
      </c>
      <c r="B857" t="s">
        <v>861</v>
      </c>
      <c r="E857" t="str">
        <f t="shared" si="114"/>
        <v>WLC</v>
      </c>
      <c r="J857" cm="1">
        <f t="array" ref="J857">SUMPRODUCT(($E$12:$E$960=E857)*(K857&gt;$K$12:$K$960))+1</f>
        <v>1</v>
      </c>
      <c r="K857" t="str">
        <f t="shared" si="115"/>
        <v>04022019</v>
      </c>
      <c r="L857" t="str">
        <f t="shared" si="112"/>
        <v>04</v>
      </c>
      <c r="M857" t="str">
        <f t="shared" si="113"/>
        <v>02</v>
      </c>
    </row>
    <row r="858" spans="1:13" x14ac:dyDescent="0.25">
      <c r="A858" t="s">
        <v>2</v>
      </c>
      <c r="B858" t="s">
        <v>860</v>
      </c>
      <c r="E858" t="str">
        <f t="shared" si="114"/>
        <v>WLC</v>
      </c>
      <c r="J858" cm="1">
        <f t="array" ref="J858">SUMPRODUCT(($E$12:$E$960=E858)*(K858&gt;$K$12:$K$960))+1</f>
        <v>2</v>
      </c>
      <c r="K858" t="str">
        <f t="shared" si="115"/>
        <v>04252019</v>
      </c>
      <c r="L858" t="str">
        <f t="shared" si="112"/>
        <v>04</v>
      </c>
      <c r="M858" t="str">
        <f t="shared" si="113"/>
        <v>25</v>
      </c>
    </row>
    <row r="859" spans="1:13" x14ac:dyDescent="0.25">
      <c r="A859" t="s">
        <v>2</v>
      </c>
      <c r="B859" t="s">
        <v>858</v>
      </c>
      <c r="E859" t="str">
        <f t="shared" si="114"/>
        <v>WLC</v>
      </c>
      <c r="J859" cm="1">
        <f t="array" ref="J859">SUMPRODUCT(($E$12:$E$960=E859)*(K859&gt;$K$12:$K$960))+1</f>
        <v>3</v>
      </c>
      <c r="K859" t="str">
        <f t="shared" si="115"/>
        <v>05222019</v>
      </c>
      <c r="L859" t="str">
        <f t="shared" si="112"/>
        <v>05</v>
      </c>
      <c r="M859" t="str">
        <f t="shared" si="113"/>
        <v>22</v>
      </c>
    </row>
    <row r="860" spans="1:13" x14ac:dyDescent="0.25">
      <c r="A860" t="s">
        <v>2</v>
      </c>
      <c r="B860" t="s">
        <v>859</v>
      </c>
      <c r="E860" t="str">
        <f t="shared" si="114"/>
        <v>WLC</v>
      </c>
      <c r="J860" cm="1">
        <f t="array" ref="J860">SUMPRODUCT(($E$12:$E$960=E860)*(K860&gt;$K$12:$K$960))+1</f>
        <v>4</v>
      </c>
      <c r="K860" t="str">
        <f t="shared" si="115"/>
        <v>06182019</v>
      </c>
      <c r="L860" t="str">
        <f t="shared" ref="L860:L891" si="116">LEFT(K860,2)</f>
        <v>06</v>
      </c>
      <c r="M860" t="str">
        <f t="shared" si="113"/>
        <v>18</v>
      </c>
    </row>
    <row r="861" spans="1:13" x14ac:dyDescent="0.25">
      <c r="A861" t="s">
        <v>2</v>
      </c>
      <c r="B861" t="s">
        <v>865</v>
      </c>
      <c r="E861" t="str">
        <f t="shared" si="114"/>
        <v>WLH</v>
      </c>
      <c r="J861" cm="1">
        <f t="array" ref="J861">SUMPRODUCT(($E$12:$E$960=E861)*(K861&gt;$K$12:$K$960))+1</f>
        <v>1</v>
      </c>
      <c r="K861" t="str">
        <f t="shared" si="115"/>
        <v>05222019</v>
      </c>
      <c r="L861" t="str">
        <f t="shared" si="116"/>
        <v>05</v>
      </c>
      <c r="M861" t="str">
        <f t="shared" si="113"/>
        <v>22</v>
      </c>
    </row>
    <row r="862" spans="1:13" x14ac:dyDescent="0.25">
      <c r="A862" t="s">
        <v>2</v>
      </c>
      <c r="B862" t="s">
        <v>864</v>
      </c>
      <c r="E862" t="str">
        <f t="shared" si="114"/>
        <v>WLH</v>
      </c>
      <c r="J862" cm="1">
        <f t="array" ref="J862">SUMPRODUCT(($E$12:$E$960=E862)*(K862&gt;$K$12:$K$960))+1</f>
        <v>2</v>
      </c>
      <c r="K862" t="str">
        <f t="shared" si="115"/>
        <v>06132019</v>
      </c>
      <c r="L862" t="str">
        <f t="shared" si="116"/>
        <v>06</v>
      </c>
      <c r="M862" t="str">
        <f t="shared" si="113"/>
        <v>13</v>
      </c>
    </row>
    <row r="863" spans="1:13" x14ac:dyDescent="0.25">
      <c r="A863" t="s">
        <v>2</v>
      </c>
      <c r="B863" t="s">
        <v>862</v>
      </c>
      <c r="E863" t="str">
        <f t="shared" si="114"/>
        <v>WLH</v>
      </c>
      <c r="J863" cm="1">
        <f t="array" ref="J863">SUMPRODUCT(($E$12:$E$960=E863)*(K863&gt;$K$12:$K$960))+1</f>
        <v>3</v>
      </c>
      <c r="K863" t="str">
        <f t="shared" si="115"/>
        <v>06282019</v>
      </c>
      <c r="L863" t="str">
        <f t="shared" si="116"/>
        <v>06</v>
      </c>
      <c r="M863" t="str">
        <f t="shared" si="113"/>
        <v>28</v>
      </c>
    </row>
    <row r="864" spans="1:13" x14ac:dyDescent="0.25">
      <c r="A864" t="s">
        <v>2</v>
      </c>
      <c r="B864" t="s">
        <v>863</v>
      </c>
      <c r="E864" t="str">
        <f t="shared" si="114"/>
        <v>WLH</v>
      </c>
      <c r="J864" cm="1">
        <f t="array" ref="J864">SUMPRODUCT(($E$12:$E$960=E864)*(K864&gt;$K$12:$K$960))+1</f>
        <v>4</v>
      </c>
      <c r="K864" t="str">
        <f t="shared" si="115"/>
        <v>07182019</v>
      </c>
      <c r="L864" t="str">
        <f t="shared" si="116"/>
        <v>07</v>
      </c>
      <c r="M864" t="str">
        <f t="shared" si="113"/>
        <v>18</v>
      </c>
    </row>
    <row r="865" spans="1:13" x14ac:dyDescent="0.25">
      <c r="A865" t="s">
        <v>2</v>
      </c>
      <c r="B865" t="s">
        <v>867</v>
      </c>
      <c r="E865" t="str">
        <f t="shared" si="114"/>
        <v>WLM</v>
      </c>
      <c r="J865" cm="1">
        <f t="array" ref="J865">SUMPRODUCT(($E$12:$E$960=E865)*(K865&gt;$K$12:$K$960))+1</f>
        <v>1</v>
      </c>
      <c r="K865" t="str">
        <f t="shared" si="115"/>
        <v>04102019</v>
      </c>
      <c r="L865" t="str">
        <f t="shared" si="116"/>
        <v>04</v>
      </c>
      <c r="M865" t="str">
        <f t="shared" ref="M865:M886" si="117">RIGHT(LEFT(K865,4),2)</f>
        <v>10</v>
      </c>
    </row>
    <row r="866" spans="1:13" x14ac:dyDescent="0.25">
      <c r="A866" t="s">
        <v>2</v>
      </c>
      <c r="B866" t="s">
        <v>866</v>
      </c>
      <c r="E866" t="str">
        <f t="shared" si="114"/>
        <v>WLM</v>
      </c>
      <c r="J866" cm="1">
        <f t="array" ref="J866">SUMPRODUCT(($E$12:$E$960=E866)*(K866&gt;$K$12:$K$960))+1</f>
        <v>2</v>
      </c>
      <c r="K866" t="str">
        <f t="shared" si="115"/>
        <v>05032019</v>
      </c>
      <c r="L866" t="str">
        <f t="shared" si="116"/>
        <v>05</v>
      </c>
      <c r="M866" t="str">
        <f t="shared" si="117"/>
        <v>03</v>
      </c>
    </row>
    <row r="867" spans="1:13" x14ac:dyDescent="0.25">
      <c r="A867" t="s">
        <v>2</v>
      </c>
      <c r="B867" t="s">
        <v>870</v>
      </c>
      <c r="E867" t="str">
        <f t="shared" si="114"/>
        <v>WLU</v>
      </c>
      <c r="J867" cm="1">
        <f t="array" ref="J867">SUMPRODUCT(($E$12:$E$960=E867)*(K867&gt;$K$12:$K$960))+1</f>
        <v>1</v>
      </c>
      <c r="K867" t="str">
        <f t="shared" si="115"/>
        <v>04192019</v>
      </c>
      <c r="L867" t="str">
        <f t="shared" si="116"/>
        <v>04</v>
      </c>
      <c r="M867" t="str">
        <f t="shared" si="117"/>
        <v>19</v>
      </c>
    </row>
    <row r="868" spans="1:13" x14ac:dyDescent="0.25">
      <c r="A868" t="s">
        <v>2</v>
      </c>
      <c r="B868" t="s">
        <v>869</v>
      </c>
      <c r="E868" t="str">
        <f t="shared" si="114"/>
        <v>WLU</v>
      </c>
      <c r="J868" cm="1">
        <f t="array" ref="J868">SUMPRODUCT(($E$12:$E$960=E868)*(K868&gt;$K$12:$K$960))+1</f>
        <v>2</v>
      </c>
      <c r="K868" t="str">
        <f t="shared" si="115"/>
        <v>05012019</v>
      </c>
      <c r="L868" t="str">
        <f t="shared" si="116"/>
        <v>05</v>
      </c>
      <c r="M868" t="str">
        <f t="shared" si="117"/>
        <v>01</v>
      </c>
    </row>
    <row r="869" spans="1:13" x14ac:dyDescent="0.25">
      <c r="A869" t="s">
        <v>2</v>
      </c>
      <c r="B869" t="s">
        <v>868</v>
      </c>
      <c r="E869" t="str">
        <f t="shared" si="114"/>
        <v>WLU</v>
      </c>
      <c r="J869" cm="1">
        <f t="array" ref="J869">SUMPRODUCT(($E$12:$E$960=E869)*(K869&gt;$K$12:$K$960))+1</f>
        <v>3</v>
      </c>
      <c r="K869" t="str">
        <f t="shared" si="115"/>
        <v>06182019</v>
      </c>
      <c r="L869" t="str">
        <f t="shared" si="116"/>
        <v>06</v>
      </c>
      <c r="M869" t="str">
        <f t="shared" si="117"/>
        <v>18</v>
      </c>
    </row>
    <row r="870" spans="1:13" x14ac:dyDescent="0.25">
      <c r="A870" t="s">
        <v>2</v>
      </c>
      <c r="B870" t="s">
        <v>871</v>
      </c>
      <c r="E870" t="str">
        <f t="shared" si="114"/>
        <v>WMD</v>
      </c>
      <c r="J870" cm="1">
        <f t="array" ref="J870">SUMPRODUCT(($E$12:$E$960=E870)*(K870&gt;$K$12:$K$960))+1</f>
        <v>1</v>
      </c>
      <c r="K870" t="str">
        <f t="shared" si="115"/>
        <v>05022019</v>
      </c>
      <c r="L870" t="str">
        <f t="shared" si="116"/>
        <v>05</v>
      </c>
      <c r="M870" t="str">
        <f t="shared" si="117"/>
        <v>02</v>
      </c>
    </row>
    <row r="871" spans="1:13" x14ac:dyDescent="0.25">
      <c r="A871" t="s">
        <v>2</v>
      </c>
      <c r="B871" t="s">
        <v>875</v>
      </c>
      <c r="E871" t="str">
        <f t="shared" si="114"/>
        <v>WML</v>
      </c>
      <c r="J871" cm="1">
        <f t="array" ref="J871">SUMPRODUCT(($E$12:$E$960=E871)*(K871&gt;$K$12:$K$960))+1</f>
        <v>1</v>
      </c>
      <c r="K871" t="str">
        <f t="shared" si="115"/>
        <v>04022019</v>
      </c>
      <c r="L871" t="str">
        <f t="shared" si="116"/>
        <v>04</v>
      </c>
      <c r="M871" t="str">
        <f t="shared" si="117"/>
        <v>02</v>
      </c>
    </row>
    <row r="872" spans="1:13" x14ac:dyDescent="0.25">
      <c r="A872" t="s">
        <v>2</v>
      </c>
      <c r="B872" t="s">
        <v>874</v>
      </c>
      <c r="E872" t="str">
        <f t="shared" si="114"/>
        <v>WML</v>
      </c>
      <c r="J872" cm="1">
        <f t="array" ref="J872">SUMPRODUCT(($E$12:$E$960=E872)*(K872&gt;$K$12:$K$960))+1</f>
        <v>2</v>
      </c>
      <c r="K872" t="str">
        <f t="shared" si="115"/>
        <v>05092019</v>
      </c>
      <c r="L872" t="str">
        <f t="shared" si="116"/>
        <v>05</v>
      </c>
      <c r="M872" t="str">
        <f t="shared" si="117"/>
        <v>09</v>
      </c>
    </row>
    <row r="873" spans="1:13" x14ac:dyDescent="0.25">
      <c r="A873" t="s">
        <v>2</v>
      </c>
      <c r="B873" t="s">
        <v>872</v>
      </c>
      <c r="E873" t="str">
        <f t="shared" si="114"/>
        <v>WML</v>
      </c>
      <c r="J873" cm="1">
        <f t="array" ref="J873">SUMPRODUCT(($E$12:$E$960=E873)*(K873&gt;$K$12:$K$960))+1</f>
        <v>3</v>
      </c>
      <c r="K873" t="str">
        <f t="shared" si="115"/>
        <v>06052019</v>
      </c>
      <c r="L873" t="str">
        <f t="shared" si="116"/>
        <v>06</v>
      </c>
      <c r="M873" t="str">
        <f t="shared" si="117"/>
        <v>05</v>
      </c>
    </row>
    <row r="874" spans="1:13" x14ac:dyDescent="0.25">
      <c r="A874" t="s">
        <v>2</v>
      </c>
      <c r="B874" t="s">
        <v>873</v>
      </c>
      <c r="E874" t="str">
        <f t="shared" si="114"/>
        <v>WML</v>
      </c>
      <c r="J874" cm="1">
        <f t="array" ref="J874">SUMPRODUCT(($E$12:$E$960=E874)*(K874&gt;$K$12:$K$960))+1</f>
        <v>4</v>
      </c>
      <c r="K874" t="str">
        <f t="shared" ref="K874:K886" si="118">LEFT(RIGHT(B874,13),8)</f>
        <v>07102019</v>
      </c>
      <c r="L874" t="str">
        <f t="shared" si="116"/>
        <v>07</v>
      </c>
      <c r="M874" t="str">
        <f t="shared" si="117"/>
        <v>10</v>
      </c>
    </row>
    <row r="875" spans="1:13" x14ac:dyDescent="0.25">
      <c r="A875" t="s">
        <v>2</v>
      </c>
      <c r="B875" t="s">
        <v>876</v>
      </c>
      <c r="E875" t="str">
        <f t="shared" si="114"/>
        <v>WOF</v>
      </c>
      <c r="J875" cm="1">
        <f t="array" ref="J875">SUMPRODUCT(($E$12:$E$960=E875)*(K875&gt;$K$12:$K$960))+1</f>
        <v>1</v>
      </c>
      <c r="K875" t="str">
        <f t="shared" si="118"/>
        <v>06112019</v>
      </c>
      <c r="L875" t="str">
        <f t="shared" si="116"/>
        <v>06</v>
      </c>
      <c r="M875" t="str">
        <f t="shared" si="117"/>
        <v>11</v>
      </c>
    </row>
    <row r="876" spans="1:13" x14ac:dyDescent="0.25">
      <c r="A876" t="s">
        <v>2</v>
      </c>
      <c r="B876" t="s">
        <v>877</v>
      </c>
      <c r="E876" t="str">
        <f t="shared" si="114"/>
        <v>WOK</v>
      </c>
      <c r="J876" cm="1">
        <f t="array" ref="J876">SUMPRODUCT(($E$12:$E$960=E876)*(K876&gt;$K$12:$K$960))+1</f>
        <v>1</v>
      </c>
      <c r="K876" t="str">
        <f t="shared" si="118"/>
        <v>07032019</v>
      </c>
      <c r="L876" t="str">
        <f t="shared" si="116"/>
        <v>07</v>
      </c>
      <c r="M876" t="str">
        <f t="shared" si="117"/>
        <v>03</v>
      </c>
    </row>
    <row r="877" spans="1:13" x14ac:dyDescent="0.25">
      <c r="A877" t="s">
        <v>2</v>
      </c>
      <c r="B877" t="s">
        <v>880</v>
      </c>
      <c r="E877" t="str">
        <f t="shared" si="114"/>
        <v>WOS</v>
      </c>
      <c r="J877" cm="1">
        <f t="array" ref="J877">SUMPRODUCT(($E$12:$E$960=E877)*(K877&gt;$K$12:$K$960))+1</f>
        <v>1</v>
      </c>
      <c r="K877" t="str">
        <f t="shared" si="118"/>
        <v>04182019</v>
      </c>
      <c r="L877" t="str">
        <f t="shared" si="116"/>
        <v>04</v>
      </c>
      <c r="M877" t="str">
        <f t="shared" si="117"/>
        <v>18</v>
      </c>
    </row>
    <row r="878" spans="1:13" x14ac:dyDescent="0.25">
      <c r="A878" t="s">
        <v>2</v>
      </c>
      <c r="B878" t="s">
        <v>878</v>
      </c>
      <c r="E878" t="str">
        <f t="shared" si="114"/>
        <v>WOS</v>
      </c>
      <c r="J878" cm="1">
        <f t="array" ref="J878">SUMPRODUCT(($E$12:$E$960=E878)*(K878&gt;$K$12:$K$960))+1</f>
        <v>2</v>
      </c>
      <c r="K878" t="str">
        <f t="shared" si="118"/>
        <v>05082019</v>
      </c>
      <c r="L878" t="str">
        <f t="shared" si="116"/>
        <v>05</v>
      </c>
      <c r="M878" t="str">
        <f t="shared" si="117"/>
        <v>08</v>
      </c>
    </row>
    <row r="879" spans="1:13" x14ac:dyDescent="0.25">
      <c r="A879" t="s">
        <v>2</v>
      </c>
      <c r="B879" t="s">
        <v>879</v>
      </c>
      <c r="E879" t="str">
        <f t="shared" si="114"/>
        <v>WOS</v>
      </c>
      <c r="J879" cm="1">
        <f t="array" ref="J879">SUMPRODUCT(($E$12:$E$960=E879)*(K879&gt;$K$12:$K$960))+1</f>
        <v>3</v>
      </c>
      <c r="K879" t="str">
        <f t="shared" si="118"/>
        <v>06102019</v>
      </c>
      <c r="L879" t="str">
        <f t="shared" si="116"/>
        <v>06</v>
      </c>
      <c r="M879" t="str">
        <f t="shared" si="117"/>
        <v>10</v>
      </c>
    </row>
    <row r="880" spans="1:13" x14ac:dyDescent="0.25">
      <c r="A880" t="s">
        <v>2</v>
      </c>
      <c r="B880" t="s">
        <v>881</v>
      </c>
      <c r="E880" t="str">
        <f t="shared" si="114"/>
        <v>WPC</v>
      </c>
      <c r="J880" cm="1">
        <f t="array" ref="J880">SUMPRODUCT(($E$12:$E$960=E880)*(K880&gt;$K$12:$K$960))+1</f>
        <v>1</v>
      </c>
      <c r="K880" t="str">
        <f t="shared" si="118"/>
        <v>06202019</v>
      </c>
      <c r="L880" t="str">
        <f t="shared" si="116"/>
        <v>06</v>
      </c>
      <c r="M880" t="str">
        <f t="shared" si="117"/>
        <v>20</v>
      </c>
    </row>
    <row r="881" spans="1:13" x14ac:dyDescent="0.25">
      <c r="A881" t="s">
        <v>2</v>
      </c>
      <c r="B881" t="s">
        <v>883</v>
      </c>
      <c r="E881" t="str">
        <f t="shared" si="114"/>
        <v>WPI</v>
      </c>
      <c r="J881" cm="1">
        <f t="array" ref="J881">SUMPRODUCT(($E$12:$E$960=E881)*(K881&gt;$K$12:$K$960))+1</f>
        <v>1</v>
      </c>
      <c r="K881" t="str">
        <f t="shared" si="118"/>
        <v>05132019</v>
      </c>
      <c r="L881" t="str">
        <f t="shared" si="116"/>
        <v>05</v>
      </c>
      <c r="M881" t="str">
        <f t="shared" si="117"/>
        <v>13</v>
      </c>
    </row>
    <row r="882" spans="1:13" x14ac:dyDescent="0.25">
      <c r="A882" t="s">
        <v>2</v>
      </c>
      <c r="B882" t="s">
        <v>882</v>
      </c>
      <c r="E882" t="str">
        <f t="shared" si="114"/>
        <v>WPI</v>
      </c>
      <c r="J882" cm="1">
        <f t="array" ref="J882">SUMPRODUCT(($E$12:$E$960=E882)*(K882&gt;$K$12:$K$960))+1</f>
        <v>2</v>
      </c>
      <c r="K882" t="str">
        <f t="shared" si="118"/>
        <v>06072019</v>
      </c>
      <c r="L882" t="str">
        <f t="shared" si="116"/>
        <v>06</v>
      </c>
      <c r="M882" t="str">
        <f t="shared" si="117"/>
        <v>07</v>
      </c>
    </row>
    <row r="883" spans="1:13" x14ac:dyDescent="0.25">
      <c r="A883" t="s">
        <v>2</v>
      </c>
      <c r="B883" t="s">
        <v>885</v>
      </c>
      <c r="E883" t="str">
        <f t="shared" si="114"/>
        <v>WPK</v>
      </c>
      <c r="J883" cm="1">
        <f t="array" ref="J883">SUMPRODUCT(($E$12:$E$960=E883)*(K883&gt;$K$12:$K$960))+1</f>
        <v>1</v>
      </c>
      <c r="K883" t="str">
        <f t="shared" si="118"/>
        <v>05312019</v>
      </c>
      <c r="L883" t="str">
        <f t="shared" si="116"/>
        <v>05</v>
      </c>
      <c r="M883" t="str">
        <f t="shared" si="117"/>
        <v>31</v>
      </c>
    </row>
    <row r="884" spans="1:13" x14ac:dyDescent="0.25">
      <c r="A884" t="s">
        <v>2</v>
      </c>
      <c r="B884" t="s">
        <v>884</v>
      </c>
      <c r="E884" t="str">
        <f t="shared" si="114"/>
        <v>WPK</v>
      </c>
      <c r="J884" cm="1">
        <f t="array" ref="J884">SUMPRODUCT(($E$12:$E$960=E884)*(K884&gt;$K$12:$K$960))+1</f>
        <v>2</v>
      </c>
      <c r="K884" t="str">
        <f t="shared" si="118"/>
        <v>06252019</v>
      </c>
      <c r="L884" t="str">
        <f t="shared" si="116"/>
        <v>06</v>
      </c>
      <c r="M884" t="str">
        <f t="shared" si="117"/>
        <v>25</v>
      </c>
    </row>
    <row r="885" spans="1:13" x14ac:dyDescent="0.25">
      <c r="A885" t="s">
        <v>2</v>
      </c>
      <c r="B885" t="s">
        <v>887</v>
      </c>
      <c r="E885" t="str">
        <f t="shared" si="114"/>
        <v>WPL</v>
      </c>
      <c r="J885" cm="1">
        <f t="array" ref="J885">SUMPRODUCT(($E$12:$E$960=E885)*(K885&gt;$K$12:$K$960))+1</f>
        <v>2</v>
      </c>
      <c r="K885" t="str">
        <f t="shared" si="118"/>
        <v>04252019</v>
      </c>
      <c r="L885" t="str">
        <f t="shared" si="116"/>
        <v>04</v>
      </c>
      <c r="M885" t="str">
        <f t="shared" si="117"/>
        <v>25</v>
      </c>
    </row>
    <row r="886" spans="1:13" x14ac:dyDescent="0.25">
      <c r="A886" t="s">
        <v>2</v>
      </c>
      <c r="B886" t="s">
        <v>886</v>
      </c>
      <c r="E886" t="str">
        <f t="shared" si="114"/>
        <v>WPL</v>
      </c>
      <c r="J886" cm="1">
        <f t="array" ref="J886">SUMPRODUCT(($E$12:$E$960=E886)*(K886&gt;$K$12:$K$960))+1</f>
        <v>3</v>
      </c>
      <c r="K886" t="str">
        <f t="shared" si="118"/>
        <v>06122019</v>
      </c>
      <c r="L886" t="str">
        <f t="shared" si="116"/>
        <v>06</v>
      </c>
      <c r="M886" t="str">
        <f t="shared" si="117"/>
        <v>12</v>
      </c>
    </row>
    <row r="887" spans="1:13" x14ac:dyDescent="0.25">
      <c r="A887" t="s">
        <v>2</v>
      </c>
      <c r="B887" t="s">
        <v>888</v>
      </c>
      <c r="E887" t="str">
        <f t="shared" si="114"/>
        <v>WPL</v>
      </c>
      <c r="J887" cm="1">
        <f t="array" ref="J887">SUMPRODUCT(($E$12:$E$960=E887)*(K887&gt;$K$12:$K$960))+1</f>
        <v>1</v>
      </c>
      <c r="K887" s="2" t="s">
        <v>1005</v>
      </c>
    </row>
    <row r="888" spans="1:13" x14ac:dyDescent="0.25">
      <c r="A888" t="s">
        <v>2</v>
      </c>
      <c r="B888" t="s">
        <v>890</v>
      </c>
      <c r="E888" t="str">
        <f t="shared" si="114"/>
        <v>WRF</v>
      </c>
      <c r="J888" cm="1">
        <f t="array" ref="J888">SUMPRODUCT(($E$12:$E$960=E888)*(K888&gt;$K$12:$K$960))+1</f>
        <v>3</v>
      </c>
      <c r="K888" s="2" t="s">
        <v>985</v>
      </c>
      <c r="L888">
        <v>7</v>
      </c>
      <c r="M888">
        <v>1</v>
      </c>
    </row>
    <row r="889" spans="1:13" x14ac:dyDescent="0.25">
      <c r="A889" t="s">
        <v>2</v>
      </c>
      <c r="B889" t="s">
        <v>889</v>
      </c>
      <c r="E889" t="str">
        <f t="shared" si="114"/>
        <v>WRF</v>
      </c>
      <c r="J889" cm="1">
        <f t="array" ref="J889">SUMPRODUCT(($E$12:$E$960=E889)*(K889&gt;$K$12:$K$960))+1</f>
        <v>2</v>
      </c>
      <c r="K889" t="str">
        <f>LEFT(RIGHT(B889,13),8)</f>
        <v>05222019</v>
      </c>
      <c r="L889" t="str">
        <f>LEFT(K889,2)</f>
        <v>05</v>
      </c>
      <c r="M889" t="str">
        <f>RIGHT(LEFT(K889,4),2)</f>
        <v>22</v>
      </c>
    </row>
    <row r="890" spans="1:13" x14ac:dyDescent="0.25">
      <c r="A890" t="s">
        <v>2</v>
      </c>
      <c r="B890" t="s">
        <v>891</v>
      </c>
      <c r="E890" t="str">
        <f t="shared" si="114"/>
        <v>WRF</v>
      </c>
      <c r="J890" cm="1">
        <f t="array" ref="J890">SUMPRODUCT(($E$12:$E$960=E890)*(K890&gt;$K$12:$K$960))+1</f>
        <v>1</v>
      </c>
      <c r="K890" s="2" t="s">
        <v>1006</v>
      </c>
    </row>
    <row r="891" spans="1:13" x14ac:dyDescent="0.25">
      <c r="A891" t="s">
        <v>2</v>
      </c>
      <c r="B891" t="s">
        <v>893</v>
      </c>
      <c r="E891" t="str">
        <f t="shared" si="114"/>
        <v>WRI</v>
      </c>
      <c r="J891" cm="1">
        <f t="array" ref="J891">SUMPRODUCT(($E$12:$E$960=E891)*(K891&gt;$K$12:$K$960))+1</f>
        <v>1</v>
      </c>
      <c r="K891" t="str">
        <f t="shared" ref="K891:K922" si="119">LEFT(RIGHT(B891,13),8)</f>
        <v>06042019</v>
      </c>
      <c r="L891" t="str">
        <f>LEFT(K891,2)</f>
        <v>06</v>
      </c>
      <c r="M891" t="str">
        <f>RIGHT(LEFT(K891,4),2)</f>
        <v>04</v>
      </c>
    </row>
    <row r="892" spans="1:13" x14ac:dyDescent="0.25">
      <c r="A892" t="s">
        <v>2</v>
      </c>
      <c r="B892" t="s">
        <v>892</v>
      </c>
      <c r="E892" t="str">
        <f t="shared" si="114"/>
        <v>WRI</v>
      </c>
      <c r="J892" cm="1">
        <f t="array" ref="J892">SUMPRODUCT(($E$12:$E$960=E892)*(K892&gt;$K$12:$K$960))+1</f>
        <v>2</v>
      </c>
      <c r="K892" t="str">
        <f t="shared" si="119"/>
        <v>07162019</v>
      </c>
      <c r="L892" t="str">
        <f>LEFT(K892,2)</f>
        <v>07</v>
      </c>
      <c r="M892" t="str">
        <f>RIGHT(LEFT(K892,4),2)</f>
        <v>16</v>
      </c>
    </row>
    <row r="893" spans="1:13" x14ac:dyDescent="0.25">
      <c r="A893" t="s">
        <v>2</v>
      </c>
      <c r="B893" t="s">
        <v>896</v>
      </c>
      <c r="E893" t="str">
        <f t="shared" si="114"/>
        <v>WRT</v>
      </c>
      <c r="J893" cm="1">
        <f t="array" ref="J893">SUMPRODUCT(($E$12:$E$960=E893)*(K893&gt;$K$12:$K$960))+1</f>
        <v>1</v>
      </c>
      <c r="K893" s="2" t="s">
        <v>977</v>
      </c>
      <c r="L893">
        <v>4</v>
      </c>
      <c r="M893">
        <v>20</v>
      </c>
    </row>
    <row r="894" spans="1:13" x14ac:dyDescent="0.25">
      <c r="A894" t="s">
        <v>2</v>
      </c>
      <c r="B894" t="s">
        <v>895</v>
      </c>
      <c r="E894" t="str">
        <f t="shared" si="114"/>
        <v>WRT</v>
      </c>
      <c r="J894" cm="1">
        <f t="array" ref="J894">SUMPRODUCT(($E$12:$E$960=E894)*(K894&gt;$K$12:$K$960))+1</f>
        <v>2</v>
      </c>
      <c r="K894" t="str">
        <f t="shared" si="119"/>
        <v>04262019</v>
      </c>
      <c r="L894" t="str">
        <f t="shared" ref="L894:L912" si="120">LEFT(K894,2)</f>
        <v>04</v>
      </c>
      <c r="M894" t="str">
        <f t="shared" ref="M894:M912" si="121">RIGHT(LEFT(K894,4),2)</f>
        <v>26</v>
      </c>
    </row>
    <row r="895" spans="1:13" x14ac:dyDescent="0.25">
      <c r="A895" t="s">
        <v>2</v>
      </c>
      <c r="B895" t="s">
        <v>894</v>
      </c>
      <c r="E895" t="str">
        <f t="shared" si="114"/>
        <v>WRT</v>
      </c>
      <c r="J895" cm="1">
        <f t="array" ref="J895">SUMPRODUCT(($E$12:$E$960=E895)*(K895&gt;$K$12:$K$960))+1</f>
        <v>3</v>
      </c>
      <c r="K895" t="str">
        <f t="shared" si="119"/>
        <v>05312019</v>
      </c>
      <c r="L895" t="str">
        <f t="shared" si="120"/>
        <v>05</v>
      </c>
      <c r="M895" t="str">
        <f t="shared" si="121"/>
        <v>31</v>
      </c>
    </row>
    <row r="896" spans="1:13" x14ac:dyDescent="0.25">
      <c r="A896" t="s">
        <v>2</v>
      </c>
      <c r="B896" t="s">
        <v>898</v>
      </c>
      <c r="E896" t="str">
        <f t="shared" si="114"/>
        <v>WSC</v>
      </c>
      <c r="J896" cm="1">
        <f t="array" ref="J896">SUMPRODUCT(($E$12:$E$960=E896)*(K896&gt;$K$12:$K$960))+1</f>
        <v>1</v>
      </c>
      <c r="K896" t="str">
        <f t="shared" si="119"/>
        <v>04262019</v>
      </c>
      <c r="L896" t="str">
        <f t="shared" si="120"/>
        <v>04</v>
      </c>
      <c r="M896" t="str">
        <f t="shared" si="121"/>
        <v>26</v>
      </c>
    </row>
    <row r="897" spans="1:13" x14ac:dyDescent="0.25">
      <c r="A897" t="s">
        <v>2</v>
      </c>
      <c r="B897" t="s">
        <v>897</v>
      </c>
      <c r="E897" t="str">
        <f t="shared" si="114"/>
        <v>WSC</v>
      </c>
      <c r="J897" cm="1">
        <f t="array" ref="J897">SUMPRODUCT(($E$12:$E$960=E897)*(K897&gt;$K$12:$K$960))+1</f>
        <v>2</v>
      </c>
      <c r="K897" t="str">
        <f t="shared" si="119"/>
        <v>05302019</v>
      </c>
      <c r="L897" t="str">
        <f t="shared" si="120"/>
        <v>05</v>
      </c>
      <c r="M897" t="str">
        <f t="shared" si="121"/>
        <v>30</v>
      </c>
    </row>
    <row r="898" spans="1:13" x14ac:dyDescent="0.25">
      <c r="A898" t="s">
        <v>2</v>
      </c>
      <c r="B898" t="s">
        <v>901</v>
      </c>
      <c r="E898" t="str">
        <f t="shared" ref="E898:E946" si="122">MID(B898, 5,3)</f>
        <v>WSL</v>
      </c>
      <c r="J898" cm="1">
        <f t="array" ref="J898">SUMPRODUCT(($E$12:$E$960=E898)*(K898&gt;$K$12:$K$960))+1</f>
        <v>1</v>
      </c>
      <c r="K898" t="str">
        <f t="shared" si="119"/>
        <v>04102019</v>
      </c>
      <c r="L898" t="str">
        <f t="shared" si="120"/>
        <v>04</v>
      </c>
      <c r="M898" t="str">
        <f t="shared" si="121"/>
        <v>10</v>
      </c>
    </row>
    <row r="899" spans="1:13" x14ac:dyDescent="0.25">
      <c r="A899" t="s">
        <v>2</v>
      </c>
      <c r="B899" t="s">
        <v>900</v>
      </c>
      <c r="E899" t="str">
        <f t="shared" si="122"/>
        <v>WSL</v>
      </c>
      <c r="J899" cm="1">
        <f t="array" ref="J899">SUMPRODUCT(($E$12:$E$960=E899)*(K899&gt;$K$12:$K$960))+1</f>
        <v>2</v>
      </c>
      <c r="K899" t="str">
        <f t="shared" si="119"/>
        <v>05062019</v>
      </c>
      <c r="L899" t="str">
        <f t="shared" si="120"/>
        <v>05</v>
      </c>
      <c r="M899" t="str">
        <f t="shared" si="121"/>
        <v>06</v>
      </c>
    </row>
    <row r="900" spans="1:13" x14ac:dyDescent="0.25">
      <c r="A900" t="s">
        <v>2</v>
      </c>
      <c r="B900" t="s">
        <v>899</v>
      </c>
      <c r="E900" t="str">
        <f t="shared" si="122"/>
        <v>WSL</v>
      </c>
      <c r="J900" cm="1">
        <f t="array" ref="J900">SUMPRODUCT(($E$12:$E$960=E900)*(K900&gt;$K$12:$K$960))+1</f>
        <v>3</v>
      </c>
      <c r="K900" t="str">
        <f t="shared" si="119"/>
        <v>06252019</v>
      </c>
      <c r="L900" t="str">
        <f t="shared" si="120"/>
        <v>06</v>
      </c>
      <c r="M900" t="str">
        <f t="shared" si="121"/>
        <v>25</v>
      </c>
    </row>
    <row r="901" spans="1:13" x14ac:dyDescent="0.25">
      <c r="A901" t="s">
        <v>2</v>
      </c>
      <c r="B901" t="s">
        <v>905</v>
      </c>
      <c r="E901" t="str">
        <f t="shared" si="122"/>
        <v>WSN</v>
      </c>
      <c r="J901" cm="1">
        <f t="array" ref="J901">SUMPRODUCT(($E$12:$E$960=E901)*(K901&gt;$K$12:$K$960))+1</f>
        <v>1</v>
      </c>
      <c r="K901" t="str">
        <f t="shared" si="119"/>
        <v>04112019</v>
      </c>
      <c r="L901" t="str">
        <f t="shared" si="120"/>
        <v>04</v>
      </c>
      <c r="M901" t="str">
        <f t="shared" si="121"/>
        <v>11</v>
      </c>
    </row>
    <row r="902" spans="1:13" x14ac:dyDescent="0.25">
      <c r="A902" t="s">
        <v>2</v>
      </c>
      <c r="B902" t="s">
        <v>904</v>
      </c>
      <c r="E902" t="str">
        <f t="shared" si="122"/>
        <v>WSN</v>
      </c>
      <c r="J902" cm="1">
        <f t="array" ref="J902">SUMPRODUCT(($E$12:$E$960=E902)*(K902&gt;$K$12:$K$960))+1</f>
        <v>2</v>
      </c>
      <c r="K902" t="str">
        <f t="shared" si="119"/>
        <v>04162019</v>
      </c>
      <c r="L902" t="str">
        <f t="shared" si="120"/>
        <v>04</v>
      </c>
      <c r="M902" t="str">
        <f t="shared" si="121"/>
        <v>16</v>
      </c>
    </row>
    <row r="903" spans="1:13" x14ac:dyDescent="0.25">
      <c r="A903" t="s">
        <v>2</v>
      </c>
      <c r="B903" t="s">
        <v>903</v>
      </c>
      <c r="E903" t="str">
        <f t="shared" si="122"/>
        <v>WSN</v>
      </c>
      <c r="J903" cm="1">
        <f t="array" ref="J903">SUMPRODUCT(($E$12:$E$960=E903)*(K903&gt;$K$12:$K$960))+1</f>
        <v>3</v>
      </c>
      <c r="K903" t="str">
        <f t="shared" si="119"/>
        <v>05312019</v>
      </c>
      <c r="L903" t="str">
        <f t="shared" si="120"/>
        <v>05</v>
      </c>
      <c r="M903" t="str">
        <f t="shared" si="121"/>
        <v>31</v>
      </c>
    </row>
    <row r="904" spans="1:13" x14ac:dyDescent="0.25">
      <c r="A904" t="s">
        <v>2</v>
      </c>
      <c r="B904" t="s">
        <v>902</v>
      </c>
      <c r="E904" t="str">
        <f t="shared" si="122"/>
        <v>WSN</v>
      </c>
      <c r="J904" cm="1">
        <f t="array" ref="J904">SUMPRODUCT(($E$12:$E$960=E904)*(K904&gt;$K$12:$K$960))+1</f>
        <v>4</v>
      </c>
      <c r="K904" t="str">
        <f t="shared" si="119"/>
        <v>06202019</v>
      </c>
      <c r="L904" t="str">
        <f t="shared" si="120"/>
        <v>06</v>
      </c>
      <c r="M904" t="str">
        <f t="shared" si="121"/>
        <v>20</v>
      </c>
    </row>
    <row r="905" spans="1:13" x14ac:dyDescent="0.25">
      <c r="A905" t="s">
        <v>2</v>
      </c>
      <c r="B905" t="s">
        <v>908</v>
      </c>
      <c r="E905" t="str">
        <f t="shared" si="122"/>
        <v>WSR</v>
      </c>
      <c r="J905" cm="1">
        <f t="array" ref="J905">SUMPRODUCT(($E$12:$E$960=E905)*(K905&gt;$K$12:$K$960))+1</f>
        <v>1</v>
      </c>
      <c r="K905" t="str">
        <f t="shared" si="119"/>
        <v>04022019</v>
      </c>
      <c r="L905" t="str">
        <f t="shared" si="120"/>
        <v>04</v>
      </c>
      <c r="M905" t="str">
        <f t="shared" si="121"/>
        <v>02</v>
      </c>
    </row>
    <row r="906" spans="1:13" x14ac:dyDescent="0.25">
      <c r="A906" t="s">
        <v>2</v>
      </c>
      <c r="B906" t="s">
        <v>907</v>
      </c>
      <c r="E906" t="str">
        <f t="shared" si="122"/>
        <v>WSR</v>
      </c>
      <c r="J906" cm="1">
        <f t="array" ref="J906">SUMPRODUCT(($E$12:$E$960=E906)*(K906&gt;$K$12:$K$960))+1</f>
        <v>2</v>
      </c>
      <c r="K906" t="str">
        <f t="shared" si="119"/>
        <v>04242019</v>
      </c>
      <c r="L906" t="str">
        <f t="shared" si="120"/>
        <v>04</v>
      </c>
      <c r="M906" t="str">
        <f t="shared" si="121"/>
        <v>24</v>
      </c>
    </row>
    <row r="907" spans="1:13" x14ac:dyDescent="0.25">
      <c r="A907" t="s">
        <v>2</v>
      </c>
      <c r="B907" t="s">
        <v>906</v>
      </c>
      <c r="E907" t="str">
        <f t="shared" si="122"/>
        <v>WSR</v>
      </c>
      <c r="J907" cm="1">
        <f t="array" ref="J907">SUMPRODUCT(($E$12:$E$960=E907)*(K907&gt;$K$12:$K$960))+1</f>
        <v>3</v>
      </c>
      <c r="K907" t="str">
        <f t="shared" si="119"/>
        <v>06072019</v>
      </c>
      <c r="L907" t="str">
        <f t="shared" si="120"/>
        <v>06</v>
      </c>
      <c r="M907" t="str">
        <f t="shared" si="121"/>
        <v>07</v>
      </c>
    </row>
    <row r="908" spans="1:13" x14ac:dyDescent="0.25">
      <c r="A908" t="s">
        <v>2</v>
      </c>
      <c r="B908" t="s">
        <v>910</v>
      </c>
      <c r="E908" t="str">
        <f t="shared" si="122"/>
        <v>WSS</v>
      </c>
      <c r="J908" cm="1">
        <f t="array" ref="J908">SUMPRODUCT(($E$12:$E$960=E908)*(K908&gt;$K$12:$K$960))+1</f>
        <v>1</v>
      </c>
      <c r="K908" t="str">
        <f t="shared" si="119"/>
        <v>07252019</v>
      </c>
      <c r="L908" t="str">
        <f t="shared" si="120"/>
        <v>07</v>
      </c>
      <c r="M908" t="str">
        <f t="shared" si="121"/>
        <v>25</v>
      </c>
    </row>
    <row r="909" spans="1:13" x14ac:dyDescent="0.25">
      <c r="A909" t="s">
        <v>2</v>
      </c>
      <c r="B909" t="s">
        <v>909</v>
      </c>
      <c r="E909" t="str">
        <f t="shared" si="122"/>
        <v>WSS</v>
      </c>
      <c r="J909" cm="1">
        <f t="array" ref="J909">SUMPRODUCT(($E$12:$E$960=E909)*(K909&gt;$K$12:$K$960))+1</f>
        <v>2</v>
      </c>
      <c r="K909" t="str">
        <f t="shared" si="119"/>
        <v>07262019</v>
      </c>
      <c r="L909" t="str">
        <f t="shared" si="120"/>
        <v>07</v>
      </c>
      <c r="M909" t="str">
        <f t="shared" si="121"/>
        <v>26</v>
      </c>
    </row>
    <row r="910" spans="1:13" x14ac:dyDescent="0.25">
      <c r="A910" t="s">
        <v>2</v>
      </c>
      <c r="B910" t="s">
        <v>911</v>
      </c>
      <c r="E910" t="str">
        <f t="shared" si="122"/>
        <v>WST</v>
      </c>
      <c r="J910" cm="1">
        <f t="array" ref="J910">SUMPRODUCT(($E$12:$E$960=E910)*(K910&gt;$K$12:$K$960))+1</f>
        <v>1</v>
      </c>
      <c r="K910" t="str">
        <f t="shared" si="119"/>
        <v>05022019</v>
      </c>
      <c r="L910" t="str">
        <f t="shared" si="120"/>
        <v>05</v>
      </c>
      <c r="M910" t="str">
        <f t="shared" si="121"/>
        <v>02</v>
      </c>
    </row>
    <row r="911" spans="1:13" x14ac:dyDescent="0.25">
      <c r="A911" t="s">
        <v>2</v>
      </c>
      <c r="B911" t="s">
        <v>913</v>
      </c>
      <c r="E911" t="str">
        <f t="shared" si="122"/>
        <v>WST</v>
      </c>
      <c r="J911" cm="1">
        <f t="array" ref="J911">SUMPRODUCT(($E$12:$E$960=E911)*(K911&gt;$K$12:$K$960))+1</f>
        <v>2</v>
      </c>
      <c r="K911" t="str">
        <f t="shared" si="119"/>
        <v>05212019</v>
      </c>
      <c r="L911" t="str">
        <f t="shared" si="120"/>
        <v>05</v>
      </c>
      <c r="M911" t="str">
        <f t="shared" si="121"/>
        <v>21</v>
      </c>
    </row>
    <row r="912" spans="1:13" x14ac:dyDescent="0.25">
      <c r="A912" t="s">
        <v>2</v>
      </c>
      <c r="B912" t="s">
        <v>912</v>
      </c>
      <c r="E912" t="str">
        <f t="shared" si="122"/>
        <v>WST</v>
      </c>
      <c r="J912" cm="1">
        <f t="array" ref="J912">SUMPRODUCT(($E$12:$E$960=E912)*(K912&gt;$K$12:$K$960))+1</f>
        <v>3</v>
      </c>
      <c r="K912" t="str">
        <f t="shared" si="119"/>
        <v>06172019</v>
      </c>
      <c r="L912" t="str">
        <f t="shared" si="120"/>
        <v>06</v>
      </c>
      <c r="M912" t="str">
        <f t="shared" si="121"/>
        <v>17</v>
      </c>
    </row>
    <row r="913" spans="1:13" x14ac:dyDescent="0.25">
      <c r="A913" t="s">
        <v>2</v>
      </c>
      <c r="B913" t="s">
        <v>916</v>
      </c>
      <c r="E913" t="str">
        <f t="shared" si="122"/>
        <v>WSY</v>
      </c>
      <c r="J913" cm="1">
        <f t="array" ref="J913">SUMPRODUCT(($E$12:$E$960=E913)*(K913&gt;$K$12:$K$960))+1</f>
        <v>1</v>
      </c>
      <c r="K913" s="2" t="s">
        <v>968</v>
      </c>
      <c r="L913">
        <v>4</v>
      </c>
      <c r="M913">
        <v>10</v>
      </c>
    </row>
    <row r="914" spans="1:13" x14ac:dyDescent="0.25">
      <c r="A914" t="s">
        <v>2</v>
      </c>
      <c r="B914" t="s">
        <v>915</v>
      </c>
      <c r="E914" t="str">
        <f t="shared" si="122"/>
        <v>WSY</v>
      </c>
      <c r="J914" cm="1">
        <f t="array" ref="J914">SUMPRODUCT(($E$12:$E$960=E914)*(K914&gt;$K$12:$K$960))+1</f>
        <v>2</v>
      </c>
      <c r="K914" t="str">
        <f t="shared" si="119"/>
        <v>05282019</v>
      </c>
      <c r="L914" t="str">
        <f t="shared" ref="L914:L935" si="123">LEFT(K914,2)</f>
        <v>05</v>
      </c>
      <c r="M914" t="str">
        <f t="shared" ref="M914:M935" si="124">RIGHT(LEFT(K914,4),2)</f>
        <v>28</v>
      </c>
    </row>
    <row r="915" spans="1:13" x14ac:dyDescent="0.25">
      <c r="A915" t="s">
        <v>2</v>
      </c>
      <c r="B915" t="s">
        <v>914</v>
      </c>
      <c r="E915" t="str">
        <f t="shared" si="122"/>
        <v>WSY</v>
      </c>
      <c r="J915" cm="1">
        <f t="array" ref="J915">SUMPRODUCT(($E$12:$E$960=E915)*(K915&gt;$K$12:$K$960))+1</f>
        <v>3</v>
      </c>
      <c r="K915" t="str">
        <f t="shared" si="119"/>
        <v>07012019</v>
      </c>
      <c r="L915" t="str">
        <f t="shared" si="123"/>
        <v>07</v>
      </c>
      <c r="M915" t="str">
        <f t="shared" si="124"/>
        <v>01</v>
      </c>
    </row>
    <row r="916" spans="1:13" x14ac:dyDescent="0.25">
      <c r="A916" t="s">
        <v>2</v>
      </c>
      <c r="B916" t="s">
        <v>918</v>
      </c>
      <c r="E916" t="str">
        <f t="shared" si="122"/>
        <v>WTT</v>
      </c>
      <c r="J916" cm="1">
        <f t="array" ref="J916">SUMPRODUCT(($E$12:$E$960=E916)*(K916&gt;$K$12:$K$960))+1</f>
        <v>1</v>
      </c>
      <c r="K916" t="str">
        <f t="shared" si="119"/>
        <v>05312019</v>
      </c>
      <c r="L916" t="str">
        <f t="shared" si="123"/>
        <v>05</v>
      </c>
      <c r="M916" t="str">
        <f t="shared" si="124"/>
        <v>31</v>
      </c>
    </row>
    <row r="917" spans="1:13" x14ac:dyDescent="0.25">
      <c r="A917" t="s">
        <v>2</v>
      </c>
      <c r="B917" t="s">
        <v>917</v>
      </c>
      <c r="E917" t="str">
        <f t="shared" si="122"/>
        <v>WTT</v>
      </c>
      <c r="J917" cm="1">
        <f t="array" ref="J917">SUMPRODUCT(($E$12:$E$960=E917)*(K917&gt;$K$12:$K$960))+1</f>
        <v>2</v>
      </c>
      <c r="K917" t="str">
        <f t="shared" si="119"/>
        <v>06182019</v>
      </c>
      <c r="L917" t="str">
        <f t="shared" si="123"/>
        <v>06</v>
      </c>
      <c r="M917" t="str">
        <f t="shared" si="124"/>
        <v>18</v>
      </c>
    </row>
    <row r="918" spans="1:13" x14ac:dyDescent="0.25">
      <c r="A918" t="s">
        <v>2</v>
      </c>
      <c r="B918" t="s">
        <v>921</v>
      </c>
      <c r="E918" t="str">
        <f t="shared" si="122"/>
        <v>WTX</v>
      </c>
      <c r="J918" cm="1">
        <f t="array" ref="J918">SUMPRODUCT(($E$12:$E$960=E918)*(K918&gt;$K$12:$K$960))+1</f>
        <v>1</v>
      </c>
      <c r="K918" t="str">
        <f t="shared" si="119"/>
        <v>04092019</v>
      </c>
      <c r="L918" t="str">
        <f t="shared" si="123"/>
        <v>04</v>
      </c>
      <c r="M918" t="str">
        <f t="shared" si="124"/>
        <v>09</v>
      </c>
    </row>
    <row r="919" spans="1:13" x14ac:dyDescent="0.25">
      <c r="A919" t="s">
        <v>2</v>
      </c>
      <c r="B919" t="s">
        <v>920</v>
      </c>
      <c r="E919" t="str">
        <f t="shared" si="122"/>
        <v>WTX</v>
      </c>
      <c r="J919" cm="1">
        <f t="array" ref="J919">SUMPRODUCT(($E$12:$E$960=E919)*(K919&gt;$K$12:$K$960))+1</f>
        <v>2</v>
      </c>
      <c r="K919" t="str">
        <f t="shared" si="119"/>
        <v>05072019</v>
      </c>
      <c r="L919" t="str">
        <f t="shared" si="123"/>
        <v>05</v>
      </c>
      <c r="M919" t="str">
        <f t="shared" si="124"/>
        <v>07</v>
      </c>
    </row>
    <row r="920" spans="1:13" x14ac:dyDescent="0.25">
      <c r="A920" t="s">
        <v>2</v>
      </c>
      <c r="B920" t="s">
        <v>919</v>
      </c>
      <c r="E920" t="str">
        <f t="shared" si="122"/>
        <v>WTX</v>
      </c>
      <c r="J920" cm="1">
        <f t="array" ref="J920">SUMPRODUCT(($E$12:$E$960=E920)*(K920&gt;$K$12:$K$960))+1</f>
        <v>3</v>
      </c>
      <c r="K920" t="str">
        <f t="shared" si="119"/>
        <v>06132019</v>
      </c>
      <c r="L920" t="str">
        <f t="shared" si="123"/>
        <v>06</v>
      </c>
      <c r="M920" t="str">
        <f t="shared" si="124"/>
        <v>13</v>
      </c>
    </row>
    <row r="921" spans="1:13" x14ac:dyDescent="0.25">
      <c r="A921" t="s">
        <v>2</v>
      </c>
      <c r="B921" t="s">
        <v>922</v>
      </c>
      <c r="E921" t="str">
        <f t="shared" si="122"/>
        <v>WUM</v>
      </c>
      <c r="J921" cm="1">
        <f t="array" ref="J921">SUMPRODUCT(($E$12:$E$960=E921)*(K921&gt;$K$12:$K$960))+1</f>
        <v>1</v>
      </c>
      <c r="K921" t="str">
        <f t="shared" si="119"/>
        <v>04022019</v>
      </c>
      <c r="L921" t="str">
        <f t="shared" si="123"/>
        <v>04</v>
      </c>
      <c r="M921" t="str">
        <f t="shared" si="124"/>
        <v>02</v>
      </c>
    </row>
    <row r="922" spans="1:13" x14ac:dyDescent="0.25">
      <c r="A922" t="s">
        <v>2</v>
      </c>
      <c r="B922" t="s">
        <v>5</v>
      </c>
      <c r="C922" s="1" t="b">
        <v>0</v>
      </c>
      <c r="E922" t="str">
        <f t="shared" si="122"/>
        <v>WUM</v>
      </c>
      <c r="J922" cm="1">
        <f t="array" ref="J922">SUMPRODUCT(($E$12:$E$960=E922)*(K922&gt;$K$12:$K$960))+1</f>
        <v>2</v>
      </c>
      <c r="K922" t="str">
        <f t="shared" si="119"/>
        <v>06102019</v>
      </c>
      <c r="L922" t="str">
        <f t="shared" si="123"/>
        <v>06</v>
      </c>
      <c r="M922" t="str">
        <f t="shared" si="124"/>
        <v>10</v>
      </c>
    </row>
    <row r="923" spans="1:13" x14ac:dyDescent="0.25">
      <c r="A923" t="s">
        <v>2</v>
      </c>
      <c r="B923" t="s">
        <v>925</v>
      </c>
      <c r="E923" t="str">
        <f t="shared" si="122"/>
        <v>WVU</v>
      </c>
      <c r="J923" cm="1">
        <f t="array" ref="J923">SUMPRODUCT(($E$12:$E$960=E923)*(K923&gt;$K$12:$K$960))+1</f>
        <v>1</v>
      </c>
      <c r="K923" t="str">
        <f t="shared" ref="K923:K946" si="125">LEFT(RIGHT(B923,13),8)</f>
        <v>04042019</v>
      </c>
      <c r="L923" t="str">
        <f t="shared" si="123"/>
        <v>04</v>
      </c>
      <c r="M923" t="str">
        <f t="shared" si="124"/>
        <v>04</v>
      </c>
    </row>
    <row r="924" spans="1:13" x14ac:dyDescent="0.25">
      <c r="A924" t="s">
        <v>2</v>
      </c>
      <c r="B924" t="s">
        <v>924</v>
      </c>
      <c r="E924" t="str">
        <f t="shared" si="122"/>
        <v>WVU</v>
      </c>
      <c r="J924" cm="1">
        <f t="array" ref="J924">SUMPRODUCT(($E$12:$E$960=E924)*(K924&gt;$K$12:$K$960))+1</f>
        <v>2</v>
      </c>
      <c r="K924" t="str">
        <f t="shared" si="125"/>
        <v>05012019</v>
      </c>
      <c r="L924" t="str">
        <f t="shared" si="123"/>
        <v>05</v>
      </c>
      <c r="M924" t="str">
        <f t="shared" si="124"/>
        <v>01</v>
      </c>
    </row>
    <row r="925" spans="1:13" x14ac:dyDescent="0.25">
      <c r="A925" t="s">
        <v>2</v>
      </c>
      <c r="B925" t="s">
        <v>923</v>
      </c>
      <c r="E925" t="str">
        <f t="shared" si="122"/>
        <v>WVU</v>
      </c>
      <c r="J925" cm="1">
        <f t="array" ref="J925">SUMPRODUCT(($E$12:$E$960=E925)*(K925&gt;$K$12:$K$960))+1</f>
        <v>3</v>
      </c>
      <c r="K925" t="str">
        <f t="shared" si="125"/>
        <v>06042019</v>
      </c>
      <c r="L925" t="str">
        <f t="shared" si="123"/>
        <v>06</v>
      </c>
      <c r="M925" t="str">
        <f t="shared" si="124"/>
        <v>04</v>
      </c>
    </row>
    <row r="926" spans="1:13" x14ac:dyDescent="0.25">
      <c r="A926" t="s">
        <v>2</v>
      </c>
      <c r="B926" t="s">
        <v>928</v>
      </c>
      <c r="E926" t="str">
        <f t="shared" si="122"/>
        <v>WVW</v>
      </c>
      <c r="J926" cm="1">
        <f t="array" ref="J926">SUMPRODUCT(($E$12:$E$960=E926)*(K926&gt;$K$12:$K$960))+1</f>
        <v>1</v>
      </c>
      <c r="K926" t="str">
        <f t="shared" si="125"/>
        <v>04032019</v>
      </c>
      <c r="L926" t="str">
        <f t="shared" si="123"/>
        <v>04</v>
      </c>
      <c r="M926" t="str">
        <f t="shared" si="124"/>
        <v>03</v>
      </c>
    </row>
    <row r="927" spans="1:13" x14ac:dyDescent="0.25">
      <c r="A927" t="s">
        <v>2</v>
      </c>
      <c r="B927" t="s">
        <v>927</v>
      </c>
      <c r="E927" t="str">
        <f t="shared" si="122"/>
        <v>WVW</v>
      </c>
      <c r="J927" cm="1">
        <f t="array" ref="J927">SUMPRODUCT(($E$12:$E$960=E927)*(K927&gt;$K$12:$K$960))+1</f>
        <v>2</v>
      </c>
      <c r="K927" t="str">
        <f t="shared" si="125"/>
        <v>04252019</v>
      </c>
      <c r="L927" t="str">
        <f t="shared" si="123"/>
        <v>04</v>
      </c>
      <c r="M927" t="str">
        <f t="shared" si="124"/>
        <v>25</v>
      </c>
    </row>
    <row r="928" spans="1:13" x14ac:dyDescent="0.25">
      <c r="A928" t="s">
        <v>2</v>
      </c>
      <c r="B928" t="s">
        <v>926</v>
      </c>
      <c r="E928" t="str">
        <f t="shared" si="122"/>
        <v>WVW</v>
      </c>
      <c r="J928" cm="1">
        <f t="array" ref="J928">SUMPRODUCT(($E$12:$E$960=E928)*(K928&gt;$K$12:$K$960))+1</f>
        <v>3</v>
      </c>
      <c r="K928" t="str">
        <f t="shared" si="125"/>
        <v>06062019</v>
      </c>
      <c r="L928" t="str">
        <f t="shared" si="123"/>
        <v>06</v>
      </c>
      <c r="M928" t="str">
        <f t="shared" si="124"/>
        <v>06</v>
      </c>
    </row>
    <row r="929" spans="1:13" x14ac:dyDescent="0.25">
      <c r="A929" t="s">
        <v>2</v>
      </c>
      <c r="B929" t="s">
        <v>935</v>
      </c>
      <c r="E929" t="str">
        <f t="shared" si="122"/>
        <v>WWH</v>
      </c>
      <c r="J929" cm="1">
        <f t="array" ref="J929">SUMPRODUCT(($E$12:$E$960=E929)*(K929&gt;$K$12:$K$960))+1</f>
        <v>1</v>
      </c>
      <c r="K929" t="str">
        <f t="shared" si="125"/>
        <v>04022019</v>
      </c>
      <c r="L929" t="str">
        <f t="shared" si="123"/>
        <v>04</v>
      </c>
      <c r="M929" t="str">
        <f t="shared" si="124"/>
        <v>02</v>
      </c>
    </row>
    <row r="930" spans="1:13" x14ac:dyDescent="0.25">
      <c r="A930" t="s">
        <v>2</v>
      </c>
      <c r="B930" t="s">
        <v>934</v>
      </c>
      <c r="E930" t="str">
        <f t="shared" si="122"/>
        <v>WWH</v>
      </c>
      <c r="J930" cm="1">
        <f t="array" ref="J930">SUMPRODUCT(($E$12:$E$960=E930)*(K930&gt;$K$12:$K$960))+1</f>
        <v>2</v>
      </c>
      <c r="K930" t="str">
        <f t="shared" si="125"/>
        <v>04152019</v>
      </c>
      <c r="L930" t="str">
        <f t="shared" si="123"/>
        <v>04</v>
      </c>
      <c r="M930" t="str">
        <f t="shared" si="124"/>
        <v>15</v>
      </c>
    </row>
    <row r="931" spans="1:13" x14ac:dyDescent="0.25">
      <c r="A931" t="s">
        <v>2</v>
      </c>
      <c r="B931" t="s">
        <v>929</v>
      </c>
      <c r="E931" t="str">
        <f t="shared" si="122"/>
        <v>WWH</v>
      </c>
      <c r="J931" cm="1">
        <f t="array" ref="J931">SUMPRODUCT(($E$12:$E$960=E931)*(K931&gt;$K$12:$K$960))+1</f>
        <v>3</v>
      </c>
      <c r="K931" t="str">
        <f t="shared" si="125"/>
        <v>04302019</v>
      </c>
      <c r="L931" t="str">
        <f t="shared" si="123"/>
        <v>04</v>
      </c>
      <c r="M931" t="str">
        <f t="shared" si="124"/>
        <v>30</v>
      </c>
    </row>
    <row r="932" spans="1:13" x14ac:dyDescent="0.25">
      <c r="A932" t="s">
        <v>2</v>
      </c>
      <c r="B932" t="s">
        <v>930</v>
      </c>
      <c r="E932" t="str">
        <f t="shared" si="122"/>
        <v>WWH</v>
      </c>
      <c r="J932" cm="1">
        <f t="array" ref="J932">SUMPRODUCT(($E$12:$E$960=E932)*(K932&gt;$K$12:$K$960))+1</f>
        <v>4</v>
      </c>
      <c r="K932" t="str">
        <f t="shared" si="125"/>
        <v>05132019</v>
      </c>
      <c r="L932" t="str">
        <f t="shared" si="123"/>
        <v>05</v>
      </c>
      <c r="M932" t="str">
        <f t="shared" si="124"/>
        <v>13</v>
      </c>
    </row>
    <row r="933" spans="1:13" x14ac:dyDescent="0.25">
      <c r="A933" t="s">
        <v>2</v>
      </c>
      <c r="B933" t="s">
        <v>931</v>
      </c>
      <c r="E933" t="str">
        <f t="shared" si="122"/>
        <v>WWH</v>
      </c>
      <c r="J933" cm="1">
        <f t="array" ref="J933">SUMPRODUCT(($E$12:$E$960=E933)*(K933&gt;$K$12:$K$960))+1</f>
        <v>5</v>
      </c>
      <c r="K933" t="str">
        <f t="shared" si="125"/>
        <v>06102019</v>
      </c>
      <c r="L933" t="str">
        <f t="shared" si="123"/>
        <v>06</v>
      </c>
      <c r="M933" t="str">
        <f t="shared" si="124"/>
        <v>10</v>
      </c>
    </row>
    <row r="934" spans="1:13" x14ac:dyDescent="0.25">
      <c r="A934" t="s">
        <v>2</v>
      </c>
      <c r="B934" t="s">
        <v>932</v>
      </c>
      <c r="E934" t="str">
        <f t="shared" si="122"/>
        <v>WWH</v>
      </c>
      <c r="J934" cm="1">
        <f t="array" ref="J934">SUMPRODUCT(($E$12:$E$960=E934)*(K934&gt;$K$12:$K$960))+1</f>
        <v>6</v>
      </c>
      <c r="K934" t="str">
        <f t="shared" si="125"/>
        <v>07092019</v>
      </c>
      <c r="L934" t="str">
        <f t="shared" si="123"/>
        <v>07</v>
      </c>
      <c r="M934" t="str">
        <f t="shared" si="124"/>
        <v>09</v>
      </c>
    </row>
    <row r="935" spans="1:13" x14ac:dyDescent="0.25">
      <c r="A935" t="s">
        <v>2</v>
      </c>
      <c r="B935" t="s">
        <v>933</v>
      </c>
      <c r="E935" t="str">
        <f t="shared" si="122"/>
        <v>WWH</v>
      </c>
      <c r="J935" cm="1">
        <f t="array" ref="J935">SUMPRODUCT(($E$12:$E$960=E935)*(K935&gt;$K$12:$K$960))+1</f>
        <v>7</v>
      </c>
      <c r="K935" t="str">
        <f t="shared" si="125"/>
        <v>07222019</v>
      </c>
      <c r="L935" t="str">
        <f t="shared" si="123"/>
        <v>07</v>
      </c>
      <c r="M935" t="str">
        <f t="shared" si="124"/>
        <v>22</v>
      </c>
    </row>
    <row r="936" spans="1:13" x14ac:dyDescent="0.25">
      <c r="A936" t="s">
        <v>2</v>
      </c>
      <c r="B936" t="s">
        <v>938</v>
      </c>
      <c r="E936" t="str">
        <f t="shared" si="122"/>
        <v>WYC</v>
      </c>
      <c r="J936" cm="1">
        <f t="array" ref="J936">SUMPRODUCT(($E$12:$E$960=E936)*(K936&gt;$K$12:$K$960))+1</f>
        <v>2</v>
      </c>
      <c r="K936" s="2" t="s">
        <v>982</v>
      </c>
      <c r="L936">
        <v>5</v>
      </c>
      <c r="M936">
        <v>22</v>
      </c>
    </row>
    <row r="937" spans="1:13" x14ac:dyDescent="0.25">
      <c r="A937" t="s">
        <v>2</v>
      </c>
      <c r="B937" t="s">
        <v>937</v>
      </c>
      <c r="E937" t="str">
        <f t="shared" si="122"/>
        <v>WYC</v>
      </c>
      <c r="J937" cm="1">
        <f t="array" ref="J937">SUMPRODUCT(($E$12:$E$960=E937)*(K937&gt;$K$12:$K$960))+1</f>
        <v>1</v>
      </c>
      <c r="K937" t="str">
        <f t="shared" si="125"/>
        <v>04112019</v>
      </c>
      <c r="L937" t="str">
        <f t="shared" ref="L937:L946" si="126">LEFT(K937,2)</f>
        <v>04</v>
      </c>
      <c r="M937" t="str">
        <f t="shared" ref="M937:M946" si="127">RIGHT(LEFT(K937,4),2)</f>
        <v>11</v>
      </c>
    </row>
    <row r="938" spans="1:13" x14ac:dyDescent="0.25">
      <c r="A938" t="s">
        <v>2</v>
      </c>
      <c r="B938" t="s">
        <v>936</v>
      </c>
      <c r="E938" t="str">
        <f t="shared" si="122"/>
        <v>WYC</v>
      </c>
      <c r="J938" cm="1">
        <f t="array" ref="J938">SUMPRODUCT(($E$12:$E$960=E938)*(K938&gt;$K$12:$K$960))+1</f>
        <v>3</v>
      </c>
      <c r="K938" t="str">
        <f t="shared" si="125"/>
        <v>06112019</v>
      </c>
      <c r="L938" t="str">
        <f t="shared" si="126"/>
        <v>06</v>
      </c>
      <c r="M938" t="str">
        <f t="shared" si="127"/>
        <v>11</v>
      </c>
    </row>
    <row r="939" spans="1:13" x14ac:dyDescent="0.25">
      <c r="A939" t="s">
        <v>2</v>
      </c>
      <c r="B939" t="s">
        <v>940</v>
      </c>
      <c r="E939" t="str">
        <f t="shared" si="122"/>
        <v>XAV</v>
      </c>
      <c r="J939" cm="1">
        <f t="array" ref="J939">SUMPRODUCT(($E$12:$E$960=E939)*(K939&gt;$K$12:$K$960))+1</f>
        <v>1</v>
      </c>
      <c r="K939" t="str">
        <f t="shared" si="125"/>
        <v>06192019</v>
      </c>
      <c r="L939" t="str">
        <f t="shared" si="126"/>
        <v>06</v>
      </c>
      <c r="M939" t="str">
        <f t="shared" si="127"/>
        <v>19</v>
      </c>
    </row>
    <row r="940" spans="1:13" x14ac:dyDescent="0.25">
      <c r="A940" t="s">
        <v>2</v>
      </c>
      <c r="B940" t="s">
        <v>939</v>
      </c>
      <c r="E940" t="str">
        <f t="shared" si="122"/>
        <v>XAV</v>
      </c>
      <c r="J940" cm="1">
        <f t="array" ref="J940">SUMPRODUCT(($E$12:$E$960=E940)*(K940&gt;$K$12:$K$960))+1</f>
        <v>2</v>
      </c>
      <c r="K940" t="str">
        <f t="shared" si="125"/>
        <v>07222019</v>
      </c>
      <c r="L940" t="str">
        <f t="shared" si="126"/>
        <v>07</v>
      </c>
      <c r="M940" t="str">
        <f t="shared" si="127"/>
        <v>22</v>
      </c>
    </row>
    <row r="941" spans="1:13" x14ac:dyDescent="0.25">
      <c r="A941" t="s">
        <v>2</v>
      </c>
      <c r="B941" t="s">
        <v>942</v>
      </c>
      <c r="E941" t="str">
        <f t="shared" si="122"/>
        <v>YCP</v>
      </c>
      <c r="J941" cm="1">
        <f t="array" ref="J941">SUMPRODUCT(($E$12:$E$960=E941)*(K941&gt;$K$12:$K$960))+1</f>
        <v>1</v>
      </c>
      <c r="K941" t="str">
        <f t="shared" si="125"/>
        <v>05142019</v>
      </c>
      <c r="L941" t="str">
        <f t="shared" si="126"/>
        <v>05</v>
      </c>
      <c r="M941" t="str">
        <f t="shared" si="127"/>
        <v>14</v>
      </c>
    </row>
    <row r="942" spans="1:13" x14ac:dyDescent="0.25">
      <c r="A942" t="s">
        <v>2</v>
      </c>
      <c r="B942" t="s">
        <v>941</v>
      </c>
      <c r="E942" t="str">
        <f t="shared" si="122"/>
        <v>YCP</v>
      </c>
      <c r="J942" cm="1">
        <f t="array" ref="J942">SUMPRODUCT(($E$12:$E$960=E942)*(K942&gt;$K$12:$K$960))+1</f>
        <v>2</v>
      </c>
      <c r="K942" t="str">
        <f t="shared" si="125"/>
        <v>06182019</v>
      </c>
      <c r="L942" t="str">
        <f t="shared" si="126"/>
        <v>06</v>
      </c>
      <c r="M942" t="str">
        <f t="shared" si="127"/>
        <v>18</v>
      </c>
    </row>
    <row r="943" spans="1:13" x14ac:dyDescent="0.25">
      <c r="A943" t="s">
        <v>2</v>
      </c>
      <c r="B943" t="s">
        <v>943</v>
      </c>
      <c r="E943" t="str">
        <f t="shared" si="122"/>
        <v>YLU</v>
      </c>
      <c r="J943" cm="1">
        <f t="array" ref="J943">SUMPRODUCT(($E$12:$E$960=E943)*(K943&gt;$K$12:$K$960))+1</f>
        <v>1</v>
      </c>
      <c r="K943" t="str">
        <f t="shared" si="125"/>
        <v>06102019</v>
      </c>
      <c r="L943" t="str">
        <f t="shared" si="126"/>
        <v>06</v>
      </c>
      <c r="M943" t="str">
        <f t="shared" si="127"/>
        <v>10</v>
      </c>
    </row>
    <row r="944" spans="1:13" x14ac:dyDescent="0.25">
      <c r="A944" t="s">
        <v>2</v>
      </c>
      <c r="B944" t="s">
        <v>946</v>
      </c>
      <c r="E944" t="str">
        <f t="shared" si="122"/>
        <v>YSU</v>
      </c>
      <c r="J944" cm="1">
        <f t="array" ref="J944">SUMPRODUCT(($E$12:$E$960=E944)*(K944&gt;$K$12:$K$960))+1</f>
        <v>1</v>
      </c>
      <c r="K944" t="str">
        <f t="shared" si="125"/>
        <v>04082019</v>
      </c>
      <c r="L944" t="str">
        <f t="shared" si="126"/>
        <v>04</v>
      </c>
      <c r="M944" t="str">
        <f t="shared" si="127"/>
        <v>08</v>
      </c>
    </row>
    <row r="945" spans="1:13" x14ac:dyDescent="0.25">
      <c r="A945" t="s">
        <v>2</v>
      </c>
      <c r="B945" t="s">
        <v>945</v>
      </c>
      <c r="E945" t="str">
        <f t="shared" si="122"/>
        <v>YSU</v>
      </c>
      <c r="J945" cm="1">
        <f t="array" ref="J945">SUMPRODUCT(($E$12:$E$960=E945)*(K945&gt;$K$12:$K$960))+1</f>
        <v>2</v>
      </c>
      <c r="K945" t="str">
        <f t="shared" si="125"/>
        <v>05012019</v>
      </c>
      <c r="L945" t="str">
        <f t="shared" si="126"/>
        <v>05</v>
      </c>
      <c r="M945" t="str">
        <f t="shared" si="127"/>
        <v>01</v>
      </c>
    </row>
    <row r="946" spans="1:13" x14ac:dyDescent="0.25">
      <c r="A946" t="s">
        <v>2</v>
      </c>
      <c r="B946" t="s">
        <v>944</v>
      </c>
      <c r="E946" t="str">
        <f t="shared" si="122"/>
        <v>YSU</v>
      </c>
      <c r="J946" cm="1">
        <f t="array" ref="J946">SUMPRODUCT(($E$12:$E$960=E946)*(K946&gt;$K$12:$K$960))+1</f>
        <v>3</v>
      </c>
      <c r="K946" t="str">
        <f t="shared" si="125"/>
        <v>05312019</v>
      </c>
      <c r="L946" t="str">
        <f t="shared" si="126"/>
        <v>05</v>
      </c>
      <c r="M946" t="str">
        <f t="shared" si="127"/>
        <v>31</v>
      </c>
    </row>
  </sheetData>
  <autoFilter ref="A1:M1" xr:uid="{A9404262-E2E4-204B-A01E-E57BC2723A60}">
    <sortState xmlns:xlrd2="http://schemas.microsoft.com/office/spreadsheetml/2017/richdata2" ref="A2:M946">
      <sortCondition descending="1" ref="K1:K946"/>
    </sortState>
  </autoFilter>
  <sortState xmlns:xlrd2="http://schemas.microsoft.com/office/spreadsheetml/2017/richdata2" ref="A2:M946">
    <sortCondition ref="E2:E946"/>
    <sortCondition ref="L2:L946"/>
    <sortCondition ref="M2:M946"/>
  </sortState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371-9336-A44E-9324-B37B234CB080}">
  <dimension ref="A1:C71"/>
  <sheetViews>
    <sheetView workbookViewId="0">
      <selection sqref="A1:C71"/>
    </sheetView>
  </sheetViews>
  <sheetFormatPr defaultColWidth="11.42578125" defaultRowHeight="15" x14ac:dyDescent="0.25"/>
  <sheetData>
    <row r="1" spans="1:3" x14ac:dyDescent="0.25">
      <c r="A1" t="str">
        <f>LEFT(RIGHT(Files!B2,13),8)</f>
        <v>04102019</v>
      </c>
      <c r="B1" t="str">
        <f t="shared" ref="B1:B32" si="0">LEFT(A1,2)</f>
        <v>04</v>
      </c>
      <c r="C1" t="str">
        <f t="shared" ref="C1:C32" si="1">RIGHT(LEFT(A1,4),2)</f>
        <v>10</v>
      </c>
    </row>
    <row r="2" spans="1:3" x14ac:dyDescent="0.25">
      <c r="A2" t="str">
        <f>LEFT(RIGHT(Files!B3,13),8)</f>
        <v>06102019</v>
      </c>
      <c r="B2" t="str">
        <f t="shared" si="0"/>
        <v>06</v>
      </c>
      <c r="C2" t="str">
        <f t="shared" si="1"/>
        <v>10</v>
      </c>
    </row>
    <row r="3" spans="1:3" x14ac:dyDescent="0.25">
      <c r="A3" t="str">
        <f>LEFT(RIGHT(Files!B4,13),8)</f>
        <v>04242019</v>
      </c>
      <c r="B3" t="str">
        <f t="shared" si="0"/>
        <v>04</v>
      </c>
      <c r="C3" t="str">
        <f t="shared" si="1"/>
        <v>24</v>
      </c>
    </row>
    <row r="4" spans="1:3" x14ac:dyDescent="0.25">
      <c r="A4" t="str">
        <f>LEFT(RIGHT(Files!B5,13),8)</f>
        <v>04242019</v>
      </c>
      <c r="B4" t="str">
        <f t="shared" si="0"/>
        <v>04</v>
      </c>
      <c r="C4" t="str">
        <f t="shared" si="1"/>
        <v>24</v>
      </c>
    </row>
    <row r="5" spans="1:3" x14ac:dyDescent="0.25">
      <c r="A5" t="str">
        <f>LEFT(RIGHT(Files!B6,13),8)</f>
        <v>06182019</v>
      </c>
      <c r="B5" t="str">
        <f t="shared" si="0"/>
        <v>06</v>
      </c>
      <c r="C5" t="str">
        <f t="shared" si="1"/>
        <v>18</v>
      </c>
    </row>
    <row r="6" spans="1:3" x14ac:dyDescent="0.25">
      <c r="A6" t="str">
        <f>LEFT(RIGHT(Files!B7,13),8)</f>
        <v>07162019</v>
      </c>
      <c r="B6" t="str">
        <f t="shared" si="0"/>
        <v>07</v>
      </c>
      <c r="C6" t="str">
        <f t="shared" si="1"/>
        <v>16</v>
      </c>
    </row>
    <row r="7" spans="1:3" x14ac:dyDescent="0.25">
      <c r="A7" t="str">
        <f>LEFT(RIGHT(Files!B8,13),8)</f>
        <v>04092019</v>
      </c>
      <c r="B7" t="str">
        <f t="shared" si="0"/>
        <v>04</v>
      </c>
      <c r="C7" t="str">
        <f t="shared" si="1"/>
        <v>09</v>
      </c>
    </row>
    <row r="8" spans="1:3" x14ac:dyDescent="0.25">
      <c r="A8" t="str">
        <f>LEFT(RIGHT(Files!B9,13),8)</f>
        <v>05142019</v>
      </c>
      <c r="B8" t="str">
        <f t="shared" si="0"/>
        <v>05</v>
      </c>
      <c r="C8" t="str">
        <f t="shared" si="1"/>
        <v>14</v>
      </c>
    </row>
    <row r="9" spans="1:3" x14ac:dyDescent="0.25">
      <c r="A9" t="str">
        <f>LEFT(RIGHT(Files!B10,13),8)</f>
        <v>06012019</v>
      </c>
      <c r="B9" t="str">
        <f t="shared" si="0"/>
        <v>06</v>
      </c>
      <c r="C9" t="str">
        <f t="shared" si="1"/>
        <v>01</v>
      </c>
    </row>
    <row r="10" spans="1:3" x14ac:dyDescent="0.25">
      <c r="A10" t="str">
        <f>LEFT(RIGHT(Files!B11,13),8)</f>
        <v>06192019</v>
      </c>
      <c r="B10" t="str">
        <f t="shared" si="0"/>
        <v>06</v>
      </c>
      <c r="C10" t="str">
        <f t="shared" si="1"/>
        <v>19</v>
      </c>
    </row>
    <row r="11" spans="1:3" x14ac:dyDescent="0.25">
      <c r="A11" t="str">
        <f>LEFT(RIGHT(Files!B12,13),8)</f>
        <v>ty052119</v>
      </c>
      <c r="B11" t="str">
        <f t="shared" si="0"/>
        <v>ty</v>
      </c>
      <c r="C11" t="str">
        <f t="shared" si="1"/>
        <v>05</v>
      </c>
    </row>
    <row r="12" spans="1:3" x14ac:dyDescent="0.25">
      <c r="A12" t="str">
        <f>LEFT(RIGHT(Files!B13,13),8)</f>
        <v>06062019</v>
      </c>
      <c r="B12" t="str">
        <f t="shared" si="0"/>
        <v>06</v>
      </c>
      <c r="C12" t="str">
        <f t="shared" si="1"/>
        <v>06</v>
      </c>
    </row>
    <row r="13" spans="1:3" x14ac:dyDescent="0.25">
      <c r="A13" t="str">
        <f>LEFT(RIGHT(Files!B14,13),8)</f>
        <v>07122019</v>
      </c>
      <c r="B13" t="str">
        <f t="shared" si="0"/>
        <v>07</v>
      </c>
      <c r="C13" t="str">
        <f t="shared" si="1"/>
        <v>12</v>
      </c>
    </row>
    <row r="14" spans="1:3" x14ac:dyDescent="0.25">
      <c r="A14" t="str">
        <f>LEFT(RIGHT(Files!B15,13),8)</f>
        <v>04112019</v>
      </c>
      <c r="B14" t="str">
        <f t="shared" si="0"/>
        <v>04</v>
      </c>
      <c r="C14" t="str">
        <f t="shared" si="1"/>
        <v>11</v>
      </c>
    </row>
    <row r="15" spans="1:3" x14ac:dyDescent="0.25">
      <c r="A15" t="str">
        <f>LEFT(RIGHT(Files!B16,13),8)</f>
        <v>05212019</v>
      </c>
      <c r="B15" t="str">
        <f t="shared" si="0"/>
        <v>05</v>
      </c>
      <c r="C15" t="str">
        <f t="shared" si="1"/>
        <v>21</v>
      </c>
    </row>
    <row r="16" spans="1:3" x14ac:dyDescent="0.25">
      <c r="A16" t="str">
        <f>LEFT(RIGHT(Files!B17,13),8)</f>
        <v>05072019</v>
      </c>
      <c r="B16" t="str">
        <f t="shared" si="0"/>
        <v>05</v>
      </c>
      <c r="C16" t="str">
        <f t="shared" si="1"/>
        <v>07</v>
      </c>
    </row>
    <row r="17" spans="1:3" x14ac:dyDescent="0.25">
      <c r="A17" t="str">
        <f>LEFT(RIGHT(Files!B18,13),8)</f>
        <v>06052019</v>
      </c>
      <c r="B17" t="str">
        <f t="shared" si="0"/>
        <v>06</v>
      </c>
      <c r="C17" t="str">
        <f t="shared" si="1"/>
        <v>05</v>
      </c>
    </row>
    <row r="18" spans="1:3" x14ac:dyDescent="0.25">
      <c r="A18" t="str">
        <f>LEFT(RIGHT(Files!B19,13),8)</f>
        <v>k 071119</v>
      </c>
      <c r="B18" t="str">
        <f t="shared" si="0"/>
        <v xml:space="preserve">k </v>
      </c>
      <c r="C18" t="str">
        <f t="shared" si="1"/>
        <v>07</v>
      </c>
    </row>
    <row r="19" spans="1:3" x14ac:dyDescent="0.25">
      <c r="A19" t="str">
        <f>LEFT(RIGHT(Files!B20,13),8)</f>
        <v>04052019</v>
      </c>
      <c r="B19" t="str">
        <f t="shared" si="0"/>
        <v>04</v>
      </c>
      <c r="C19" t="str">
        <f t="shared" si="1"/>
        <v>05</v>
      </c>
    </row>
    <row r="20" spans="1:3" x14ac:dyDescent="0.25">
      <c r="A20" t="str">
        <f>LEFT(RIGHT(Files!B21,13),8)</f>
        <v>04262019</v>
      </c>
      <c r="B20" t="str">
        <f t="shared" si="0"/>
        <v>04</v>
      </c>
      <c r="C20" t="str">
        <f t="shared" si="1"/>
        <v>26</v>
      </c>
    </row>
    <row r="21" spans="1:3" x14ac:dyDescent="0.25">
      <c r="A21" t="str">
        <f>LEFT(RIGHT(Files!B22,13),8)</f>
        <v>05142019</v>
      </c>
      <c r="B21" t="str">
        <f t="shared" si="0"/>
        <v>05</v>
      </c>
      <c r="C21" t="str">
        <f t="shared" si="1"/>
        <v>14</v>
      </c>
    </row>
    <row r="22" spans="1:3" x14ac:dyDescent="0.25">
      <c r="A22" t="str">
        <f>LEFT(RIGHT(Files!B23,13),8)</f>
        <v>06102019</v>
      </c>
      <c r="B22" t="str">
        <f t="shared" si="0"/>
        <v>06</v>
      </c>
      <c r="C22" t="str">
        <f t="shared" si="1"/>
        <v>10</v>
      </c>
    </row>
    <row r="23" spans="1:3" x14ac:dyDescent="0.25">
      <c r="A23" t="str">
        <f>LEFT(RIGHT(Files!B24,13),8)</f>
        <v>05142019</v>
      </c>
      <c r="B23" t="str">
        <f t="shared" si="0"/>
        <v>05</v>
      </c>
      <c r="C23" t="str">
        <f t="shared" si="1"/>
        <v>14</v>
      </c>
    </row>
    <row r="24" spans="1:3" x14ac:dyDescent="0.25">
      <c r="A24" t="str">
        <f>LEFT(RIGHT(Files!B25,13),8)</f>
        <v>06212019</v>
      </c>
      <c r="B24" t="str">
        <f t="shared" si="0"/>
        <v>06</v>
      </c>
      <c r="C24" t="str">
        <f t="shared" si="1"/>
        <v>21</v>
      </c>
    </row>
    <row r="25" spans="1:3" x14ac:dyDescent="0.25">
      <c r="A25" t="str">
        <f>LEFT(RIGHT(Files!B26,13),8)</f>
        <v>04112019</v>
      </c>
      <c r="B25" t="str">
        <f t="shared" si="0"/>
        <v>04</v>
      </c>
      <c r="C25" t="str">
        <f t="shared" si="1"/>
        <v>11</v>
      </c>
    </row>
    <row r="26" spans="1:3" x14ac:dyDescent="0.25">
      <c r="A26" t="str">
        <f>LEFT(RIGHT(Files!B27,13),8)</f>
        <v>05152019</v>
      </c>
      <c r="B26" t="str">
        <f t="shared" si="0"/>
        <v>05</v>
      </c>
      <c r="C26" t="str">
        <f t="shared" si="1"/>
        <v>15</v>
      </c>
    </row>
    <row r="27" spans="1:3" x14ac:dyDescent="0.25">
      <c r="A27" t="str">
        <f>LEFT(RIGHT(Files!B28,13),8)</f>
        <v>06112019</v>
      </c>
      <c r="B27" t="str">
        <f t="shared" si="0"/>
        <v>06</v>
      </c>
      <c r="C27" t="str">
        <f t="shared" si="1"/>
        <v>11</v>
      </c>
    </row>
    <row r="28" spans="1:3" x14ac:dyDescent="0.25">
      <c r="A28" t="str">
        <f>LEFT(RIGHT(Files!B29,13),8)</f>
        <v>06242019</v>
      </c>
      <c r="B28" t="str">
        <f t="shared" si="0"/>
        <v>06</v>
      </c>
      <c r="C28" t="str">
        <f t="shared" si="1"/>
        <v>24</v>
      </c>
    </row>
    <row r="29" spans="1:3" x14ac:dyDescent="0.25">
      <c r="A29" t="str">
        <f>LEFT(RIGHT(Files!B30,13),8)</f>
        <v>05082019</v>
      </c>
      <c r="B29" t="str">
        <f t="shared" si="0"/>
        <v>05</v>
      </c>
      <c r="C29" t="str">
        <f t="shared" si="1"/>
        <v>08</v>
      </c>
    </row>
    <row r="30" spans="1:3" x14ac:dyDescent="0.25">
      <c r="A30" t="str">
        <f>LEFT(RIGHT(Files!B31,13),8)</f>
        <v>06102019</v>
      </c>
      <c r="B30" t="str">
        <f t="shared" si="0"/>
        <v>06</v>
      </c>
      <c r="C30" t="str">
        <f t="shared" si="1"/>
        <v>10</v>
      </c>
    </row>
    <row r="31" spans="1:3" x14ac:dyDescent="0.25">
      <c r="A31" t="str">
        <f>LEFT(RIGHT(Files!B32,13),8)</f>
        <v>ty070219</v>
      </c>
      <c r="B31" t="str">
        <f t="shared" si="0"/>
        <v>ty</v>
      </c>
      <c r="C31" t="str">
        <f t="shared" si="1"/>
        <v>07</v>
      </c>
    </row>
    <row r="32" spans="1:3" x14ac:dyDescent="0.25">
      <c r="A32" t="str">
        <f>LEFT(RIGHT(Files!B33,13),8)</f>
        <v>05312019</v>
      </c>
      <c r="B32" t="str">
        <f t="shared" si="0"/>
        <v>05</v>
      </c>
      <c r="C32" t="str">
        <f t="shared" si="1"/>
        <v>31</v>
      </c>
    </row>
    <row r="33" spans="1:3" x14ac:dyDescent="0.25">
      <c r="A33" t="str">
        <f>LEFT(RIGHT(Files!B34,13),8)</f>
        <v>07172019</v>
      </c>
      <c r="B33" t="str">
        <f t="shared" ref="B33:B64" si="2">LEFT(A33,2)</f>
        <v>07</v>
      </c>
      <c r="C33" t="str">
        <f t="shared" ref="C33:C64" si="3">RIGHT(LEFT(A33,4),2)</f>
        <v>17</v>
      </c>
    </row>
    <row r="34" spans="1:3" x14ac:dyDescent="0.25">
      <c r="A34" t="str">
        <f>LEFT(RIGHT(Files!B35,13),8)</f>
        <v>SC072519</v>
      </c>
      <c r="B34" t="str">
        <f t="shared" si="2"/>
        <v>SC</v>
      </c>
      <c r="C34" t="str">
        <f t="shared" si="3"/>
        <v>07</v>
      </c>
    </row>
    <row r="35" spans="1:3" x14ac:dyDescent="0.25">
      <c r="A35" t="str">
        <f>LEFT(RIGHT(Files!B36,13),8)</f>
        <v>07052019</v>
      </c>
      <c r="B35" t="str">
        <f t="shared" si="2"/>
        <v>07</v>
      </c>
      <c r="C35" t="str">
        <f t="shared" si="3"/>
        <v>05</v>
      </c>
    </row>
    <row r="36" spans="1:3" x14ac:dyDescent="0.25">
      <c r="A36" t="str">
        <f>LEFT(RIGHT(Files!B37,13),8)</f>
        <v>04102019</v>
      </c>
      <c r="B36" t="str">
        <f t="shared" si="2"/>
        <v>04</v>
      </c>
      <c r="C36" t="str">
        <f t="shared" si="3"/>
        <v>10</v>
      </c>
    </row>
    <row r="37" spans="1:3" x14ac:dyDescent="0.25">
      <c r="A37" t="str">
        <f>LEFT(RIGHT(Files!B38,13),8)</f>
        <v>05172019</v>
      </c>
      <c r="B37" t="str">
        <f t="shared" si="2"/>
        <v>05</v>
      </c>
      <c r="C37" t="str">
        <f t="shared" si="3"/>
        <v>17</v>
      </c>
    </row>
    <row r="38" spans="1:3" x14ac:dyDescent="0.25">
      <c r="A38" t="str">
        <f>LEFT(RIGHT(Files!B39,13),8)</f>
        <v>06142019</v>
      </c>
      <c r="B38" t="str">
        <f t="shared" si="2"/>
        <v>06</v>
      </c>
      <c r="C38" t="str">
        <f t="shared" si="3"/>
        <v>14</v>
      </c>
    </row>
    <row r="39" spans="1:3" x14ac:dyDescent="0.25">
      <c r="A39" t="str">
        <f>LEFT(RIGHT(Files!B40,13),8)</f>
        <v>04112019</v>
      </c>
      <c r="B39" t="str">
        <f t="shared" si="2"/>
        <v>04</v>
      </c>
      <c r="C39" t="str">
        <f t="shared" si="3"/>
        <v>11</v>
      </c>
    </row>
    <row r="40" spans="1:3" x14ac:dyDescent="0.25">
      <c r="A40" t="str">
        <f>LEFT(RIGHT(Files!B41,13),8)</f>
        <v>04172019</v>
      </c>
      <c r="B40" t="str">
        <f t="shared" si="2"/>
        <v>04</v>
      </c>
      <c r="C40" t="str">
        <f t="shared" si="3"/>
        <v>17</v>
      </c>
    </row>
    <row r="41" spans="1:3" x14ac:dyDescent="0.25">
      <c r="A41" t="str">
        <f>LEFT(RIGHT(Files!B42,13),8)</f>
        <v>05162019</v>
      </c>
      <c r="B41" t="str">
        <f t="shared" si="2"/>
        <v>05</v>
      </c>
      <c r="C41" t="str">
        <f t="shared" si="3"/>
        <v>16</v>
      </c>
    </row>
    <row r="42" spans="1:3" x14ac:dyDescent="0.25">
      <c r="A42" t="str">
        <f>LEFT(RIGHT(Files!B43,13),8)</f>
        <v>07022019</v>
      </c>
      <c r="B42" t="str">
        <f t="shared" si="2"/>
        <v>07</v>
      </c>
      <c r="C42" t="str">
        <f t="shared" si="3"/>
        <v>02</v>
      </c>
    </row>
    <row r="43" spans="1:3" x14ac:dyDescent="0.25">
      <c r="A43" t="str">
        <f>LEFT(RIGHT(Files!B44,13),8)</f>
        <v>th051319</v>
      </c>
      <c r="B43" t="str">
        <f t="shared" si="2"/>
        <v>th</v>
      </c>
      <c r="C43" t="str">
        <f t="shared" si="3"/>
        <v>05</v>
      </c>
    </row>
    <row r="44" spans="1:3" x14ac:dyDescent="0.25">
      <c r="A44" t="str">
        <f>LEFT(RIGHT(Files!B45,13),8)</f>
        <v>th071519</v>
      </c>
      <c r="B44" t="str">
        <f t="shared" si="2"/>
        <v>th</v>
      </c>
      <c r="C44" t="str">
        <f t="shared" si="3"/>
        <v>07</v>
      </c>
    </row>
    <row r="45" spans="1:3" x14ac:dyDescent="0.25">
      <c r="A45" t="str">
        <f>LEFT(RIGHT(Files!B46,13),8)</f>
        <v>04082019</v>
      </c>
      <c r="B45" t="str">
        <f t="shared" si="2"/>
        <v>04</v>
      </c>
      <c r="C45" t="str">
        <f t="shared" si="3"/>
        <v>08</v>
      </c>
    </row>
    <row r="46" spans="1:3" x14ac:dyDescent="0.25">
      <c r="A46" t="str">
        <f>LEFT(RIGHT(Files!B47,13),8)</f>
        <v>04232019</v>
      </c>
      <c r="B46" t="str">
        <f t="shared" si="2"/>
        <v>04</v>
      </c>
      <c r="C46" t="str">
        <f t="shared" si="3"/>
        <v>23</v>
      </c>
    </row>
    <row r="47" spans="1:3" x14ac:dyDescent="0.25">
      <c r="A47" t="str">
        <f>LEFT(RIGHT(Files!B48,13),8)</f>
        <v>05102019</v>
      </c>
      <c r="B47" t="str">
        <f t="shared" si="2"/>
        <v>05</v>
      </c>
      <c r="C47" t="str">
        <f t="shared" si="3"/>
        <v>10</v>
      </c>
    </row>
    <row r="48" spans="1:3" x14ac:dyDescent="0.25">
      <c r="A48" t="str">
        <f>LEFT(RIGHT(Files!B49,13),8)</f>
        <v>05292019</v>
      </c>
      <c r="B48" t="str">
        <f t="shared" si="2"/>
        <v>05</v>
      </c>
      <c r="C48" t="str">
        <f t="shared" si="3"/>
        <v>29</v>
      </c>
    </row>
    <row r="49" spans="1:3" x14ac:dyDescent="0.25">
      <c r="A49" t="str">
        <f>LEFT(RIGHT(Files!B50,13),8)</f>
        <v>04022019</v>
      </c>
      <c r="B49" t="str">
        <f t="shared" si="2"/>
        <v>04</v>
      </c>
      <c r="C49" t="str">
        <f t="shared" si="3"/>
        <v>02</v>
      </c>
    </row>
    <row r="50" spans="1:3" x14ac:dyDescent="0.25">
      <c r="A50" t="str">
        <f>LEFT(RIGHT(Files!B51,13),8)</f>
        <v>05142019</v>
      </c>
      <c r="B50" t="str">
        <f t="shared" si="2"/>
        <v>05</v>
      </c>
      <c r="C50" t="str">
        <f t="shared" si="3"/>
        <v>14</v>
      </c>
    </row>
    <row r="51" spans="1:3" x14ac:dyDescent="0.25">
      <c r="A51" t="str">
        <f>LEFT(RIGHT(Files!B52,13),8)</f>
        <v>04042019</v>
      </c>
      <c r="B51" t="str">
        <f t="shared" si="2"/>
        <v>04</v>
      </c>
      <c r="C51" t="str">
        <f t="shared" si="3"/>
        <v>04</v>
      </c>
    </row>
    <row r="52" spans="1:3" x14ac:dyDescent="0.25">
      <c r="A52" t="str">
        <f>LEFT(RIGHT(Files!B53,13),8)</f>
        <v>05212019</v>
      </c>
      <c r="B52" t="str">
        <f t="shared" si="2"/>
        <v>05</v>
      </c>
      <c r="C52" t="str">
        <f t="shared" si="3"/>
        <v>21</v>
      </c>
    </row>
    <row r="53" spans="1:3" x14ac:dyDescent="0.25">
      <c r="A53" t="str">
        <f>LEFT(RIGHT(Files!B54,13),8)</f>
        <v>06172019</v>
      </c>
      <c r="B53" t="str">
        <f t="shared" si="2"/>
        <v>06</v>
      </c>
      <c r="C53" t="str">
        <f t="shared" si="3"/>
        <v>17</v>
      </c>
    </row>
    <row r="54" spans="1:3" x14ac:dyDescent="0.25">
      <c r="A54" t="str">
        <f>LEFT(RIGHT(Files!B55,13),8)</f>
        <v>04102019</v>
      </c>
      <c r="B54" t="str">
        <f t="shared" si="2"/>
        <v>04</v>
      </c>
      <c r="C54" t="str">
        <f t="shared" si="3"/>
        <v>10</v>
      </c>
    </row>
    <row r="55" spans="1:3" x14ac:dyDescent="0.25">
      <c r="A55" t="str">
        <f>LEFT(RIGHT(Files!B56,13),8)</f>
        <v>05172019</v>
      </c>
      <c r="B55" t="str">
        <f t="shared" si="2"/>
        <v>05</v>
      </c>
      <c r="C55" t="str">
        <f t="shared" si="3"/>
        <v>17</v>
      </c>
    </row>
    <row r="56" spans="1:3" x14ac:dyDescent="0.25">
      <c r="A56" t="str">
        <f>LEFT(RIGHT(Files!B57,13),8)</f>
        <v>06142019</v>
      </c>
      <c r="B56" t="str">
        <f t="shared" si="2"/>
        <v>06</v>
      </c>
      <c r="C56" t="str">
        <f t="shared" si="3"/>
        <v>14</v>
      </c>
    </row>
    <row r="57" spans="1:3" x14ac:dyDescent="0.25">
      <c r="A57" t="str">
        <f>LEFT(RIGHT(Files!B58,13),8)</f>
        <v>05172019</v>
      </c>
      <c r="B57" t="str">
        <f t="shared" si="2"/>
        <v>05</v>
      </c>
      <c r="C57" t="str">
        <f t="shared" si="3"/>
        <v>17</v>
      </c>
    </row>
    <row r="58" spans="1:3" x14ac:dyDescent="0.25">
      <c r="A58" t="str">
        <f>LEFT(RIGHT(Files!B59,13),8)</f>
        <v>06182019</v>
      </c>
      <c r="B58" t="str">
        <f t="shared" si="2"/>
        <v>06</v>
      </c>
      <c r="C58" t="str">
        <f t="shared" si="3"/>
        <v>18</v>
      </c>
    </row>
    <row r="59" spans="1:3" x14ac:dyDescent="0.25">
      <c r="A59" t="str">
        <f>LEFT(RIGHT(Files!B60,13),8)</f>
        <v>04012019</v>
      </c>
      <c r="B59" t="str">
        <f t="shared" si="2"/>
        <v>04</v>
      </c>
      <c r="C59" t="str">
        <f t="shared" si="3"/>
        <v>01</v>
      </c>
    </row>
    <row r="60" spans="1:3" x14ac:dyDescent="0.25">
      <c r="A60" t="str">
        <f>LEFT(RIGHT(Files!B61,13),8)</f>
        <v>04112019</v>
      </c>
      <c r="B60" t="str">
        <f t="shared" si="2"/>
        <v>04</v>
      </c>
      <c r="C60" t="str">
        <f t="shared" si="3"/>
        <v>11</v>
      </c>
    </row>
    <row r="61" spans="1:3" x14ac:dyDescent="0.25">
      <c r="A61" t="str">
        <f>LEFT(RIGHT(Files!B62,13),8)</f>
        <v>05152019</v>
      </c>
      <c r="B61" t="str">
        <f t="shared" si="2"/>
        <v>05</v>
      </c>
      <c r="C61" t="str">
        <f t="shared" si="3"/>
        <v>15</v>
      </c>
    </row>
    <row r="62" spans="1:3" x14ac:dyDescent="0.25">
      <c r="A62" t="str">
        <f>LEFT(RIGHT(Files!B63,13),8)</f>
        <v>05172019</v>
      </c>
      <c r="B62" t="str">
        <f t="shared" si="2"/>
        <v>05</v>
      </c>
      <c r="C62" t="str">
        <f t="shared" si="3"/>
        <v>17</v>
      </c>
    </row>
    <row r="63" spans="1:3" x14ac:dyDescent="0.25">
      <c r="A63" t="str">
        <f>LEFT(RIGHT(Files!B64,13),8)</f>
        <v>06132019</v>
      </c>
      <c r="B63" t="str">
        <f t="shared" si="2"/>
        <v>06</v>
      </c>
      <c r="C63" t="str">
        <f t="shared" si="3"/>
        <v>13</v>
      </c>
    </row>
    <row r="64" spans="1:3" x14ac:dyDescent="0.25">
      <c r="A64" t="str">
        <f>LEFT(RIGHT(Files!B65,13),8)</f>
        <v>06132019</v>
      </c>
      <c r="B64" t="str">
        <f t="shared" si="2"/>
        <v>06</v>
      </c>
      <c r="C64" t="str">
        <f t="shared" si="3"/>
        <v>13</v>
      </c>
    </row>
    <row r="65" spans="1:3" x14ac:dyDescent="0.25">
      <c r="A65" t="str">
        <f>LEFT(RIGHT(Files!B66,13),8)</f>
        <v>06102019</v>
      </c>
      <c r="B65" t="str">
        <f t="shared" ref="B65:B96" si="4">LEFT(A65,2)</f>
        <v>06</v>
      </c>
      <c r="C65" t="str">
        <f t="shared" ref="C65:C71" si="5">RIGHT(LEFT(A65,4),2)</f>
        <v>10</v>
      </c>
    </row>
    <row r="66" spans="1:3" x14ac:dyDescent="0.25">
      <c r="A66" t="str">
        <f>LEFT(RIGHT(Files!B67,13),8)</f>
        <v>e4302019</v>
      </c>
      <c r="B66" t="str">
        <f t="shared" si="4"/>
        <v>e4</v>
      </c>
      <c r="C66" t="str">
        <f t="shared" si="5"/>
        <v>30</v>
      </c>
    </row>
    <row r="67" spans="1:3" x14ac:dyDescent="0.25">
      <c r="A67" t="str">
        <f>LEFT(RIGHT(Files!B68,13),8)</f>
        <v>05282019</v>
      </c>
      <c r="B67" t="str">
        <f t="shared" si="4"/>
        <v>05</v>
      </c>
      <c r="C67" t="str">
        <f t="shared" si="5"/>
        <v>28</v>
      </c>
    </row>
    <row r="68" spans="1:3" x14ac:dyDescent="0.25">
      <c r="A68" t="str">
        <f>LEFT(RIGHT(Files!B69,13),8)</f>
        <v>06212019</v>
      </c>
      <c r="B68" t="str">
        <f t="shared" si="4"/>
        <v>06</v>
      </c>
      <c r="C68" t="str">
        <f t="shared" si="5"/>
        <v>21</v>
      </c>
    </row>
    <row r="69" spans="1:3" x14ac:dyDescent="0.25">
      <c r="A69" t="str">
        <f>LEFT(RIGHT(Files!B70,13),8)</f>
        <v>07182019</v>
      </c>
      <c r="B69" t="str">
        <f t="shared" si="4"/>
        <v>07</v>
      </c>
      <c r="C69" t="str">
        <f t="shared" si="5"/>
        <v>18</v>
      </c>
    </row>
    <row r="70" spans="1:3" x14ac:dyDescent="0.25">
      <c r="A70" t="str">
        <f>LEFT(RIGHT(Files!B71,13),8)</f>
        <v>04102019</v>
      </c>
      <c r="B70" t="str">
        <f t="shared" si="4"/>
        <v>04</v>
      </c>
      <c r="C70" t="str">
        <f t="shared" si="5"/>
        <v>10</v>
      </c>
    </row>
    <row r="71" spans="1:3" x14ac:dyDescent="0.25">
      <c r="A71" t="str">
        <f>LEFT(RIGHT(Files!B72,13),8)</f>
        <v>05172019</v>
      </c>
      <c r="B71" t="str">
        <f t="shared" si="4"/>
        <v>05</v>
      </c>
      <c r="C71" t="str">
        <f t="shared" si="5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2019-12-15T14:21:52Z</dcterms:created>
  <dcterms:modified xsi:type="dcterms:W3CDTF">2019-12-19T06:34:21Z</dcterms:modified>
</cp:coreProperties>
</file>