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HS-HSD\Survey\2014 Reports\"/>
    </mc:Choice>
  </mc:AlternateContent>
  <bookViews>
    <workbookView xWindow="0" yWindow="0" windowWidth="8715" windowHeight="2760" activeTab="2"/>
  </bookViews>
  <sheets>
    <sheet name="OBReport2014" sheetId="1" r:id="rId1"/>
    <sheet name="Exempt" sheetId="4" r:id="rId2"/>
    <sheet name="Explantory Notes" sheetId="3" r:id="rId3"/>
  </sheets>
  <definedNames>
    <definedName name="_xlnm._FilterDatabase" localSheetId="0" hidden="1">OBReport2014!#REF!</definedName>
    <definedName name="_xlnm.Database">Exempt!$C$6:$I$20</definedName>
    <definedName name="_xlnm.Print_Area" localSheetId="1">Exempt!$A$1:$I$25</definedName>
    <definedName name="_xlnm.Print_Titles" localSheetId="1">Exempt!$1:$2</definedName>
    <definedName name="_xlnm.Print_Titles" localSheetId="0">OBReport2014!$1:$1</definedName>
  </definedNames>
  <calcPr calcId="152511"/>
</workbook>
</file>

<file path=xl/calcChain.xml><?xml version="1.0" encoding="utf-8"?>
<calcChain xmlns="http://schemas.openxmlformats.org/spreadsheetml/2006/main">
  <c r="A935" i="1" l="1"/>
  <c r="A932" i="1"/>
  <c r="A928" i="1"/>
  <c r="A925" i="1"/>
  <c r="A922" i="1"/>
  <c r="A919" i="1"/>
  <c r="A910" i="1"/>
  <c r="A907" i="1"/>
  <c r="A900" i="1"/>
  <c r="A896" i="1"/>
  <c r="A892" i="1"/>
  <c r="A887" i="1"/>
  <c r="A884" i="1"/>
  <c r="A881" i="1"/>
  <c r="A878" i="1"/>
  <c r="A871" i="1"/>
  <c r="A868" i="1"/>
  <c r="A865" i="1"/>
  <c r="A861" i="1"/>
  <c r="A858" i="1"/>
  <c r="A855" i="1"/>
  <c r="A852" i="1"/>
  <c r="A833" i="1"/>
  <c r="A829" i="1"/>
  <c r="A826" i="1"/>
  <c r="A823" i="1"/>
  <c r="A820" i="1"/>
  <c r="A814" i="1"/>
  <c r="A771" i="1"/>
  <c r="A768" i="1"/>
  <c r="A765" i="1"/>
  <c r="A762" i="1"/>
  <c r="A759" i="1"/>
  <c r="A756" i="1"/>
  <c r="A753" i="1"/>
  <c r="A743" i="1"/>
  <c r="A740" i="1"/>
  <c r="A737" i="1"/>
  <c r="A734" i="1"/>
  <c r="A731" i="1"/>
  <c r="A728" i="1"/>
  <c r="A725" i="1"/>
  <c r="A721" i="1"/>
  <c r="A716" i="1"/>
  <c r="A713" i="1"/>
  <c r="A710" i="1"/>
  <c r="A707" i="1"/>
  <c r="A704" i="1"/>
  <c r="A701" i="1"/>
  <c r="A693" i="1"/>
  <c r="A690" i="1"/>
  <c r="A686" i="1"/>
  <c r="A683" i="1"/>
  <c r="A680" i="1"/>
  <c r="A677" i="1"/>
  <c r="A674" i="1"/>
  <c r="A671" i="1"/>
  <c r="A668" i="1"/>
  <c r="A659" i="1"/>
  <c r="A656" i="1"/>
  <c r="A653" i="1"/>
  <c r="A649" i="1"/>
  <c r="A646" i="1"/>
  <c r="A633" i="1"/>
  <c r="A629" i="1"/>
  <c r="A626" i="1"/>
  <c r="A622" i="1"/>
  <c r="A617" i="1"/>
  <c r="A614" i="1"/>
  <c r="A610" i="1"/>
  <c r="A607" i="1"/>
  <c r="A604" i="1"/>
  <c r="A600" i="1"/>
  <c r="A597" i="1"/>
  <c r="A594" i="1"/>
  <c r="A591" i="1"/>
  <c r="A581" i="1"/>
  <c r="A578" i="1"/>
  <c r="A574" i="1"/>
  <c r="A571" i="1"/>
  <c r="A567" i="1"/>
  <c r="A564" i="1"/>
  <c r="A561" i="1"/>
  <c r="A557" i="1"/>
  <c r="A554" i="1"/>
  <c r="A551" i="1"/>
  <c r="A548" i="1"/>
  <c r="A545" i="1"/>
  <c r="A542" i="1"/>
  <c r="A539" i="1"/>
  <c r="A534" i="1"/>
  <c r="A531" i="1"/>
  <c r="A528" i="1"/>
  <c r="A517" i="1"/>
  <c r="A514" i="1"/>
  <c r="A511" i="1"/>
  <c r="A508" i="1"/>
  <c r="A505" i="1"/>
  <c r="A501" i="1"/>
  <c r="A498" i="1"/>
  <c r="A495" i="1"/>
  <c r="A492" i="1"/>
  <c r="A489" i="1"/>
  <c r="A486" i="1"/>
  <c r="A483" i="1"/>
  <c r="A472" i="1"/>
  <c r="A469" i="1"/>
  <c r="A466" i="1"/>
  <c r="A461" i="1"/>
  <c r="A458" i="1"/>
  <c r="A455" i="1"/>
  <c r="A452" i="1"/>
  <c r="A383" i="1"/>
  <c r="A380" i="1"/>
  <c r="A376" i="1"/>
  <c r="A373" i="1"/>
  <c r="A342" i="1"/>
  <c r="A345" i="1"/>
  <c r="A348" i="1"/>
  <c r="A355" i="1"/>
  <c r="A361" i="1"/>
  <c r="A364" i="1"/>
  <c r="A367" i="1"/>
  <c r="A370" i="1"/>
  <c r="A311" i="1"/>
  <c r="A322" i="1"/>
  <c r="A325" i="1"/>
  <c r="A328" i="1"/>
  <c r="A332" i="1"/>
  <c r="A335" i="1"/>
  <c r="A339" i="1"/>
  <c r="A308" i="1"/>
  <c r="A305" i="1"/>
  <c r="A302" i="1"/>
  <c r="A299" i="1"/>
  <c r="A296" i="1"/>
  <c r="A293" i="1"/>
  <c r="A289" i="1"/>
  <c r="A275" i="1"/>
  <c r="A270" i="1"/>
  <c r="A267" i="1"/>
  <c r="A264" i="1"/>
  <c r="A246" i="1"/>
  <c r="A243" i="1"/>
  <c r="A237" i="1"/>
  <c r="A240" i="1"/>
  <c r="A189" i="1"/>
  <c r="A192" i="1"/>
  <c r="A186" i="1"/>
  <c r="A183" i="1"/>
  <c r="A180" i="1"/>
  <c r="A176" i="1"/>
  <c r="A173" i="1"/>
  <c r="A157" i="1"/>
  <c r="A160" i="1"/>
  <c r="A164" i="1"/>
  <c r="A170" i="1"/>
  <c r="A136" i="1"/>
  <c r="A133" i="1"/>
  <c r="A130" i="1"/>
  <c r="A127" i="1"/>
  <c r="A124" i="1"/>
  <c r="A120" i="1"/>
  <c r="A116" i="1"/>
  <c r="A113" i="1"/>
  <c r="A110" i="1"/>
  <c r="A102" i="1"/>
  <c r="A99" i="1"/>
  <c r="A95" i="1"/>
  <c r="A92" i="1"/>
  <c r="A89" i="1"/>
  <c r="A86" i="1"/>
  <c r="A83" i="1"/>
  <c r="A76" i="1"/>
  <c r="A72" i="1"/>
  <c r="A65" i="1"/>
  <c r="A62" i="1"/>
  <c r="A37" i="1"/>
  <c r="A31" i="1"/>
  <c r="A28" i="1"/>
  <c r="A25" i="1"/>
  <c r="A22" i="1"/>
  <c r="A19" i="1"/>
  <c r="A16" i="1"/>
  <c r="A13" i="1"/>
  <c r="A8" i="1"/>
  <c r="A5" i="1"/>
  <c r="A2" i="1"/>
  <c r="K938" i="1"/>
  <c r="J938" i="1"/>
  <c r="I938" i="1"/>
  <c r="H938" i="1"/>
  <c r="G938" i="1"/>
  <c r="E938" i="1"/>
  <c r="K934" i="1"/>
  <c r="J934" i="1"/>
  <c r="I934" i="1"/>
  <c r="H934" i="1"/>
  <c r="G934" i="1"/>
  <c r="E934" i="1"/>
  <c r="K931" i="1"/>
  <c r="J931" i="1"/>
  <c r="I931" i="1"/>
  <c r="H931" i="1"/>
  <c r="G931" i="1"/>
  <c r="E931" i="1"/>
  <c r="K927" i="1"/>
  <c r="J927" i="1"/>
  <c r="I927" i="1"/>
  <c r="H927" i="1"/>
  <c r="G927" i="1"/>
  <c r="E927" i="1"/>
  <c r="K924" i="1"/>
  <c r="J924" i="1"/>
  <c r="I924" i="1"/>
  <c r="H924" i="1"/>
  <c r="G924" i="1"/>
  <c r="E924" i="1"/>
  <c r="K921" i="1"/>
  <c r="J921" i="1"/>
  <c r="I921" i="1"/>
  <c r="H921" i="1"/>
  <c r="G921" i="1"/>
  <c r="E921" i="1"/>
  <c r="K918" i="1"/>
  <c r="J918" i="1"/>
  <c r="I918" i="1"/>
  <c r="H918" i="1"/>
  <c r="G918" i="1"/>
  <c r="E918" i="1"/>
  <c r="K909" i="1"/>
  <c r="J909" i="1"/>
  <c r="I909" i="1"/>
  <c r="H909" i="1"/>
  <c r="G909" i="1"/>
  <c r="E909" i="1"/>
  <c r="K906" i="1"/>
  <c r="J906" i="1"/>
  <c r="I906" i="1"/>
  <c r="H906" i="1"/>
  <c r="G906" i="1"/>
  <c r="E906" i="1"/>
  <c r="K899" i="1"/>
  <c r="J899" i="1"/>
  <c r="I899" i="1"/>
  <c r="H899" i="1"/>
  <c r="G899" i="1"/>
  <c r="E899" i="1"/>
  <c r="K895" i="1"/>
  <c r="J895" i="1"/>
  <c r="I895" i="1"/>
  <c r="H895" i="1"/>
  <c r="G895" i="1"/>
  <c r="E895" i="1"/>
  <c r="K891" i="1"/>
  <c r="J891" i="1"/>
  <c r="I891" i="1"/>
  <c r="H891" i="1"/>
  <c r="G891" i="1"/>
  <c r="E891" i="1"/>
  <c r="K886" i="1"/>
  <c r="J886" i="1"/>
  <c r="I886" i="1"/>
  <c r="H886" i="1"/>
  <c r="G886" i="1"/>
  <c r="E886" i="1"/>
  <c r="K883" i="1"/>
  <c r="J883" i="1"/>
  <c r="I883" i="1"/>
  <c r="H883" i="1"/>
  <c r="G883" i="1"/>
  <c r="E883" i="1"/>
  <c r="K880" i="1"/>
  <c r="J880" i="1"/>
  <c r="I880" i="1"/>
  <c r="H880" i="1"/>
  <c r="G880" i="1"/>
  <c r="E880" i="1"/>
  <c r="K877" i="1"/>
  <c r="J877" i="1"/>
  <c r="I877" i="1"/>
  <c r="H877" i="1"/>
  <c r="G877" i="1"/>
  <c r="E877" i="1"/>
  <c r="K870" i="1"/>
  <c r="J870" i="1"/>
  <c r="I870" i="1"/>
  <c r="H870" i="1"/>
  <c r="G870" i="1"/>
  <c r="E870" i="1"/>
  <c r="K867" i="1"/>
  <c r="J867" i="1"/>
  <c r="I867" i="1"/>
  <c r="H867" i="1"/>
  <c r="G867" i="1"/>
  <c r="K864" i="1"/>
  <c r="J864" i="1"/>
  <c r="I864" i="1"/>
  <c r="H864" i="1"/>
  <c r="G864" i="1"/>
  <c r="E864" i="1"/>
  <c r="K860" i="1"/>
  <c r="J860" i="1"/>
  <c r="I860" i="1"/>
  <c r="H860" i="1"/>
  <c r="G860" i="1"/>
  <c r="E860" i="1"/>
  <c r="K857" i="1"/>
  <c r="J857" i="1"/>
  <c r="I857" i="1"/>
  <c r="H857" i="1"/>
  <c r="G857" i="1"/>
  <c r="E857" i="1"/>
  <c r="K854" i="1"/>
  <c r="J854" i="1"/>
  <c r="I854" i="1"/>
  <c r="H854" i="1"/>
  <c r="G854" i="1"/>
  <c r="E854" i="1"/>
  <c r="K851" i="1"/>
  <c r="J851" i="1"/>
  <c r="I851" i="1"/>
  <c r="H851" i="1"/>
  <c r="G851" i="1"/>
  <c r="E851" i="1"/>
  <c r="K832" i="1"/>
  <c r="J832" i="1"/>
  <c r="I832" i="1"/>
  <c r="H832" i="1"/>
  <c r="G832" i="1"/>
  <c r="E832" i="1"/>
  <c r="K828" i="1"/>
  <c r="J828" i="1"/>
  <c r="I828" i="1"/>
  <c r="H828" i="1"/>
  <c r="G828" i="1"/>
  <c r="E828" i="1"/>
  <c r="K825" i="1"/>
  <c r="J825" i="1"/>
  <c r="I825" i="1"/>
  <c r="H825" i="1"/>
  <c r="G825" i="1"/>
  <c r="E825" i="1"/>
  <c r="K822" i="1"/>
  <c r="J822" i="1"/>
  <c r="I822" i="1"/>
  <c r="H822" i="1"/>
  <c r="G822" i="1"/>
  <c r="K819" i="1"/>
  <c r="J819" i="1"/>
  <c r="I819" i="1"/>
  <c r="H819" i="1"/>
  <c r="G819" i="1"/>
  <c r="E819" i="1"/>
  <c r="K813" i="1"/>
  <c r="J813" i="1"/>
  <c r="I813" i="1"/>
  <c r="H813" i="1"/>
  <c r="G813" i="1"/>
  <c r="E813" i="1"/>
  <c r="K770" i="1"/>
  <c r="J770" i="1"/>
  <c r="I770" i="1"/>
  <c r="H770" i="1"/>
  <c r="G770" i="1"/>
  <c r="E770" i="1"/>
  <c r="K767" i="1"/>
  <c r="J767" i="1"/>
  <c r="I767" i="1"/>
  <c r="H767" i="1"/>
  <c r="G767" i="1"/>
  <c r="E767" i="1"/>
  <c r="K764" i="1"/>
  <c r="J764" i="1"/>
  <c r="I764" i="1"/>
  <c r="H764" i="1"/>
  <c r="G764" i="1"/>
  <c r="E764" i="1"/>
  <c r="K761" i="1"/>
  <c r="J761" i="1"/>
  <c r="I761" i="1"/>
  <c r="H761" i="1"/>
  <c r="G761" i="1"/>
  <c r="E761" i="1"/>
  <c r="K758" i="1"/>
  <c r="J758" i="1"/>
  <c r="I758" i="1"/>
  <c r="H758" i="1"/>
  <c r="G758" i="1"/>
  <c r="E758" i="1"/>
  <c r="K755" i="1"/>
  <c r="J755" i="1"/>
  <c r="I755" i="1"/>
  <c r="H755" i="1"/>
  <c r="G755" i="1"/>
  <c r="E755" i="1"/>
  <c r="K752" i="1"/>
  <c r="J752" i="1"/>
  <c r="I752" i="1"/>
  <c r="H752" i="1"/>
  <c r="G752" i="1"/>
  <c r="E752" i="1"/>
  <c r="K742" i="1"/>
  <c r="J742" i="1"/>
  <c r="I742" i="1"/>
  <c r="H742" i="1"/>
  <c r="G742" i="1"/>
  <c r="E742" i="1"/>
  <c r="K739" i="1"/>
  <c r="J739" i="1"/>
  <c r="I739" i="1"/>
  <c r="H739" i="1"/>
  <c r="G739" i="1"/>
  <c r="E739" i="1"/>
  <c r="K736" i="1"/>
  <c r="J736" i="1"/>
  <c r="I736" i="1"/>
  <c r="H736" i="1"/>
  <c r="G736" i="1"/>
  <c r="E736" i="1"/>
  <c r="K733" i="1"/>
  <c r="J733" i="1"/>
  <c r="I733" i="1"/>
  <c r="H733" i="1"/>
  <c r="G733" i="1"/>
  <c r="E733" i="1"/>
  <c r="K730" i="1"/>
  <c r="J730" i="1"/>
  <c r="I730" i="1"/>
  <c r="H730" i="1"/>
  <c r="G730" i="1"/>
  <c r="E730" i="1"/>
  <c r="K727" i="1"/>
  <c r="J727" i="1"/>
  <c r="I727" i="1"/>
  <c r="H727" i="1"/>
  <c r="G727" i="1"/>
  <c r="E727" i="1"/>
  <c r="K724" i="1"/>
  <c r="J724" i="1"/>
  <c r="I724" i="1"/>
  <c r="H724" i="1"/>
  <c r="G724" i="1"/>
  <c r="E724" i="1"/>
  <c r="K720" i="1"/>
  <c r="J720" i="1"/>
  <c r="I720" i="1"/>
  <c r="H720" i="1"/>
  <c r="G720" i="1"/>
  <c r="E720" i="1"/>
  <c r="K715" i="1"/>
  <c r="J715" i="1"/>
  <c r="I715" i="1"/>
  <c r="H715" i="1"/>
  <c r="G715" i="1"/>
  <c r="E715" i="1"/>
  <c r="K712" i="1"/>
  <c r="J712" i="1"/>
  <c r="I712" i="1"/>
  <c r="H712" i="1"/>
  <c r="G712" i="1"/>
  <c r="E712" i="1"/>
  <c r="K709" i="1"/>
  <c r="J709" i="1"/>
  <c r="I709" i="1"/>
  <c r="H709" i="1"/>
  <c r="G709" i="1"/>
  <c r="E709" i="1"/>
  <c r="K706" i="1"/>
  <c r="J706" i="1"/>
  <c r="I706" i="1"/>
  <c r="H706" i="1"/>
  <c r="G706" i="1"/>
  <c r="K703" i="1"/>
  <c r="J703" i="1"/>
  <c r="I703" i="1"/>
  <c r="H703" i="1"/>
  <c r="G703" i="1"/>
  <c r="E703" i="1"/>
  <c r="K700" i="1"/>
  <c r="J700" i="1"/>
  <c r="I700" i="1"/>
  <c r="H700" i="1"/>
  <c r="G700" i="1"/>
  <c r="E700" i="1"/>
  <c r="K692" i="1"/>
  <c r="J692" i="1"/>
  <c r="I692" i="1"/>
  <c r="H692" i="1"/>
  <c r="G692" i="1"/>
  <c r="E692" i="1"/>
  <c r="K689" i="1"/>
  <c r="J689" i="1"/>
  <c r="I689" i="1"/>
  <c r="H689" i="1"/>
  <c r="G689" i="1"/>
  <c r="E689" i="1"/>
  <c r="K685" i="1"/>
  <c r="J685" i="1"/>
  <c r="I685" i="1"/>
  <c r="H685" i="1"/>
  <c r="G685" i="1"/>
  <c r="E685" i="1"/>
  <c r="K682" i="1"/>
  <c r="J682" i="1"/>
  <c r="I682" i="1"/>
  <c r="H682" i="1"/>
  <c r="G682" i="1"/>
  <c r="E682" i="1"/>
  <c r="K679" i="1"/>
  <c r="J679" i="1"/>
  <c r="I679" i="1"/>
  <c r="H679" i="1"/>
  <c r="G679" i="1"/>
  <c r="E679" i="1"/>
  <c r="K676" i="1"/>
  <c r="J676" i="1"/>
  <c r="I676" i="1"/>
  <c r="H676" i="1"/>
  <c r="G676" i="1"/>
  <c r="E676" i="1"/>
  <c r="K673" i="1"/>
  <c r="J673" i="1"/>
  <c r="I673" i="1"/>
  <c r="H673" i="1"/>
  <c r="G673" i="1"/>
  <c r="E673" i="1"/>
  <c r="K670" i="1"/>
  <c r="J670" i="1"/>
  <c r="I670" i="1"/>
  <c r="H670" i="1"/>
  <c r="G670" i="1"/>
  <c r="K667" i="1"/>
  <c r="J667" i="1"/>
  <c r="I667" i="1"/>
  <c r="H667" i="1"/>
  <c r="G667" i="1"/>
  <c r="E667" i="1"/>
  <c r="K658" i="1"/>
  <c r="J658" i="1"/>
  <c r="I658" i="1"/>
  <c r="H658" i="1"/>
  <c r="G658" i="1"/>
  <c r="E658" i="1"/>
  <c r="K655" i="1"/>
  <c r="J655" i="1"/>
  <c r="I655" i="1"/>
  <c r="H655" i="1"/>
  <c r="G655" i="1"/>
  <c r="E655" i="1"/>
  <c r="K652" i="1"/>
  <c r="J652" i="1"/>
  <c r="I652" i="1"/>
  <c r="H652" i="1"/>
  <c r="G652" i="1"/>
  <c r="E652" i="1"/>
  <c r="K648" i="1"/>
  <c r="J648" i="1"/>
  <c r="I648" i="1"/>
  <c r="H648" i="1"/>
  <c r="G648" i="1"/>
  <c r="E648" i="1"/>
  <c r="K645" i="1"/>
  <c r="J645" i="1"/>
  <c r="I645" i="1"/>
  <c r="H645" i="1"/>
  <c r="G645" i="1"/>
  <c r="E645" i="1"/>
  <c r="K632" i="1"/>
  <c r="J632" i="1"/>
  <c r="I632" i="1"/>
  <c r="H632" i="1"/>
  <c r="G632" i="1"/>
  <c r="E632" i="1"/>
  <c r="K628" i="1"/>
  <c r="J628" i="1"/>
  <c r="I628" i="1"/>
  <c r="H628" i="1"/>
  <c r="G628" i="1"/>
  <c r="E628" i="1"/>
  <c r="K625" i="1"/>
  <c r="J625" i="1"/>
  <c r="I625" i="1"/>
  <c r="H625" i="1"/>
  <c r="G625" i="1"/>
  <c r="E625" i="1"/>
  <c r="K621" i="1"/>
  <c r="J621" i="1"/>
  <c r="I621" i="1"/>
  <c r="H621" i="1"/>
  <c r="G621" i="1"/>
  <c r="E621" i="1"/>
  <c r="K616" i="1"/>
  <c r="J616" i="1"/>
  <c r="I616" i="1"/>
  <c r="H616" i="1"/>
  <c r="G616" i="1"/>
  <c r="E616" i="1"/>
  <c r="K613" i="1"/>
  <c r="J613" i="1"/>
  <c r="I613" i="1"/>
  <c r="H613" i="1"/>
  <c r="G613" i="1"/>
  <c r="E613" i="1"/>
  <c r="K609" i="1"/>
  <c r="J609" i="1"/>
  <c r="I609" i="1"/>
  <c r="H609" i="1"/>
  <c r="G609" i="1"/>
  <c r="E609" i="1"/>
  <c r="K606" i="1"/>
  <c r="J606" i="1"/>
  <c r="I606" i="1"/>
  <c r="H606" i="1"/>
  <c r="G606" i="1"/>
  <c r="E606" i="1"/>
  <c r="K603" i="1"/>
  <c r="J603" i="1"/>
  <c r="I603" i="1"/>
  <c r="H603" i="1"/>
  <c r="G603" i="1"/>
  <c r="K599" i="1"/>
  <c r="J599" i="1"/>
  <c r="I599" i="1"/>
  <c r="H599" i="1"/>
  <c r="G599" i="1"/>
  <c r="E599" i="1"/>
  <c r="K596" i="1"/>
  <c r="J596" i="1"/>
  <c r="I596" i="1"/>
  <c r="H596" i="1"/>
  <c r="G596" i="1"/>
  <c r="E596" i="1"/>
  <c r="K593" i="1"/>
  <c r="J593" i="1"/>
  <c r="I593" i="1"/>
  <c r="H593" i="1"/>
  <c r="G593" i="1"/>
  <c r="E593" i="1"/>
  <c r="K590" i="1"/>
  <c r="J590" i="1"/>
  <c r="H590" i="1"/>
  <c r="G590" i="1"/>
  <c r="E590" i="1"/>
  <c r="K580" i="1"/>
  <c r="J580" i="1"/>
  <c r="I580" i="1"/>
  <c r="H580" i="1"/>
  <c r="G580" i="1"/>
  <c r="E580" i="1"/>
  <c r="K577" i="1"/>
  <c r="J577" i="1"/>
  <c r="I577" i="1"/>
  <c r="H577" i="1"/>
  <c r="G577" i="1"/>
  <c r="E577" i="1"/>
  <c r="K573" i="1"/>
  <c r="J573" i="1"/>
  <c r="I573" i="1"/>
  <c r="H573" i="1"/>
  <c r="G573" i="1"/>
  <c r="E573" i="1"/>
  <c r="K570" i="1"/>
  <c r="J570" i="1"/>
  <c r="I570" i="1"/>
  <c r="H570" i="1"/>
  <c r="G570" i="1"/>
  <c r="E570" i="1"/>
  <c r="K566" i="1"/>
  <c r="J566" i="1"/>
  <c r="I566" i="1"/>
  <c r="H566" i="1"/>
  <c r="G566" i="1"/>
  <c r="E566" i="1"/>
  <c r="K563" i="1"/>
  <c r="J563" i="1"/>
  <c r="I563" i="1"/>
  <c r="H563" i="1"/>
  <c r="G563" i="1"/>
  <c r="E563" i="1"/>
  <c r="K560" i="1"/>
  <c r="J560" i="1"/>
  <c r="I560" i="1"/>
  <c r="H560" i="1"/>
  <c r="G560" i="1"/>
  <c r="E560" i="1"/>
  <c r="K556" i="1"/>
  <c r="J556" i="1"/>
  <c r="I556" i="1"/>
  <c r="H556" i="1"/>
  <c r="G556" i="1"/>
  <c r="E556" i="1"/>
  <c r="K553" i="1"/>
  <c r="J553" i="1"/>
  <c r="I553" i="1"/>
  <c r="H553" i="1"/>
  <c r="G553" i="1"/>
  <c r="K550" i="1"/>
  <c r="J550" i="1"/>
  <c r="I550" i="1"/>
  <c r="H550" i="1"/>
  <c r="G550" i="1"/>
  <c r="E550" i="1"/>
  <c r="K547" i="1"/>
  <c r="J547" i="1"/>
  <c r="I547" i="1"/>
  <c r="H547" i="1"/>
  <c r="G547" i="1"/>
  <c r="E547" i="1"/>
  <c r="K544" i="1"/>
  <c r="J544" i="1"/>
  <c r="I544" i="1"/>
  <c r="H544" i="1"/>
  <c r="G544" i="1"/>
  <c r="E544" i="1"/>
  <c r="K541" i="1"/>
  <c r="J541" i="1"/>
  <c r="I541" i="1"/>
  <c r="H541" i="1"/>
  <c r="G541" i="1"/>
  <c r="E541" i="1"/>
  <c r="K538" i="1"/>
  <c r="J538" i="1"/>
  <c r="I538" i="1"/>
  <c r="H538" i="1"/>
  <c r="G538" i="1"/>
  <c r="K533" i="1"/>
  <c r="J533" i="1"/>
  <c r="I533" i="1"/>
  <c r="H533" i="1"/>
  <c r="G533" i="1"/>
  <c r="K530" i="1"/>
  <c r="J530" i="1"/>
  <c r="I530" i="1"/>
  <c r="H530" i="1"/>
  <c r="G530" i="1"/>
  <c r="E530" i="1"/>
  <c r="K527" i="1"/>
  <c r="J527" i="1"/>
  <c r="I527" i="1"/>
  <c r="H527" i="1"/>
  <c r="G527" i="1"/>
  <c r="E527" i="1"/>
  <c r="K516" i="1"/>
  <c r="J516" i="1"/>
  <c r="I516" i="1"/>
  <c r="H516" i="1"/>
  <c r="G516" i="1"/>
  <c r="E516" i="1"/>
  <c r="K513" i="1"/>
  <c r="J513" i="1"/>
  <c r="I513" i="1"/>
  <c r="H513" i="1"/>
  <c r="G513" i="1"/>
  <c r="E513" i="1"/>
  <c r="K510" i="1"/>
  <c r="J510" i="1"/>
  <c r="I510" i="1"/>
  <c r="H510" i="1"/>
  <c r="G510" i="1"/>
  <c r="E510" i="1"/>
  <c r="K507" i="1"/>
  <c r="J507" i="1"/>
  <c r="I507" i="1"/>
  <c r="H507" i="1"/>
  <c r="G507" i="1"/>
  <c r="E507" i="1"/>
  <c r="K504" i="1"/>
  <c r="J504" i="1"/>
  <c r="I504" i="1"/>
  <c r="H504" i="1"/>
  <c r="G504" i="1"/>
  <c r="E504" i="1"/>
  <c r="K500" i="1"/>
  <c r="J500" i="1"/>
  <c r="I500" i="1"/>
  <c r="H500" i="1"/>
  <c r="G500" i="1"/>
  <c r="K497" i="1"/>
  <c r="J497" i="1"/>
  <c r="I497" i="1"/>
  <c r="H497" i="1"/>
  <c r="G497" i="1"/>
  <c r="E497" i="1"/>
  <c r="K494" i="1"/>
  <c r="J494" i="1"/>
  <c r="I494" i="1"/>
  <c r="H494" i="1"/>
  <c r="G494" i="1"/>
  <c r="E494" i="1"/>
  <c r="K491" i="1"/>
  <c r="J491" i="1"/>
  <c r="I491" i="1"/>
  <c r="H491" i="1"/>
  <c r="G491" i="1"/>
  <c r="E491" i="1"/>
  <c r="K488" i="1"/>
  <c r="J488" i="1"/>
  <c r="I488" i="1"/>
  <c r="H488" i="1"/>
  <c r="G488" i="1"/>
  <c r="K485" i="1"/>
  <c r="I485" i="1"/>
  <c r="H485" i="1"/>
  <c r="G485" i="1"/>
  <c r="K482" i="1"/>
  <c r="J482" i="1"/>
  <c r="I482" i="1"/>
  <c r="H482" i="1"/>
  <c r="G482" i="1"/>
  <c r="E482" i="1"/>
  <c r="K471" i="1"/>
  <c r="J471" i="1"/>
  <c r="I471" i="1"/>
  <c r="H471" i="1"/>
  <c r="G471" i="1"/>
  <c r="K468" i="1"/>
  <c r="J468" i="1"/>
  <c r="I468" i="1"/>
  <c r="H468" i="1"/>
  <c r="G468" i="1"/>
  <c r="E468" i="1"/>
  <c r="K465" i="1"/>
  <c r="J465" i="1"/>
  <c r="I465" i="1"/>
  <c r="H465" i="1"/>
  <c r="G465" i="1"/>
  <c r="E465" i="1"/>
  <c r="K460" i="1"/>
  <c r="J460" i="1"/>
  <c r="I460" i="1"/>
  <c r="H460" i="1"/>
  <c r="G460" i="1"/>
  <c r="E460" i="1"/>
  <c r="K457" i="1"/>
  <c r="J457" i="1"/>
  <c r="I457" i="1"/>
  <c r="H457" i="1"/>
  <c r="G457" i="1"/>
  <c r="E457" i="1"/>
  <c r="K454" i="1"/>
  <c r="J454" i="1"/>
  <c r="I454" i="1"/>
  <c r="H454" i="1"/>
  <c r="E454" i="1"/>
  <c r="K451" i="1"/>
  <c r="J451" i="1"/>
  <c r="I451" i="1"/>
  <c r="H451" i="1"/>
  <c r="G451" i="1"/>
  <c r="E451" i="1"/>
  <c r="K382" i="1"/>
  <c r="J382" i="1"/>
  <c r="I382" i="1"/>
  <c r="H382" i="1"/>
  <c r="G382" i="1"/>
  <c r="E382" i="1"/>
  <c r="K379" i="1"/>
  <c r="J379" i="1"/>
  <c r="I379" i="1"/>
  <c r="H379" i="1"/>
  <c r="G379" i="1"/>
  <c r="K375" i="1"/>
  <c r="J375" i="1"/>
  <c r="I375" i="1"/>
  <c r="H375" i="1"/>
  <c r="G375" i="1"/>
  <c r="E375" i="1"/>
  <c r="K372" i="1"/>
  <c r="J372" i="1"/>
  <c r="I372" i="1"/>
  <c r="H372" i="1"/>
  <c r="G372" i="1"/>
  <c r="E372" i="1"/>
  <c r="K369" i="1"/>
  <c r="J369" i="1"/>
  <c r="I369" i="1"/>
  <c r="H369" i="1"/>
  <c r="G369" i="1"/>
  <c r="E369" i="1"/>
  <c r="K366" i="1"/>
  <c r="J366" i="1"/>
  <c r="I366" i="1"/>
  <c r="H366" i="1"/>
  <c r="G366" i="1"/>
  <c r="E366" i="1"/>
  <c r="K363" i="1"/>
  <c r="J363" i="1"/>
  <c r="I363" i="1"/>
  <c r="H363" i="1"/>
  <c r="G363" i="1"/>
  <c r="E363" i="1"/>
  <c r="K360" i="1"/>
  <c r="J360" i="1"/>
  <c r="I360" i="1"/>
  <c r="H360" i="1"/>
  <c r="G360" i="1"/>
  <c r="E360" i="1"/>
  <c r="K354" i="1"/>
  <c r="J354" i="1"/>
  <c r="I354" i="1"/>
  <c r="H354" i="1"/>
  <c r="G354" i="1"/>
  <c r="E354" i="1"/>
  <c r="K347" i="1"/>
  <c r="J347" i="1"/>
  <c r="I347" i="1"/>
  <c r="H347" i="1"/>
  <c r="G347" i="1"/>
  <c r="E347" i="1"/>
  <c r="K344" i="1"/>
  <c r="J344" i="1"/>
  <c r="I344" i="1"/>
  <c r="H344" i="1"/>
  <c r="G344" i="1"/>
  <c r="E344" i="1"/>
  <c r="K341" i="1"/>
  <c r="J341" i="1"/>
  <c r="I341" i="1"/>
  <c r="H341" i="1"/>
  <c r="G341" i="1"/>
  <c r="E341" i="1"/>
  <c r="K338" i="1"/>
  <c r="J338" i="1"/>
  <c r="H338" i="1"/>
  <c r="G338" i="1"/>
  <c r="E338" i="1"/>
  <c r="K334" i="1"/>
  <c r="J334" i="1"/>
  <c r="I334" i="1"/>
  <c r="H334" i="1"/>
  <c r="G334" i="1"/>
  <c r="E334" i="1"/>
  <c r="K331" i="1"/>
  <c r="J331" i="1"/>
  <c r="I331" i="1"/>
  <c r="H331" i="1"/>
  <c r="G331" i="1"/>
  <c r="E331" i="1"/>
  <c r="K327" i="1"/>
  <c r="J327" i="1"/>
  <c r="I327" i="1"/>
  <c r="H327" i="1"/>
  <c r="G327" i="1"/>
  <c r="E327" i="1"/>
  <c r="K324" i="1"/>
  <c r="J324" i="1"/>
  <c r="I324" i="1"/>
  <c r="H324" i="1"/>
  <c r="G324" i="1"/>
  <c r="E324" i="1"/>
  <c r="K321" i="1"/>
  <c r="J321" i="1"/>
  <c r="I321" i="1"/>
  <c r="H321" i="1"/>
  <c r="G321" i="1"/>
  <c r="E321" i="1"/>
  <c r="K310" i="1"/>
  <c r="J310" i="1"/>
  <c r="I310" i="1"/>
  <c r="H310" i="1"/>
  <c r="G310" i="1"/>
  <c r="E310" i="1"/>
  <c r="K307" i="1"/>
  <c r="J307" i="1"/>
  <c r="I307" i="1"/>
  <c r="H307" i="1"/>
  <c r="G307" i="1"/>
  <c r="E307" i="1"/>
  <c r="K304" i="1"/>
  <c r="J304" i="1"/>
  <c r="I304" i="1"/>
  <c r="H304" i="1"/>
  <c r="G304" i="1"/>
  <c r="E304" i="1"/>
  <c r="K301" i="1"/>
  <c r="J301" i="1"/>
  <c r="I301" i="1"/>
  <c r="H301" i="1"/>
  <c r="G301" i="1"/>
  <c r="E301" i="1"/>
  <c r="K298" i="1"/>
  <c r="J298" i="1"/>
  <c r="I298" i="1"/>
  <c r="H298" i="1"/>
  <c r="G298" i="1"/>
  <c r="E298" i="1"/>
  <c r="K295" i="1"/>
  <c r="J295" i="1"/>
  <c r="I295" i="1"/>
  <c r="H295" i="1"/>
  <c r="G295" i="1"/>
  <c r="E295" i="1"/>
  <c r="K292" i="1"/>
  <c r="J292" i="1"/>
  <c r="I292" i="1"/>
  <c r="H292" i="1"/>
  <c r="G292" i="1"/>
  <c r="E292" i="1"/>
  <c r="K288" i="1"/>
  <c r="J288" i="1"/>
  <c r="I288" i="1"/>
  <c r="H288" i="1"/>
  <c r="G288" i="1"/>
  <c r="E288" i="1"/>
  <c r="K274" i="1"/>
  <c r="J274" i="1"/>
  <c r="I274" i="1"/>
  <c r="H274" i="1"/>
  <c r="G274" i="1"/>
  <c r="E274" i="1"/>
  <c r="K269" i="1"/>
  <c r="J269" i="1"/>
  <c r="I269" i="1"/>
  <c r="H269" i="1"/>
  <c r="G269" i="1"/>
  <c r="E269" i="1"/>
  <c r="K266" i="1"/>
  <c r="J266" i="1"/>
  <c r="I266" i="1"/>
  <c r="H266" i="1"/>
  <c r="G266" i="1"/>
  <c r="E266" i="1"/>
  <c r="K263" i="1"/>
  <c r="I263" i="1"/>
  <c r="H263" i="1"/>
  <c r="G263" i="1"/>
  <c r="E263" i="1"/>
  <c r="K245" i="1"/>
  <c r="J245" i="1"/>
  <c r="I245" i="1"/>
  <c r="H245" i="1"/>
  <c r="G245" i="1"/>
  <c r="E245" i="1"/>
  <c r="K242" i="1"/>
  <c r="J242" i="1"/>
  <c r="I242" i="1"/>
  <c r="H242" i="1"/>
  <c r="G242" i="1"/>
  <c r="E242" i="1"/>
  <c r="K239" i="1"/>
  <c r="J239" i="1"/>
  <c r="I239" i="1"/>
  <c r="H239" i="1"/>
  <c r="G239" i="1"/>
  <c r="E239" i="1"/>
  <c r="K236" i="1"/>
  <c r="J236" i="1"/>
  <c r="I236" i="1"/>
  <c r="H236" i="1"/>
  <c r="G236" i="1"/>
  <c r="E236" i="1"/>
  <c r="K191" i="1"/>
  <c r="J191" i="1"/>
  <c r="I191" i="1"/>
  <c r="H191" i="1"/>
  <c r="G191" i="1"/>
  <c r="E191" i="1"/>
  <c r="K188" i="1"/>
  <c r="J188" i="1"/>
  <c r="I188" i="1"/>
  <c r="H188" i="1"/>
  <c r="G188" i="1"/>
  <c r="E188" i="1"/>
  <c r="K185" i="1"/>
  <c r="J185" i="1"/>
  <c r="I185" i="1"/>
  <c r="H185" i="1"/>
  <c r="G185" i="1"/>
  <c r="E185" i="1"/>
  <c r="K182" i="1"/>
  <c r="J182" i="1"/>
  <c r="I182" i="1"/>
  <c r="H182" i="1"/>
  <c r="G182" i="1"/>
  <c r="E182" i="1"/>
  <c r="K179" i="1"/>
  <c r="J179" i="1"/>
  <c r="I179" i="1"/>
  <c r="H179" i="1"/>
  <c r="G179" i="1"/>
  <c r="E179" i="1"/>
  <c r="K175" i="1"/>
  <c r="J175" i="1"/>
  <c r="I175" i="1"/>
  <c r="H175" i="1"/>
  <c r="G175" i="1"/>
  <c r="E175" i="1"/>
  <c r="K172" i="1"/>
  <c r="J172" i="1"/>
  <c r="I172" i="1"/>
  <c r="H172" i="1"/>
  <c r="G172" i="1"/>
  <c r="E172" i="1"/>
  <c r="K169" i="1"/>
  <c r="J169" i="1"/>
  <c r="I169" i="1"/>
  <c r="H169" i="1"/>
  <c r="G169" i="1"/>
  <c r="E169" i="1"/>
  <c r="K163" i="1"/>
  <c r="J163" i="1"/>
  <c r="I163" i="1"/>
  <c r="H163" i="1"/>
  <c r="G163" i="1"/>
  <c r="E163" i="1"/>
  <c r="K159" i="1"/>
  <c r="J159" i="1"/>
  <c r="I159" i="1"/>
  <c r="H159" i="1"/>
  <c r="G159" i="1"/>
  <c r="E159" i="1"/>
  <c r="K156" i="1"/>
  <c r="J156" i="1"/>
  <c r="I156" i="1"/>
  <c r="H156" i="1"/>
  <c r="G156" i="1"/>
  <c r="E156" i="1"/>
  <c r="K135" i="1"/>
  <c r="J135" i="1"/>
  <c r="I135" i="1"/>
  <c r="H135" i="1"/>
  <c r="G135" i="1"/>
  <c r="E135" i="1"/>
  <c r="K132" i="1"/>
  <c r="J132" i="1"/>
  <c r="I132" i="1"/>
  <c r="H132" i="1"/>
  <c r="G132" i="1"/>
  <c r="E132" i="1"/>
  <c r="K129" i="1"/>
  <c r="J129" i="1"/>
  <c r="I129" i="1"/>
  <c r="H129" i="1"/>
  <c r="G129" i="1"/>
  <c r="E129" i="1"/>
  <c r="K126" i="1"/>
  <c r="J126" i="1"/>
  <c r="I126" i="1"/>
  <c r="H126" i="1"/>
  <c r="G126" i="1"/>
  <c r="E126" i="1"/>
  <c r="K123" i="1"/>
  <c r="J123" i="1"/>
  <c r="I123" i="1"/>
  <c r="H123" i="1"/>
  <c r="G123" i="1"/>
  <c r="E123" i="1"/>
  <c r="K119" i="1"/>
  <c r="J119" i="1"/>
  <c r="I119" i="1"/>
  <c r="H119" i="1"/>
  <c r="G119" i="1"/>
  <c r="E119" i="1"/>
  <c r="K115" i="1"/>
  <c r="J115" i="1"/>
  <c r="I115" i="1"/>
  <c r="H115" i="1"/>
  <c r="G115" i="1"/>
  <c r="E115" i="1"/>
  <c r="K112" i="1"/>
  <c r="J112" i="1"/>
  <c r="I112" i="1"/>
  <c r="H112" i="1"/>
  <c r="G112" i="1"/>
  <c r="E112" i="1"/>
  <c r="K109" i="1"/>
  <c r="J109" i="1"/>
  <c r="I109" i="1"/>
  <c r="H109" i="1"/>
  <c r="G109" i="1"/>
  <c r="E109" i="1"/>
  <c r="K101" i="1"/>
  <c r="I101" i="1"/>
  <c r="H101" i="1"/>
  <c r="G101" i="1"/>
  <c r="K98" i="1"/>
  <c r="J98" i="1"/>
  <c r="I98" i="1"/>
  <c r="H98" i="1"/>
  <c r="G98" i="1"/>
  <c r="E98" i="1"/>
  <c r="K94" i="1"/>
  <c r="J94" i="1"/>
  <c r="I94" i="1"/>
  <c r="H94" i="1"/>
  <c r="G94" i="1"/>
  <c r="E94" i="1"/>
  <c r="K91" i="1"/>
  <c r="J91" i="1"/>
  <c r="I91" i="1"/>
  <c r="H91" i="1"/>
  <c r="G91" i="1"/>
  <c r="E91" i="1"/>
  <c r="K88" i="1"/>
  <c r="J88" i="1"/>
  <c r="I88" i="1"/>
  <c r="H88" i="1"/>
  <c r="G88" i="1"/>
  <c r="E88" i="1"/>
  <c r="K85" i="1"/>
  <c r="J85" i="1"/>
  <c r="I85" i="1"/>
  <c r="H85" i="1"/>
  <c r="G85" i="1"/>
  <c r="E85" i="1"/>
  <c r="K82" i="1"/>
  <c r="J82" i="1"/>
  <c r="I82" i="1"/>
  <c r="H82" i="1"/>
  <c r="G82" i="1"/>
  <c r="E82" i="1"/>
  <c r="K75" i="1"/>
  <c r="J75" i="1"/>
  <c r="I75" i="1"/>
  <c r="H75" i="1"/>
  <c r="G75" i="1"/>
  <c r="E75" i="1"/>
  <c r="K71" i="1"/>
  <c r="J71" i="1"/>
  <c r="I71" i="1"/>
  <c r="H71" i="1"/>
  <c r="G71" i="1"/>
  <c r="E71" i="1"/>
  <c r="K64" i="1"/>
  <c r="J64" i="1"/>
  <c r="I64" i="1"/>
  <c r="H64" i="1"/>
  <c r="G64" i="1"/>
  <c r="E64" i="1"/>
  <c r="K61" i="1"/>
  <c r="J61" i="1"/>
  <c r="I61" i="1"/>
  <c r="H61" i="1"/>
  <c r="G61" i="1"/>
  <c r="E61" i="1"/>
  <c r="K36" i="1"/>
  <c r="J36" i="1"/>
  <c r="I36" i="1"/>
  <c r="H36" i="1"/>
  <c r="G36" i="1"/>
  <c r="E36" i="1"/>
  <c r="K30" i="1"/>
  <c r="J30" i="1"/>
  <c r="I30" i="1"/>
  <c r="H30" i="1"/>
  <c r="G30" i="1"/>
  <c r="E30" i="1"/>
  <c r="K27" i="1"/>
  <c r="J27" i="1"/>
  <c r="I27" i="1"/>
  <c r="H27" i="1"/>
  <c r="G27" i="1"/>
  <c r="E27" i="1"/>
  <c r="K24" i="1"/>
  <c r="J24" i="1"/>
  <c r="I24" i="1"/>
  <c r="H24" i="1"/>
  <c r="G24" i="1"/>
  <c r="E24" i="1"/>
  <c r="K21" i="1"/>
  <c r="J21" i="1"/>
  <c r="I21" i="1"/>
  <c r="H21" i="1"/>
  <c r="G21" i="1"/>
  <c r="E21" i="1"/>
  <c r="K18" i="1"/>
  <c r="J18" i="1"/>
  <c r="I18" i="1"/>
  <c r="H18" i="1"/>
  <c r="G18" i="1"/>
  <c r="E18" i="1"/>
  <c r="K15" i="1"/>
  <c r="J15" i="1"/>
  <c r="I15" i="1"/>
  <c r="H15" i="1"/>
  <c r="G15" i="1"/>
  <c r="E15" i="1"/>
  <c r="K12" i="1"/>
  <c r="J12" i="1"/>
  <c r="I12" i="1"/>
  <c r="H12" i="1"/>
  <c r="G12" i="1"/>
  <c r="E12" i="1"/>
  <c r="K7" i="1"/>
  <c r="J7" i="1"/>
  <c r="I7" i="1"/>
  <c r="H7" i="1"/>
  <c r="G7" i="1"/>
  <c r="E7" i="1"/>
  <c r="K4" i="1"/>
  <c r="J4" i="1"/>
  <c r="I4" i="1"/>
  <c r="H4" i="1"/>
  <c r="G4" i="1"/>
  <c r="E4" i="1"/>
  <c r="H939" i="1" l="1"/>
  <c r="G939" i="1"/>
  <c r="K939" i="1"/>
  <c r="I939" i="1"/>
  <c r="E939" i="1"/>
  <c r="J939" i="1"/>
</calcChain>
</file>

<file path=xl/sharedStrings.xml><?xml version="1.0" encoding="utf-8"?>
<sst xmlns="http://schemas.openxmlformats.org/spreadsheetml/2006/main" count="2264" uniqueCount="1278">
  <si>
    <t>county</t>
  </si>
  <si>
    <t>Palestine Regional Medical Center</t>
  </si>
  <si>
    <t>Palestine</t>
  </si>
  <si>
    <t>ANDERSON</t>
  </si>
  <si>
    <t>Permian Regional Medical Center</t>
  </si>
  <si>
    <t>Andrews</t>
  </si>
  <si>
    <t>ANDREWS</t>
  </si>
  <si>
    <t>Woodland Heights Medical Center</t>
  </si>
  <si>
    <t>Lufkin</t>
  </si>
  <si>
    <t>ANGELINA</t>
  </si>
  <si>
    <t>Memorial Medical Center of East Texas</t>
  </si>
  <si>
    <t>Memorial Specialty Hospital</t>
  </si>
  <si>
    <t>South Texas Regional Medical Center</t>
  </si>
  <si>
    <t>Jourdanton</t>
  </si>
  <si>
    <t>ATASCOSA</t>
  </si>
  <si>
    <t>Bellville St. Joseph Health Center</t>
  </si>
  <si>
    <t>Bellville</t>
  </si>
  <si>
    <t>AUSTIN</t>
  </si>
  <si>
    <t>Muleshoe Area Medical Center</t>
  </si>
  <si>
    <t>Muleshoe</t>
  </si>
  <si>
    <t>BAILEY</t>
  </si>
  <si>
    <t>Seton Smithville Regional Hospital</t>
  </si>
  <si>
    <t>Smithville</t>
  </si>
  <si>
    <t>BASTROP</t>
  </si>
  <si>
    <t>Seymour Hospital</t>
  </si>
  <si>
    <t>Seymour</t>
  </si>
  <si>
    <t>BAYLOR</t>
  </si>
  <si>
    <t>CHRISTUS Spohn Hospital Beeville</t>
  </si>
  <si>
    <t>Beeville</t>
  </si>
  <si>
    <t>BEE</t>
  </si>
  <si>
    <t>Scott &amp; White Memorial Hospital</t>
  </si>
  <si>
    <t>Temple</t>
  </si>
  <si>
    <t>BELL</t>
  </si>
  <si>
    <t>Metroplex Hospital</t>
  </si>
  <si>
    <t>Killeen</t>
  </si>
  <si>
    <t>Scott &amp; White Continuing Care Hospital</t>
  </si>
  <si>
    <t>Seton Medical Center Harker Heights</t>
  </si>
  <si>
    <t>Harker Heights</t>
  </si>
  <si>
    <t>Baptist Medical Center</t>
  </si>
  <si>
    <t>San Antonio</t>
  </si>
  <si>
    <t>BEXAR</t>
  </si>
  <si>
    <t>Nix Health Care System</t>
  </si>
  <si>
    <t>University Hospital</t>
  </si>
  <si>
    <t>Texas Center for Infectious Disease</t>
  </si>
  <si>
    <t>CHRISTUS Santa Rosa - Medical Center</t>
  </si>
  <si>
    <t>Methodist Hospital</t>
  </si>
  <si>
    <t>Southwest General Hospital</t>
  </si>
  <si>
    <t>Children's Hospital of San Antonio</t>
  </si>
  <si>
    <t>HEALTHSOUTH Rehabilitation Institute of San Antonio</t>
  </si>
  <si>
    <t>Kindred Hospital - San Antonio</t>
  </si>
  <si>
    <t>Warm Springs Rehabilitation Hospital of San Antonio</t>
  </si>
  <si>
    <t>Methodist Ambulatory Surgery Hospital - Northwest</t>
  </si>
  <si>
    <t>Acuity Hospital of South Texas</t>
  </si>
  <si>
    <t>LifeCare Hospitals of San Antonio</t>
  </si>
  <si>
    <t>Select Specialty Hospital - San Antonio</t>
  </si>
  <si>
    <t>South Texas Spine and Surgical Hospital</t>
  </si>
  <si>
    <t>Warm Springs Specialty Hospital of San Antonio</t>
  </si>
  <si>
    <t>Victory Medical Center Southcross</t>
  </si>
  <si>
    <t>Foundation Surgical Hospital of San Antonio</t>
  </si>
  <si>
    <t>Methodist Stone Oak Hospital</t>
  </si>
  <si>
    <t>Select Rehabilitation Hospital of San Antonio</t>
  </si>
  <si>
    <t>Baptist Emergency Hospital</t>
  </si>
  <si>
    <t>Victory Medical Center Landmark</t>
  </si>
  <si>
    <t>Goodall-Witcher Hospital</t>
  </si>
  <si>
    <t>Clifton</t>
  </si>
  <si>
    <t>BOSQUE</t>
  </si>
  <si>
    <t>Wadley Regional Medical Center</t>
  </si>
  <si>
    <t>Texarkana</t>
  </si>
  <si>
    <t>BOWIE</t>
  </si>
  <si>
    <t>HEALTHSOUTH Rehabilitation Hospital of Texarkana</t>
  </si>
  <si>
    <t>CHRISTUS St. Michael Rehabilitation Hospital</t>
  </si>
  <si>
    <t>CHRISTUS St. Michael Health System</t>
  </si>
  <si>
    <t>Dubuis Hospital of Texarkana</t>
  </si>
  <si>
    <t>Brazosport Regional Health System</t>
  </si>
  <si>
    <t>Lake Jackson</t>
  </si>
  <si>
    <t>BRAZORIA</t>
  </si>
  <si>
    <t>Sweeny Community Hospital</t>
  </si>
  <si>
    <t>Sweeny</t>
  </si>
  <si>
    <t>College Station Medical Center</t>
  </si>
  <si>
    <t>College Station</t>
  </si>
  <si>
    <t>BRAZOS</t>
  </si>
  <si>
    <t>St. Joseph Regional Health Center</t>
  </si>
  <si>
    <t>Bryan</t>
  </si>
  <si>
    <t>The Physicians Centre Hospital</t>
  </si>
  <si>
    <t>CHRISTUS Dubuis Hospital of Bryan</t>
  </si>
  <si>
    <t>Scott &amp; White Hospital - College Station</t>
  </si>
  <si>
    <t>Big Bend Regional Medical Center</t>
  </si>
  <si>
    <t>Alpine</t>
  </si>
  <si>
    <t>BREWSTER</t>
  </si>
  <si>
    <t>Brownwood Regional Medical Center</t>
  </si>
  <si>
    <t>Brownwood</t>
  </si>
  <si>
    <t>BROWN</t>
  </si>
  <si>
    <t>Burleson St. Joseph Health Center of Caldwell, Tx</t>
  </si>
  <si>
    <t>Caldwell</t>
  </si>
  <si>
    <t>BURLESON</t>
  </si>
  <si>
    <t>Seton Highland Lakes</t>
  </si>
  <si>
    <t>Burnet</t>
  </si>
  <si>
    <t>BURNET</t>
  </si>
  <si>
    <t>Seton Edgar B Davis</t>
  </si>
  <si>
    <t>Luling</t>
  </si>
  <si>
    <t>CALDWELL</t>
  </si>
  <si>
    <t>Warm Springs Specialty Hospital of Luling</t>
  </si>
  <si>
    <t>Memorial Medical Center</t>
  </si>
  <si>
    <t>Port Lavaca</t>
  </si>
  <si>
    <t>CALHOUN</t>
  </si>
  <si>
    <t>Valley Baptist Medical Center - Brownsville</t>
  </si>
  <si>
    <t>Brownsville</t>
  </si>
  <si>
    <t>CAMERON</t>
  </si>
  <si>
    <t>Valley Baptist Medical Center</t>
  </si>
  <si>
    <t>Harlingen</t>
  </si>
  <si>
    <t>Valley Regional Medical Center</t>
  </si>
  <si>
    <t>Harlingen Medical Center</t>
  </si>
  <si>
    <t>South Texas Rehabilitation Hospital</t>
  </si>
  <si>
    <t>Solara Hospital Harlingen</t>
  </si>
  <si>
    <t>East Texas Medical Center Pittsburg</t>
  </si>
  <si>
    <t>Pittsburg</t>
  </si>
  <si>
    <t>CAMP</t>
  </si>
  <si>
    <t>Plains Memorial Hospital</t>
  </si>
  <si>
    <t>Dimmitt</t>
  </si>
  <si>
    <t>CASTRO</t>
  </si>
  <si>
    <t>Bayside Community Hospital</t>
  </si>
  <si>
    <t>Anahuac</t>
  </si>
  <si>
    <t>CHAMBERS</t>
  </si>
  <si>
    <t>Winnie Community Hospital</t>
  </si>
  <si>
    <t>Winnie</t>
  </si>
  <si>
    <t>East Texas Medical Center Jacksonville</t>
  </si>
  <si>
    <t>Jacksonville</t>
  </si>
  <si>
    <t>CHEROKEE</t>
  </si>
  <si>
    <t>Mother Frances Hospital Jacksonville</t>
  </si>
  <si>
    <t>Childress Regional Medical Center</t>
  </si>
  <si>
    <t>Childress</t>
  </si>
  <si>
    <t>CHILDRESS</t>
  </si>
  <si>
    <t>Clay County Memorial Hospital</t>
  </si>
  <si>
    <t>Henrietta</t>
  </si>
  <si>
    <t>CLAY</t>
  </si>
  <si>
    <t>Cochran Memorial Hospital</t>
  </si>
  <si>
    <t>Morton</t>
  </si>
  <si>
    <t>COCHRAN</t>
  </si>
  <si>
    <t>Coleman County Medical Center</t>
  </si>
  <si>
    <t>Coleman</t>
  </si>
  <si>
    <t>COLEMAN</t>
  </si>
  <si>
    <t>Columbia Medical Center of McKinney Subsidiary, L.P.</t>
  </si>
  <si>
    <t>McKinney</t>
  </si>
  <si>
    <t>COLLIN</t>
  </si>
  <si>
    <t>Medical Center of Plano</t>
  </si>
  <si>
    <t>Plano</t>
  </si>
  <si>
    <t>Texas Health Presbyterian Hospital Plano</t>
  </si>
  <si>
    <t>HEALTHSOUTH Plano Rehabilitation Hospital</t>
  </si>
  <si>
    <t>Plano Specialty Hospital</t>
  </si>
  <si>
    <t>Texas Health Presbyterian Hospital Allen</t>
  </si>
  <si>
    <t>Allen</t>
  </si>
  <si>
    <t>Baylor Medical Center at Frisco</t>
  </si>
  <si>
    <t>Frisco</t>
  </si>
  <si>
    <t>LifeCare Hospitals of Plano</t>
  </si>
  <si>
    <t>Centennial Medical Center</t>
  </si>
  <si>
    <t>Baylor Regional Medical Center at Plano</t>
  </si>
  <si>
    <t>Texas Health Center for Diagnostics &amp; Surgery Plano</t>
  </si>
  <si>
    <t>The Heart Hospital Baylor Plano</t>
  </si>
  <si>
    <t>Warm Springs Rehabilitation Hospital of Allen</t>
  </si>
  <si>
    <t>Victory Medical Center Craig Ranch</t>
  </si>
  <si>
    <t>Methodist McKinney Hospital</t>
  </si>
  <si>
    <t>Baylor Institute for Rehabilitation at Frisco</t>
  </si>
  <si>
    <t>Forest Park Medical Center Frisco</t>
  </si>
  <si>
    <t>Baylor Medical Center at McKinney</t>
  </si>
  <si>
    <t>Star Medical Center</t>
  </si>
  <si>
    <t>Collingsworth General Hospital</t>
  </si>
  <si>
    <t>Wellington</t>
  </si>
  <si>
    <t>COLLINGSWORTH</t>
  </si>
  <si>
    <t>Rice Medical Center</t>
  </si>
  <si>
    <t>Eagle Lake</t>
  </si>
  <si>
    <t>COLORADO</t>
  </si>
  <si>
    <t>Columbus Community Hospital</t>
  </si>
  <si>
    <t>Columbus</t>
  </si>
  <si>
    <t>CHRISTUS Santa Rosa Hospital -  New Braunfels</t>
  </si>
  <si>
    <t>New Braunfels</t>
  </si>
  <si>
    <t>COMAL</t>
  </si>
  <si>
    <t>Warm Springs Specialty Hospital at New Braunfels</t>
  </si>
  <si>
    <t>New Braunfels Regional Rehabilitation Hospital</t>
  </si>
  <si>
    <t>Resolute Health</t>
  </si>
  <si>
    <t>Comanche County Medical Center</t>
  </si>
  <si>
    <t>Comanche</t>
  </si>
  <si>
    <t>COMANCHE</t>
  </si>
  <si>
    <t>Concho County Hospital</t>
  </si>
  <si>
    <t>Eden</t>
  </si>
  <si>
    <t>CONCHO</t>
  </si>
  <si>
    <t>North Texas Medical Center</t>
  </si>
  <si>
    <t>Gainesville</t>
  </si>
  <si>
    <t>COOKE</t>
  </si>
  <si>
    <t>Muenster Memorial Hospital</t>
  </si>
  <si>
    <t>Muenster</t>
  </si>
  <si>
    <t>Coryell Memorial Hospital</t>
  </si>
  <si>
    <t>Gatesville</t>
  </si>
  <si>
    <t>CORYELL</t>
  </si>
  <si>
    <t>Crane Memorial Hospital</t>
  </si>
  <si>
    <t>Crane</t>
  </si>
  <si>
    <t>CRANE</t>
  </si>
  <si>
    <t>Crosbyton Clinic Hospital</t>
  </si>
  <si>
    <t>Crosbyton</t>
  </si>
  <si>
    <t>CROSBY</t>
  </si>
  <si>
    <t>Culberson Hospital</t>
  </si>
  <si>
    <t>Van Horn</t>
  </si>
  <si>
    <t>CULBERSON</t>
  </si>
  <si>
    <t>Baylor University Medical Center</t>
  </si>
  <si>
    <t>Dallas</t>
  </si>
  <si>
    <t>DALLAS</t>
  </si>
  <si>
    <t>Baylor Specialty Hospital</t>
  </si>
  <si>
    <t>Children's Medical Center of Dallas</t>
  </si>
  <si>
    <t>Parkland Memorial Hospital</t>
  </si>
  <si>
    <t>Kindred Hospital - Dallas</t>
  </si>
  <si>
    <t>Baylor Institute for Rehabilitation</t>
  </si>
  <si>
    <t>Baylor Medical Center at Uptown</t>
  </si>
  <si>
    <t>Methodist Dallas Medical Center</t>
  </si>
  <si>
    <t>Dallas Medical Center</t>
  </si>
  <si>
    <t>Texas Health Presbyterian Hospital Dallas</t>
  </si>
  <si>
    <t>Baylor Medical Center at Garland</t>
  </si>
  <si>
    <t>Garland</t>
  </si>
  <si>
    <t>Baylor Medical Center at Irving</t>
  </si>
  <si>
    <t>Irving</t>
  </si>
  <si>
    <t>Dallas Regional Medical Center</t>
  </si>
  <si>
    <t>Mesquite</t>
  </si>
  <si>
    <t>Medical City Dallas Hospital</t>
  </si>
  <si>
    <t>Methodist Charlton Medical Center</t>
  </si>
  <si>
    <t>Doctors Hospital at White Rock Lake</t>
  </si>
  <si>
    <t>Methodist Richardson Medical Center</t>
  </si>
  <si>
    <t>Richardson</t>
  </si>
  <si>
    <t>Texas Scottish Rite Hospital for Children</t>
  </si>
  <si>
    <t>De Soto</t>
  </si>
  <si>
    <t>Promise Hospital of Dallas Inc</t>
  </si>
  <si>
    <t>Our Children's House at Baylor</t>
  </si>
  <si>
    <t>LifeCare Hospitals of Dallas</t>
  </si>
  <si>
    <t>Las Colinas Medical Center</t>
  </si>
  <si>
    <t>Kindred Hospital - White Rock</t>
  </si>
  <si>
    <t>Baylor Heart and Vascular Center</t>
  </si>
  <si>
    <t>Select Specialty Hospital - South Dallas</t>
  </si>
  <si>
    <t>Baylor Surgical Hospital at Las Colinas</t>
  </si>
  <si>
    <t>Texas Institute for Surgery at Texas Health Presbyterian Dallas</t>
  </si>
  <si>
    <t>University of Texas Southwestern Medical Center</t>
  </si>
  <si>
    <t>Pine Creek Medical Center</t>
  </si>
  <si>
    <t>Vibra Specialty Hospital</t>
  </si>
  <si>
    <t>Mesquite Specialty Hospital</t>
  </si>
  <si>
    <t>Kindred Hospital Dallas Central</t>
  </si>
  <si>
    <t>North Central Surgical Center, LLP</t>
  </si>
  <si>
    <t>Reliant Rehabilitation Hospital North Texas</t>
  </si>
  <si>
    <t>Methodist Rehabilitation Hospital</t>
  </si>
  <si>
    <t>Baylor Institute for Rehabilitation at Northwest Dallas</t>
  </si>
  <si>
    <t>Forest Park Medical Center</t>
  </si>
  <si>
    <t>Texas Regional Medical Center at Sunnyvale</t>
  </si>
  <si>
    <t>Sunnyvale</t>
  </si>
  <si>
    <t>Mesquite Rehabilitation Hospital</t>
  </si>
  <si>
    <t>Reliant Rehabilitation Hospital Dallas</t>
  </si>
  <si>
    <t>Methodist Hospital for Surgery</t>
  </si>
  <si>
    <t>Addison</t>
  </si>
  <si>
    <t>Crescent Medical Center Lancaster</t>
  </si>
  <si>
    <t>Lancaster</t>
  </si>
  <si>
    <t>Walnut Hill Medical Center</t>
  </si>
  <si>
    <t>Medical Arts Hospital</t>
  </si>
  <si>
    <t>Lamesa</t>
  </si>
  <si>
    <t>DAWSON</t>
  </si>
  <si>
    <t>Hereford Regional Medical Center</t>
  </si>
  <si>
    <t>Hereford</t>
  </si>
  <si>
    <t>DEAF SMITH</t>
  </si>
  <si>
    <t>Denton Regional Medical Center</t>
  </si>
  <si>
    <t>Denton</t>
  </si>
  <si>
    <t>DENTON</t>
  </si>
  <si>
    <t>Medical Center of Lewisville</t>
  </si>
  <si>
    <t>Lewisville</t>
  </si>
  <si>
    <t>Baylor Medical Center at Carrollton</t>
  </si>
  <si>
    <t>Carrollton</t>
  </si>
  <si>
    <t>Texas Health Presbyterian Hospital Denton</t>
  </si>
  <si>
    <t>Select Specialty Hospital - Dallas</t>
  </si>
  <si>
    <t>Baylor Medical Center at Trophy Club</t>
  </si>
  <si>
    <t>Trophy Club</t>
  </si>
  <si>
    <t>The Heart Hospital Baylor Denton</t>
  </si>
  <si>
    <t>Mayhill Hospital</t>
  </si>
  <si>
    <t>Integrity Transitional Hospital</t>
  </si>
  <si>
    <t>Atrium Medical Center at Corinth</t>
  </si>
  <si>
    <t>Corinth</t>
  </si>
  <si>
    <t>Select Rehabilitation Hospital of Denton</t>
  </si>
  <si>
    <t>Baylor Emergency Medical Center at Aubrey</t>
  </si>
  <si>
    <t>Aubrey</t>
  </si>
  <si>
    <t>Texas Health Presbyterian Hospital Flower Mound</t>
  </si>
  <si>
    <t>Flower Mound</t>
  </si>
  <si>
    <t>Continuum Rehabilitation Hospital of North Texas</t>
  </si>
  <si>
    <t>Victory Medical Center Plano LP</t>
  </si>
  <si>
    <t>Accel Rehabilitation Hospital of Plano</t>
  </si>
  <si>
    <t>Cuero Community Hospital</t>
  </si>
  <si>
    <t>Cuero</t>
  </si>
  <si>
    <t>DE WITT</t>
  </si>
  <si>
    <t>Dimmit County Memorial Hospital</t>
  </si>
  <si>
    <t>Carrizo Springs</t>
  </si>
  <si>
    <t>DIMMIT</t>
  </si>
  <si>
    <t>Eastland Memorial Hospital</t>
  </si>
  <si>
    <t>Eastland</t>
  </si>
  <si>
    <t>EASTLAND</t>
  </si>
  <si>
    <t>Medical Center Hospital</t>
  </si>
  <si>
    <t>Odessa</t>
  </si>
  <si>
    <t>ECTOR</t>
  </si>
  <si>
    <t>Odessa Regional Medical Center</t>
  </si>
  <si>
    <t>Basin Healthcare Center</t>
  </si>
  <si>
    <t>Ennis Regional Medical Center</t>
  </si>
  <si>
    <t>Ennis</t>
  </si>
  <si>
    <t>ELLIS</t>
  </si>
  <si>
    <t>Baylor Medical Center at Waxahachie</t>
  </si>
  <si>
    <t>Waxahachie</t>
  </si>
  <si>
    <t>University Medical Center of El Paso</t>
  </si>
  <si>
    <t>El Paso</t>
  </si>
  <si>
    <t>EL PASO</t>
  </si>
  <si>
    <t>Providence Memorial Hospital</t>
  </si>
  <si>
    <t>Las Palmas Medical Center</t>
  </si>
  <si>
    <t>Sierra Medical Center</t>
  </si>
  <si>
    <t>Mesa Hill Specialty Hospital</t>
  </si>
  <si>
    <t>Highlands Regional Rehabilitation Hospital</t>
  </si>
  <si>
    <t>Kindred Hospital El Paso</t>
  </si>
  <si>
    <t>El Paso Specialty Hospital</t>
  </si>
  <si>
    <t>Foundation Surgical Hospital of El Paso</t>
  </si>
  <si>
    <t>El Paso LTAC Hospital</t>
  </si>
  <si>
    <t>Sierra Providence East Medical Center</t>
  </si>
  <si>
    <t>El Paso Children's Hospital</t>
  </si>
  <si>
    <t>Texas Health Harris Methodist Hospital Stephenville</t>
  </si>
  <si>
    <t>Stephenville</t>
  </si>
  <si>
    <t>ERATH</t>
  </si>
  <si>
    <t>Falls Community Hospital and Clinic</t>
  </si>
  <si>
    <t>Marlin</t>
  </si>
  <si>
    <t>FALLS</t>
  </si>
  <si>
    <t>Red River Regional Hospital</t>
  </si>
  <si>
    <t>Bonham</t>
  </si>
  <si>
    <t>FANNIN</t>
  </si>
  <si>
    <t>St. Mark's Medical Center</t>
  </si>
  <si>
    <t>La Grange</t>
  </si>
  <si>
    <t>FAYETTE</t>
  </si>
  <si>
    <t>Fisher County Hospital District</t>
  </si>
  <si>
    <t>Rotan</t>
  </si>
  <si>
    <t>FISHER</t>
  </si>
  <si>
    <t>W.J. Mangold Memorial Hospital</t>
  </si>
  <si>
    <t>Lockney</t>
  </si>
  <si>
    <t>FLOYD</t>
  </si>
  <si>
    <t>OakBend Medical Center</t>
  </si>
  <si>
    <t>Richmond</t>
  </si>
  <si>
    <t>FORT BEND</t>
  </si>
  <si>
    <t>Memorial Hermann Sugar Land</t>
  </si>
  <si>
    <t>Sugar Land</t>
  </si>
  <si>
    <t>Houston Methodist Sugar Land Hospital</t>
  </si>
  <si>
    <t>Memorial Hermann Surgical Hospital First Colony</t>
  </si>
  <si>
    <t>Kindred Hospital Sugar Land</t>
  </si>
  <si>
    <t>HEALTHSOUTH Sugar Land Rehabilitation Hospital</t>
  </si>
  <si>
    <t>St. Luke's Sugar Land Hospital</t>
  </si>
  <si>
    <t>Atrium Medical Center</t>
  </si>
  <si>
    <t>Stafford</t>
  </si>
  <si>
    <t>Emerus Hospital</t>
  </si>
  <si>
    <t>East Texas Medical Center Mount Vernon</t>
  </si>
  <si>
    <t>Mount Vernon</t>
  </si>
  <si>
    <t>FRANKLIN</t>
  </si>
  <si>
    <t>East Texas Medical Center - Fairfield</t>
  </si>
  <si>
    <t>Fairfield</t>
  </si>
  <si>
    <t>FREESTONE</t>
  </si>
  <si>
    <t>Nix Community General Hospital</t>
  </si>
  <si>
    <t>Dilley</t>
  </si>
  <si>
    <t>FRIO</t>
  </si>
  <si>
    <t>Frio Regional Hospital</t>
  </si>
  <si>
    <t>Pearsall</t>
  </si>
  <si>
    <t>Memorial Hospital</t>
  </si>
  <si>
    <t>Seminole</t>
  </si>
  <si>
    <t>GAINES</t>
  </si>
  <si>
    <t>Shriners Hospital for Children- Galveston</t>
  </si>
  <si>
    <t>Galveston</t>
  </si>
  <si>
    <t>GALVESTON</t>
  </si>
  <si>
    <t>University of Texas Medical Branch Hospital</t>
  </si>
  <si>
    <t>Hill Country Memorial Hospital</t>
  </si>
  <si>
    <t>Fredericksburg</t>
  </si>
  <si>
    <t>GILLESPIE</t>
  </si>
  <si>
    <t>Gonzales</t>
  </si>
  <si>
    <t>GONZALES</t>
  </si>
  <si>
    <t>Pampa Regional Medical Center</t>
  </si>
  <si>
    <t>Pampa</t>
  </si>
  <si>
    <t>GRAY</t>
  </si>
  <si>
    <t>Texoma Medical Center</t>
  </si>
  <si>
    <t>Denison</t>
  </si>
  <si>
    <t>GRAYSON</t>
  </si>
  <si>
    <t>Wilson N. Jones Regional Medical Center</t>
  </si>
  <si>
    <t>Sherman</t>
  </si>
  <si>
    <t>Carrus Specialty Hospital</t>
  </si>
  <si>
    <t>Carrus Rehabilitation Hospital</t>
  </si>
  <si>
    <t>Heritage Park Surgical Hospital</t>
  </si>
  <si>
    <t>Allegiance Specialty Hospital of Kilgore</t>
  </si>
  <si>
    <t>Kilgore</t>
  </si>
  <si>
    <t>GREGG</t>
  </si>
  <si>
    <t>Good Shepherd Medical Center</t>
  </si>
  <si>
    <t>Longview</t>
  </si>
  <si>
    <t>Longview Regional Medical Center</t>
  </si>
  <si>
    <t>Select Specialty Hospital - Longview, Inc.</t>
  </si>
  <si>
    <t>Grimes St. Joseph Health Center</t>
  </si>
  <si>
    <t>Navasota</t>
  </si>
  <si>
    <t>GRIMES</t>
  </si>
  <si>
    <t>Guadalupe Regional Medical Center</t>
  </si>
  <si>
    <t>Seguin</t>
  </si>
  <si>
    <t>GUADALUPE</t>
  </si>
  <si>
    <t>Covenant Hospital Plainview</t>
  </si>
  <si>
    <t>Plainview</t>
  </si>
  <si>
    <t>HALE</t>
  </si>
  <si>
    <t>Hamilton General Hospital</t>
  </si>
  <si>
    <t>Hamilton</t>
  </si>
  <si>
    <t>HAMILTON</t>
  </si>
  <si>
    <t>Hansford County Hospital</t>
  </si>
  <si>
    <t>Spearman</t>
  </si>
  <si>
    <t>HANSFORD</t>
  </si>
  <si>
    <t>Chillicothe Hospital</t>
  </si>
  <si>
    <t>Chillicothe</t>
  </si>
  <si>
    <t>HARDEMAN</t>
  </si>
  <si>
    <t>Hardeman County Memorial Hospital</t>
  </si>
  <si>
    <t>Quanah</t>
  </si>
  <si>
    <t>Altus Lumberton LP</t>
  </si>
  <si>
    <t>Lumberton</t>
  </si>
  <si>
    <t>HARDIN</t>
  </si>
  <si>
    <t>Houston Methodist San Jacinto Hospital</t>
  </si>
  <si>
    <t>Baytown</t>
  </si>
  <si>
    <t>HARRIS</t>
  </si>
  <si>
    <t>Select Specialty Hospital - Houston Heights</t>
  </si>
  <si>
    <t>Houston</t>
  </si>
  <si>
    <t>Memorial Hermann Hospital</t>
  </si>
  <si>
    <t>Houston Northwest Medical Center</t>
  </si>
  <si>
    <t>University of Texas M.D. Anderson Cancer Center</t>
  </si>
  <si>
    <t>Houston Methodist Hosptial</t>
  </si>
  <si>
    <t>Memorial Hermann Memorial City Medical Center</t>
  </si>
  <si>
    <t>St. Joseph Medical Center</t>
  </si>
  <si>
    <t>CHI St Lukes Health Baylor College of Medicine Medical Center</t>
  </si>
  <si>
    <t>Shriners Hospitals For Children</t>
  </si>
  <si>
    <t>Texas Children's Hospital</t>
  </si>
  <si>
    <t>TIRR Memorial Hermann</t>
  </si>
  <si>
    <t>West Houston Medical Center</t>
  </si>
  <si>
    <t>Bayshore Medical Center</t>
  </si>
  <si>
    <t>Pasadena</t>
  </si>
  <si>
    <t>Kindred Hospital Bay Area</t>
  </si>
  <si>
    <t>Clear Lake Regional Medical Center</t>
  </si>
  <si>
    <t>Webster</t>
  </si>
  <si>
    <t>Memorial Hermann Northwest Hospital</t>
  </si>
  <si>
    <t>Harris County Hospital District Ben Taub General Hospital</t>
  </si>
  <si>
    <t>Memorial Hermann Southeast Hospital</t>
  </si>
  <si>
    <t>Park Plaza Hospital</t>
  </si>
  <si>
    <t>The Woman's Hospital of Texas</t>
  </si>
  <si>
    <t>Tomball Regional Hospital</t>
  </si>
  <si>
    <t>Tomball</t>
  </si>
  <si>
    <t>Memorial Hermann Southwest Hospital</t>
  </si>
  <si>
    <t>Memorial Hermann Northeast Hospital</t>
  </si>
  <si>
    <t>Humble</t>
  </si>
  <si>
    <t>Houston Methodist St. John Hospital</t>
  </si>
  <si>
    <t>Nassau Bay</t>
  </si>
  <si>
    <t>Memorial Hermann Katy Hospital</t>
  </si>
  <si>
    <t>Katy</t>
  </si>
  <si>
    <t>Cypress Fairbanks Medical Center</t>
  </si>
  <si>
    <t>HEALTHSOUTH Rehabilitation Hospital of Humble</t>
  </si>
  <si>
    <t>TOPS Surgical Specialty Hospital</t>
  </si>
  <si>
    <t>Kindred Hospital Houston Medical Center</t>
  </si>
  <si>
    <t>Kindred Rehabilitation Hospital Clear Lake</t>
  </si>
  <si>
    <t>Cornerstone Hospital of Houston - Clear Lake</t>
  </si>
  <si>
    <t>Kindred Hospital Houston Northwest</t>
  </si>
  <si>
    <t>Promise Hospital of Houston Inc</t>
  </si>
  <si>
    <t>SCA Houston Hospital for Specialized Surgery</t>
  </si>
  <si>
    <t>Plaza Specialty Hospital</t>
  </si>
  <si>
    <t>Texas Orthopedic Hospital</t>
  </si>
  <si>
    <t>Cornerstone Hospital of South Houston</t>
  </si>
  <si>
    <t>Healthbridge Children's Hospital - Houston Ltd.</t>
  </si>
  <si>
    <t>Surgery Specialty Hospitals of America Southeast Houston</t>
  </si>
  <si>
    <t>Kindred Hospital Tomball</t>
  </si>
  <si>
    <t>Houston Methodist St. Catherine Hospital</t>
  </si>
  <si>
    <t>Kindred Hospital Clear Lake</t>
  </si>
  <si>
    <t>Houston Methodist Willowbrook Hospital</t>
  </si>
  <si>
    <t>Kingwood</t>
  </si>
  <si>
    <t>Memorial Hermann Specialty Hospital Kingwood</t>
  </si>
  <si>
    <t>Houston Physicians' Hospital</t>
  </si>
  <si>
    <t>Houston Orthopedic &amp; Spine Hospital</t>
  </si>
  <si>
    <t>Bellaire</t>
  </si>
  <si>
    <t>Memorial Hermann Rehabilitation Hospital Katy</t>
  </si>
  <si>
    <t>North Cypress Medical Center</t>
  </si>
  <si>
    <t>Cypress</t>
  </si>
  <si>
    <t>St. Luke's Patients Medical Center</t>
  </si>
  <si>
    <t>Icon Hospital, LLP</t>
  </si>
  <si>
    <t>HopeBridge Hospital</t>
  </si>
  <si>
    <t>Humble Surgical Hospital</t>
  </si>
  <si>
    <t>St. Luke's Hospital at the Vintage</t>
  </si>
  <si>
    <t>Houston Methodist West  Hospital</t>
  </si>
  <si>
    <t>Victory Medical Center Houston</t>
  </si>
  <si>
    <t>HEALTHSOUTH Rehabilitation Hospital of Cypress</t>
  </si>
  <si>
    <t>Kindred Rehabilitation Hospital Northeast Houston</t>
  </si>
  <si>
    <t>Reliant Northwest Houston</t>
  </si>
  <si>
    <t>Victory Surgical Hospital East Houston LP</t>
  </si>
  <si>
    <t>Red Oak Hospital</t>
  </si>
  <si>
    <t>Westside Surgical Hosptial</t>
  </si>
  <si>
    <t>Spring Central Hospital</t>
  </si>
  <si>
    <t>Spring</t>
  </si>
  <si>
    <t>Emerus Community Hospital</t>
  </si>
  <si>
    <t>Altus Baytown Hospital</t>
  </si>
  <si>
    <t>Bay Area Regional Medical Center</t>
  </si>
  <si>
    <t>Doctors Hospital - Tidwell</t>
  </si>
  <si>
    <t>Good Shepherd Medical Center - Marshall</t>
  </si>
  <si>
    <t>Marshall</t>
  </si>
  <si>
    <t>HARRISON</t>
  </si>
  <si>
    <t>Coon Memorial Hospital and Home</t>
  </si>
  <si>
    <t>Dalhart</t>
  </si>
  <si>
    <t>HARTLEY</t>
  </si>
  <si>
    <t>Haskell Memorial Hospital</t>
  </si>
  <si>
    <t>Haskell</t>
  </si>
  <si>
    <t>HASKELL</t>
  </si>
  <si>
    <t>Central Texas Medical Center</t>
  </si>
  <si>
    <t>San Marcos</t>
  </si>
  <si>
    <t>HAYS</t>
  </si>
  <si>
    <t>Seton Medical Center Hays</t>
  </si>
  <si>
    <t>Kyle</t>
  </si>
  <si>
    <t>Warm Springs Rehabilitation Hospital of Kyle</t>
  </si>
  <si>
    <t>Hemphill County Hospital</t>
  </si>
  <si>
    <t>Canadian</t>
  </si>
  <si>
    <t>HEMPHILL</t>
  </si>
  <si>
    <t>East Texas Medical Center Athens</t>
  </si>
  <si>
    <t>Athens</t>
  </si>
  <si>
    <t>HENDERSON</t>
  </si>
  <si>
    <t>Edinburg Regional Medical Center</t>
  </si>
  <si>
    <t>Edinburg</t>
  </si>
  <si>
    <t>HIDALGO</t>
  </si>
  <si>
    <t>Mission Regional Medical Center</t>
  </si>
  <si>
    <t>Mission</t>
  </si>
  <si>
    <t>Knapp Medical Center</t>
  </si>
  <si>
    <t>Weslaco</t>
  </si>
  <si>
    <t>Rio Grande Regional Hospital</t>
  </si>
  <si>
    <t>McAllen</t>
  </si>
  <si>
    <t>LifeCare Hospitals of South Texas</t>
  </si>
  <si>
    <t>Cornerstone Regional Hospital</t>
  </si>
  <si>
    <t>Doctor's Hospital at Renaissance</t>
  </si>
  <si>
    <t>Weslaco Rehab Hospital</t>
  </si>
  <si>
    <t>Solara Hospital McAllen LP</t>
  </si>
  <si>
    <t>Hill Regional Hospital</t>
  </si>
  <si>
    <t>Hillsboro</t>
  </si>
  <si>
    <t>HILL</t>
  </si>
  <si>
    <t>Covenant Hospital Levelland</t>
  </si>
  <si>
    <t>Levelland</t>
  </si>
  <si>
    <t>HOCKLEY</t>
  </si>
  <si>
    <t>Lake Granbury Medical Center</t>
  </si>
  <si>
    <t>Granbury</t>
  </si>
  <si>
    <t>HOOD</t>
  </si>
  <si>
    <t>Hopkins County Memorial Hospital</t>
  </si>
  <si>
    <t>Sulphur Springs</t>
  </si>
  <si>
    <t>HOPKINS</t>
  </si>
  <si>
    <t>East Texas Medical Center - Crockett</t>
  </si>
  <si>
    <t>Crockett</t>
  </si>
  <si>
    <t>HOUSTON</t>
  </si>
  <si>
    <t>Big Spring</t>
  </si>
  <si>
    <t>HOWARD</t>
  </si>
  <si>
    <t>Scenic Mountain Medical Center</t>
  </si>
  <si>
    <t>Hunt Regional Community Hospital</t>
  </si>
  <si>
    <t>Commerce</t>
  </si>
  <si>
    <t>HUNT</t>
  </si>
  <si>
    <t>Hunt Regional Medical Center Greenville</t>
  </si>
  <si>
    <t>Greenville</t>
  </si>
  <si>
    <t>Golden Plains Community Hospital</t>
  </si>
  <si>
    <t>Borger</t>
  </si>
  <si>
    <t>HUTCHINSON</t>
  </si>
  <si>
    <t>Faith Community Hospital</t>
  </si>
  <si>
    <t>Jacksboro</t>
  </si>
  <si>
    <t>JACK</t>
  </si>
  <si>
    <t>Jackson County Hospital</t>
  </si>
  <si>
    <t>Edna</t>
  </si>
  <si>
    <t>JACKSON</t>
  </si>
  <si>
    <t>CHRISTUS Jasper Memorial Hospital</t>
  </si>
  <si>
    <t>Jasper</t>
  </si>
  <si>
    <t>JASPER</t>
  </si>
  <si>
    <t>Baptist Hospitals of Southeast Texas</t>
  </si>
  <si>
    <t>Beaumont</t>
  </si>
  <si>
    <t>JEFFERSON</t>
  </si>
  <si>
    <t>CHRISTUS St. Elizabeth Hospital</t>
  </si>
  <si>
    <t>The Medical Center of Southeast Texas</t>
  </si>
  <si>
    <t>Port Arthur</t>
  </si>
  <si>
    <t>HEALTHSOUTH Rehabilitation Hospital of Beaumont</t>
  </si>
  <si>
    <t>CHRISTUS Dubuis Hospital of Beaumont</t>
  </si>
  <si>
    <t>Mid-Jefferson Extended Care Hospital</t>
  </si>
  <si>
    <t>Nederland</t>
  </si>
  <si>
    <t>Kate Dishman Rehabilitation Hospital</t>
  </si>
  <si>
    <t>Harbor Hospital of Southeast Texas</t>
  </si>
  <si>
    <t>Victory Medical Center Beaumont</t>
  </si>
  <si>
    <t>CHRISTUS Spohn Hospital Alice</t>
  </si>
  <si>
    <t>Alice</t>
  </si>
  <si>
    <t>JIM WELLS</t>
  </si>
  <si>
    <t>Texas Health Harris Methodist Hospital Cleburne</t>
  </si>
  <si>
    <t>Cleburne</t>
  </si>
  <si>
    <t>JOHNSON</t>
  </si>
  <si>
    <t>Anson General Hospital</t>
  </si>
  <si>
    <t>Anson</t>
  </si>
  <si>
    <t>JONES</t>
  </si>
  <si>
    <t>Hamlin Memorial Hospital</t>
  </si>
  <si>
    <t>Hamlin</t>
  </si>
  <si>
    <t>Stamford Memorial Hospital</t>
  </si>
  <si>
    <t>Stamford</t>
  </si>
  <si>
    <t>Otto Kaiser Memorial Hospital</t>
  </si>
  <si>
    <t>Kenedy</t>
  </si>
  <si>
    <t>KARNES</t>
  </si>
  <si>
    <t>KAUFMAN</t>
  </si>
  <si>
    <t>Texas Health Presbyterian Hospital Kaufman</t>
  </si>
  <si>
    <t>Kaufman</t>
  </si>
  <si>
    <t>Peterson Regional Medical Center</t>
  </si>
  <si>
    <t>Kerrville</t>
  </si>
  <si>
    <t>KERR</t>
  </si>
  <si>
    <t>Kimble Hospital</t>
  </si>
  <si>
    <t>Junction</t>
  </si>
  <si>
    <t>KIMBLE</t>
  </si>
  <si>
    <t>CHRISTUS Spohn Hospital Kleberg</t>
  </si>
  <si>
    <t>Kingsville</t>
  </si>
  <si>
    <t>KLEBERG</t>
  </si>
  <si>
    <t>Knox County Hospital</t>
  </si>
  <si>
    <t>Knox City</t>
  </si>
  <si>
    <t>KNOX</t>
  </si>
  <si>
    <t>Paris Regional Medical Center - North Campus</t>
  </si>
  <si>
    <t>Paris</t>
  </si>
  <si>
    <t>LAMAR</t>
  </si>
  <si>
    <t>Dubuis Hospital of Paris</t>
  </si>
  <si>
    <t>Lamb Healthcare Center</t>
  </si>
  <si>
    <t>Littlefield</t>
  </si>
  <si>
    <t>LAMB</t>
  </si>
  <si>
    <t>Rollins Brook Community Hospital</t>
  </si>
  <si>
    <t>Lampasas</t>
  </si>
  <si>
    <t>LAMPASAS</t>
  </si>
  <si>
    <t>Yoakum Community Hospital</t>
  </si>
  <si>
    <t>Yoakum</t>
  </si>
  <si>
    <t>LAVACA</t>
  </si>
  <si>
    <t>Lavaca Medical Center</t>
  </si>
  <si>
    <t>Hallettsville</t>
  </si>
  <si>
    <t>Liberty-Dayton Regional Medical Center</t>
  </si>
  <si>
    <t>Liberty</t>
  </si>
  <si>
    <t>LIBERTY</t>
  </si>
  <si>
    <t>Limestone Medical Center</t>
  </si>
  <si>
    <t>Groesbeck</t>
  </si>
  <si>
    <t>LIMESTONE</t>
  </si>
  <si>
    <t>Parkview Regional Hospital</t>
  </si>
  <si>
    <t>Mexia</t>
  </si>
  <si>
    <t>Scott &amp; White Hospital - Llano</t>
  </si>
  <si>
    <t>Llano</t>
  </si>
  <si>
    <t>LLANO</t>
  </si>
  <si>
    <t>Covenant Medical Center</t>
  </si>
  <si>
    <t>Lubbock</t>
  </si>
  <si>
    <t>LUBBOCK</t>
  </si>
  <si>
    <t>Grace Medical Center</t>
  </si>
  <si>
    <t>University Medical Center</t>
  </si>
  <si>
    <t>Covenant Children's Hospital</t>
  </si>
  <si>
    <t>Lubbock Heart Hospital, L.P.</t>
  </si>
  <si>
    <t>Covenant Specialty Hospital</t>
  </si>
  <si>
    <t>Trustpoint Hospital</t>
  </si>
  <si>
    <t>Texas Specialty Hospital at Lubbock</t>
  </si>
  <si>
    <t>Lynn County Hospital District</t>
  </si>
  <si>
    <t>Tahoka</t>
  </si>
  <si>
    <t>LYNN</t>
  </si>
  <si>
    <t>Heart of Texas Healthcare System</t>
  </si>
  <si>
    <t>Brady</t>
  </si>
  <si>
    <t>MCCULLOCH</t>
  </si>
  <si>
    <t>Hillcrest Baptist Medical Center</t>
  </si>
  <si>
    <t>Waco</t>
  </si>
  <si>
    <t>MCLENNAN</t>
  </si>
  <si>
    <t>Providence Health Center</t>
  </si>
  <si>
    <t>Madison St. Joseph Health Center</t>
  </si>
  <si>
    <t>Madisonville</t>
  </si>
  <si>
    <t>MADISON</t>
  </si>
  <si>
    <t>Martin County Hospital District</t>
  </si>
  <si>
    <t>Stanton</t>
  </si>
  <si>
    <t>MARTIN</t>
  </si>
  <si>
    <t>Matagorda Regional Medical Center</t>
  </si>
  <si>
    <t>Bay City</t>
  </si>
  <si>
    <t>MATAGORDA</t>
  </si>
  <si>
    <t>Palacios Community Medical Center</t>
  </si>
  <si>
    <t>Palacios</t>
  </si>
  <si>
    <t>Fort Duncan Regional Medical Center</t>
  </si>
  <si>
    <t>Eagle Pass</t>
  </si>
  <si>
    <t>MAVERICK</t>
  </si>
  <si>
    <t>Medina Regional Hospital</t>
  </si>
  <si>
    <t>Hondo</t>
  </si>
  <si>
    <t>MEDINA</t>
  </si>
  <si>
    <t>Midland Memorial Hospital</t>
  </si>
  <si>
    <t>Midland</t>
  </si>
  <si>
    <t>MIDLAND</t>
  </si>
  <si>
    <t>HEALTHSOUTH Rehabilitation Hospital of Midland/Odessa</t>
  </si>
  <si>
    <t>Continuecare Hospital of Midland</t>
  </si>
  <si>
    <t>Little River Healthcare - Cameron Hospital</t>
  </si>
  <si>
    <t>Cameron</t>
  </si>
  <si>
    <t>MILAM</t>
  </si>
  <si>
    <t>Little River Healthcare</t>
  </si>
  <si>
    <t>Rockdale</t>
  </si>
  <si>
    <t>Mitchell County Hospital</t>
  </si>
  <si>
    <t>Colorado City</t>
  </si>
  <si>
    <t>MITCHELL</t>
  </si>
  <si>
    <t>Bowie Memorial Hospital</t>
  </si>
  <si>
    <t>Bowie</t>
  </si>
  <si>
    <t>MONTAGUE</t>
  </si>
  <si>
    <t>Nocona General Hospital</t>
  </si>
  <si>
    <t>Nocona</t>
  </si>
  <si>
    <t>Conroe Regional Medical Center</t>
  </si>
  <si>
    <t>Conroe</t>
  </si>
  <si>
    <t>MONTGOMERY</t>
  </si>
  <si>
    <t>Memorial Hermann The Woodlands Hospital</t>
  </si>
  <si>
    <t>The Woodlands</t>
  </si>
  <si>
    <t>Kingwood Medical Center</t>
  </si>
  <si>
    <t>HEALTHSOUTH Rehabilitation Hospital The Woodlands</t>
  </si>
  <si>
    <t>Nexus Specialty Hospital-The Woodlands Ltd-Shenandoah Campus</t>
  </si>
  <si>
    <t>Shenandoah</t>
  </si>
  <si>
    <t>St. Luke's the Woodlands Hospital</t>
  </si>
  <si>
    <t>CHG Cornerstone - Conroe</t>
  </si>
  <si>
    <t>Reliant Rehabilitation Hospital North Houston</t>
  </si>
  <si>
    <t>St. Luke's Lakeside Hospital</t>
  </si>
  <si>
    <t>Aspire Hospital LLC</t>
  </si>
  <si>
    <t>Apollo Hospital</t>
  </si>
  <si>
    <t>Dumas</t>
  </si>
  <si>
    <t>MOORE</t>
  </si>
  <si>
    <t>Nacogdoches Memorial Hospital</t>
  </si>
  <si>
    <t>Nacogdoches</t>
  </si>
  <si>
    <t>NACOGDOCHES</t>
  </si>
  <si>
    <t>Nacogdoches Medical Center</t>
  </si>
  <si>
    <t>Navarro Regional Hospital</t>
  </si>
  <si>
    <t>Corsicana</t>
  </si>
  <si>
    <t>NAVARRO</t>
  </si>
  <si>
    <t>Rolling Plains Memorial Hospital</t>
  </si>
  <si>
    <t>Sweetwater</t>
  </si>
  <si>
    <t>NOLAN</t>
  </si>
  <si>
    <t>Driscoll Children's Hospital</t>
  </si>
  <si>
    <t>Corpus Christi</t>
  </si>
  <si>
    <t>NUECES</t>
  </si>
  <si>
    <t>CHRISTUS Spohn Hospital Corpus Christi</t>
  </si>
  <si>
    <t>The Corpus Christi Medical Center - Bay Area</t>
  </si>
  <si>
    <t>Dubuis Hospital of Corpus Christi</t>
  </si>
  <si>
    <t>Post Acute Specialty Hospital of Corpus Christi</t>
  </si>
  <si>
    <t>South Texas Surgical Hospital</t>
  </si>
  <si>
    <t>Corpus Christi Rehabilitation Hospital</t>
  </si>
  <si>
    <t>Ochiltree General Hospital</t>
  </si>
  <si>
    <t>Perryton</t>
  </si>
  <si>
    <t>OCHILTREE</t>
  </si>
  <si>
    <t>Baptist Orange Hospital</t>
  </si>
  <si>
    <t>Orange</t>
  </si>
  <si>
    <t>ORANGE</t>
  </si>
  <si>
    <t>Palo Pinto General Hospital</t>
  </si>
  <si>
    <t>Mineral Wells</t>
  </si>
  <si>
    <t>PALO PINTO</t>
  </si>
  <si>
    <t>East Texas Medical Center - Carthage</t>
  </si>
  <si>
    <t>Carthage</t>
  </si>
  <si>
    <t>PANOLA</t>
  </si>
  <si>
    <t>Weatherford Regional Medical Center</t>
  </si>
  <si>
    <t>Weatherford</t>
  </si>
  <si>
    <t>PARKER</t>
  </si>
  <si>
    <t>Parmer Medical Center</t>
  </si>
  <si>
    <t>Friona</t>
  </si>
  <si>
    <t>PARMER</t>
  </si>
  <si>
    <t>Pecos County Memorial Hospital</t>
  </si>
  <si>
    <t>Fort Stockton</t>
  </si>
  <si>
    <t>PECOS</t>
  </si>
  <si>
    <t>Iraan General Hospital</t>
  </si>
  <si>
    <t>Iraan</t>
  </si>
  <si>
    <t>Memorial Medical Center - Livingston</t>
  </si>
  <si>
    <t>Livingston</t>
  </si>
  <si>
    <t>POLK</t>
  </si>
  <si>
    <t>Baptist St. Anthony's Hospital</t>
  </si>
  <si>
    <t>Amarillo</t>
  </si>
  <si>
    <t>POTTER</t>
  </si>
  <si>
    <t>Northwest Texas Hospital</t>
  </si>
  <si>
    <t>Plum Creek Specialty Hospital</t>
  </si>
  <si>
    <t>Vibra Hospital of Amarillo</t>
  </si>
  <si>
    <t>Physicians Surgical Hospital - Quail Creek Campus</t>
  </si>
  <si>
    <t>Vibra Rehabilitation Hospital of Amarillo</t>
  </si>
  <si>
    <t>Northwest Texas Surgery Center</t>
  </si>
  <si>
    <t>RANDALL</t>
  </si>
  <si>
    <t>Reagan Memorial Hospital</t>
  </si>
  <si>
    <t>Big Lake</t>
  </si>
  <si>
    <t>REAGAN</t>
  </si>
  <si>
    <t>East Texas Medical Center - Clarksville</t>
  </si>
  <si>
    <t>Clarksville</t>
  </si>
  <si>
    <t>RED RIVER</t>
  </si>
  <si>
    <t>Reeves County Hospital</t>
  </si>
  <si>
    <t>Pecos</t>
  </si>
  <si>
    <t>REEVES</t>
  </si>
  <si>
    <t>Refugio County Memorial Hospital District</t>
  </si>
  <si>
    <t>Refugio</t>
  </si>
  <si>
    <t>REFUGIO</t>
  </si>
  <si>
    <t>Lake Pointe Medical Center</t>
  </si>
  <si>
    <t>Rowlett</t>
  </si>
  <si>
    <t>ROCKWALL</t>
  </si>
  <si>
    <t>Texas Health Presbyterian Hospital Rockwall</t>
  </si>
  <si>
    <t>Rockwall</t>
  </si>
  <si>
    <t>Baylor Emergency Medical Center</t>
  </si>
  <si>
    <t>Ballinger Memorial Hospital District</t>
  </si>
  <si>
    <t>Ballinger</t>
  </si>
  <si>
    <t>RUNNELS</t>
  </si>
  <si>
    <t>North Runnels Hospital</t>
  </si>
  <si>
    <t>Winters</t>
  </si>
  <si>
    <t>East Texas Medical Center Henderson</t>
  </si>
  <si>
    <t>Henderson</t>
  </si>
  <si>
    <t>RUSK</t>
  </si>
  <si>
    <t>Sabine County Hospital</t>
  </si>
  <si>
    <t>Hemphill</t>
  </si>
  <si>
    <t>SABINE</t>
  </si>
  <si>
    <t>Memorial Medical Center - San Augustine</t>
  </si>
  <si>
    <t>San Augustine</t>
  </si>
  <si>
    <t>SAN AUGUSTINE</t>
  </si>
  <si>
    <t>Care Regional Medical Center</t>
  </si>
  <si>
    <t>Aransas Pass</t>
  </si>
  <si>
    <t>SAN PATRICIO</t>
  </si>
  <si>
    <t>Schleicher County Medical Center</t>
  </si>
  <si>
    <t>Eldorado</t>
  </si>
  <si>
    <t>SCHLEICHER</t>
  </si>
  <si>
    <t>Cogdell Memorial Hospital</t>
  </si>
  <si>
    <t>Snyder</t>
  </si>
  <si>
    <t>SCURRY</t>
  </si>
  <si>
    <t>UT Health Northeast</t>
  </si>
  <si>
    <t>Tyler</t>
  </si>
  <si>
    <t>SMITH</t>
  </si>
  <si>
    <t>East Texas Medical Center</t>
  </si>
  <si>
    <t>Mother Frances Hospital</t>
  </si>
  <si>
    <t>Trinity Mother Frances Rehabilitation Hospital</t>
  </si>
  <si>
    <t>East Texas Medical Center Specialty Hospital</t>
  </si>
  <si>
    <t>East Texas Medical Center Rehabilitation Hospital</t>
  </si>
  <si>
    <t>Texas Spine and Joint Hospital</t>
  </si>
  <si>
    <t>Tyler Continue Care Hospital</t>
  </si>
  <si>
    <t>Glen Rose Medical Center</t>
  </si>
  <si>
    <t>Glen Rose</t>
  </si>
  <si>
    <t>SOMERVELL</t>
  </si>
  <si>
    <t>Starr County Memorial Hospital</t>
  </si>
  <si>
    <t>Rio Grande City</t>
  </si>
  <si>
    <t>STARR</t>
  </si>
  <si>
    <t>Stephens Memorial Hospital</t>
  </si>
  <si>
    <t>Breckenridge</t>
  </si>
  <si>
    <t>STEPHENS</t>
  </si>
  <si>
    <t>Stonewall Memorial Hospital</t>
  </si>
  <si>
    <t>Aspermont</t>
  </si>
  <si>
    <t>STONEWALL</t>
  </si>
  <si>
    <t>Lillian M. Hudspeth Memorial Hospital</t>
  </si>
  <si>
    <t>Sonora</t>
  </si>
  <si>
    <t>SUTTON</t>
  </si>
  <si>
    <t>Swisher Memorial Hospital</t>
  </si>
  <si>
    <t>Tulia</t>
  </si>
  <si>
    <t>SWISHER</t>
  </si>
  <si>
    <t>Texas Health Arlington Memorial Hospital</t>
  </si>
  <si>
    <t>Arlington</t>
  </si>
  <si>
    <t>TARRANT</t>
  </si>
  <si>
    <t>Texas Health Harris Methodist Hospital Azle</t>
  </si>
  <si>
    <t>Azle</t>
  </si>
  <si>
    <t>Texas Health Harris Methodist Hospital Hurst-Euless-Bedford</t>
  </si>
  <si>
    <t>Bedford</t>
  </si>
  <si>
    <t>Baylor All Saints Medical Center at Fort Worth</t>
  </si>
  <si>
    <t>Fort Worth</t>
  </si>
  <si>
    <t>Cook Children's Medical Center</t>
  </si>
  <si>
    <t>North Hills Hospital</t>
  </si>
  <si>
    <t>North Richland Hills</t>
  </si>
  <si>
    <t>Texas Health Harris Methodist Hospital Fort Worth</t>
  </si>
  <si>
    <t>John Peter Smith Hospital</t>
  </si>
  <si>
    <t>Baylor Regional Medical Center at Grapevine</t>
  </si>
  <si>
    <t>Grapevine</t>
  </si>
  <si>
    <t>Plaza Medical Center of Fort Worth</t>
  </si>
  <si>
    <t>Medical Center of Arlington</t>
  </si>
  <si>
    <t>Texas Health Huguley Hospital</t>
  </si>
  <si>
    <t>LifeCare Hospitals of Fort Worth</t>
  </si>
  <si>
    <t>Texas Health Harris Methodist Hospital Southwest Fort Worth</t>
  </si>
  <si>
    <t>Texas Health Specialty Hospital Fort Worth</t>
  </si>
  <si>
    <t>Kindred Hospital - Mansfield</t>
  </si>
  <si>
    <t>Mansfield</t>
  </si>
  <si>
    <t>HEALTHSOUTH Rehabilitation Hospital of Arlington</t>
  </si>
  <si>
    <t>HEALTHSOUTH Rehabilitation Hospital of Fort Worth</t>
  </si>
  <si>
    <t>HEALTHSOUTH City View Rehabilitation Hospital</t>
  </si>
  <si>
    <t>Kindred Hospital - Tarrant County</t>
  </si>
  <si>
    <t>USMD Hospital at Arlington</t>
  </si>
  <si>
    <t>Kindred Hospital - Fort Worth</t>
  </si>
  <si>
    <t>Baylor Surgical Hospital at Fort Worth</t>
  </si>
  <si>
    <t>Texas Health Harris Methodist Hospital Southlake</t>
  </si>
  <si>
    <t>Southlake</t>
  </si>
  <si>
    <t>Victory Medical Center Mid-Cities</t>
  </si>
  <si>
    <t>Hurst</t>
  </si>
  <si>
    <t>Kindred Rehabilitation Hospital Arlington</t>
  </si>
  <si>
    <t>Regency Hospital of Fort Worth, LLLP</t>
  </si>
  <si>
    <t>Methodist Mansfield Medical Center</t>
  </si>
  <si>
    <t>Cook Children's Northeast Hospital</t>
  </si>
  <si>
    <t>Ethicus Hospital DFW LLC</t>
  </si>
  <si>
    <t>USMD Hospital at Fort Worth</t>
  </si>
  <si>
    <t>Baylor Institute for Rehabilitation at Fort Worth</t>
  </si>
  <si>
    <t>Baylor Orthopedic and Spine Hospital at Arlington</t>
  </si>
  <si>
    <t>Reliant Rehabilitation Hospital Mid-Cities</t>
  </si>
  <si>
    <t>Texas Health Heart &amp; Vascular Hospital  Arlington</t>
  </si>
  <si>
    <t>Texas Rehabilitation Hospital of Fort Worth</t>
  </si>
  <si>
    <t>Texas General Hospital</t>
  </si>
  <si>
    <t>Grand Prairie</t>
  </si>
  <si>
    <t>Texas Health Harris Methodist Hospital Alliance</t>
  </si>
  <si>
    <t>Forest Park Medical Center Southlake</t>
  </si>
  <si>
    <t>Burleson</t>
  </si>
  <si>
    <t>Hendrick Medical Center</t>
  </si>
  <si>
    <t>Abilene</t>
  </si>
  <si>
    <t>TAYLOR</t>
  </si>
  <si>
    <t>Abilene Regional Medical Center</t>
  </si>
  <si>
    <t>ContinueCARE Hospital at Hendrick Medical Center</t>
  </si>
  <si>
    <t>Reliant Rehabilitation Hospital Abilene</t>
  </si>
  <si>
    <t>Brownfield Regional Medical Center</t>
  </si>
  <si>
    <t>Brownfield</t>
  </si>
  <si>
    <t>TERRY</t>
  </si>
  <si>
    <t>Throckmorton County Memorial Hospital</t>
  </si>
  <si>
    <t>Throckmorton</t>
  </si>
  <si>
    <t>THROCKMORTON</t>
  </si>
  <si>
    <t>Titus Regional Medical Center</t>
  </si>
  <si>
    <t>Mount Pleasant</t>
  </si>
  <si>
    <t>TITUS</t>
  </si>
  <si>
    <t>Shannon West Texas Memorial Hospital</t>
  </si>
  <si>
    <t>San Angelo</t>
  </si>
  <si>
    <t>TOM GREEN</t>
  </si>
  <si>
    <t>San Angelo Community Medical Center</t>
  </si>
  <si>
    <t>Austin</t>
  </si>
  <si>
    <t>TRAVIS</t>
  </si>
  <si>
    <t>University Medical Center at Brackenridge</t>
  </si>
  <si>
    <t>St. David's Medical Center</t>
  </si>
  <si>
    <t>Seton Medical Center Austin</t>
  </si>
  <si>
    <t>St. David's South Austin Medical Center</t>
  </si>
  <si>
    <t>Texas Neurorehab Center</t>
  </si>
  <si>
    <t>HEALTHSOUTH Rehabilitation Hospital of Austin</t>
  </si>
  <si>
    <t>Cornerstone Hospital of Austin</t>
  </si>
  <si>
    <t>Northwest Hills Surgical Hospital</t>
  </si>
  <si>
    <t>North Austin Medical Center</t>
  </si>
  <si>
    <t>Seton Northwest Hospital</t>
  </si>
  <si>
    <t>Seton Southwest Hospital</t>
  </si>
  <si>
    <t>Arise Austin Medical Center</t>
  </si>
  <si>
    <t>The Hospital at Westlake Medical Center</t>
  </si>
  <si>
    <t>Dell Children's Medical Center</t>
  </si>
  <si>
    <t>Central Texas Rehabilitation Hospital</t>
  </si>
  <si>
    <t>Lakeway Regional Medical Center</t>
  </si>
  <si>
    <t>Reliant Rehabilitation Hospital Austin LP</t>
  </si>
  <si>
    <t>East Texas Medical Center Trinity</t>
  </si>
  <si>
    <t>Trinity</t>
  </si>
  <si>
    <t>TRINITY</t>
  </si>
  <si>
    <t>Tyler County Hospital</t>
  </si>
  <si>
    <t>Woodville</t>
  </si>
  <si>
    <t>TYLER</t>
  </si>
  <si>
    <t>East Texas Medical Center - Gilmer</t>
  </si>
  <si>
    <t>Gilmer</t>
  </si>
  <si>
    <t>UPSHUR</t>
  </si>
  <si>
    <t>McCamey Hospital</t>
  </si>
  <si>
    <t>McCamey</t>
  </si>
  <si>
    <t>UPTON</t>
  </si>
  <si>
    <t>Rankin County Hospital District</t>
  </si>
  <si>
    <t>Rankin</t>
  </si>
  <si>
    <t>Uvalde Memorial Hospital</t>
  </si>
  <si>
    <t>Uvalde</t>
  </si>
  <si>
    <t>UVALDE</t>
  </si>
  <si>
    <t>Val Verde Regional Medical Center</t>
  </si>
  <si>
    <t>Del Rio</t>
  </si>
  <si>
    <t>VAL VERDE</t>
  </si>
  <si>
    <t>Citizens Medical Center</t>
  </si>
  <si>
    <t>Victoria</t>
  </si>
  <si>
    <t>VICTORIA</t>
  </si>
  <si>
    <t>DeTar Hospital Navarro</t>
  </si>
  <si>
    <t>Post Acute Medical Specialty Hospital of Victoria</t>
  </si>
  <si>
    <t>Warm Springs Specialty Hospital of Victoria</t>
  </si>
  <si>
    <t>Warm Springs Rehabilitation Hospital of Victoria</t>
  </si>
  <si>
    <t>Huntsville Memorial Hospital</t>
  </si>
  <si>
    <t>Huntsville</t>
  </si>
  <si>
    <t>WALKER</t>
  </si>
  <si>
    <t>Ward Memorial Hospital</t>
  </si>
  <si>
    <t>Monahans</t>
  </si>
  <si>
    <t>WARD</t>
  </si>
  <si>
    <t>Scott &amp; White Hospital - Brenham</t>
  </si>
  <si>
    <t>Brenham</t>
  </si>
  <si>
    <t>WASHINGTON</t>
  </si>
  <si>
    <t>Doctors Hospital of Laredo</t>
  </si>
  <si>
    <t>Laredo</t>
  </si>
  <si>
    <t>WEBB</t>
  </si>
  <si>
    <t>Laredo Medical Center</t>
  </si>
  <si>
    <t>Laredo Specialty Hospital</t>
  </si>
  <si>
    <t>Gulf Coast Medical Center</t>
  </si>
  <si>
    <t>Wharton</t>
  </si>
  <si>
    <t>WHARTON</t>
  </si>
  <si>
    <t>El Campo Memorial Hospital</t>
  </si>
  <si>
    <t>El Campo</t>
  </si>
  <si>
    <t>Shamrock General Hospital</t>
  </si>
  <si>
    <t>Shamrock</t>
  </si>
  <si>
    <t>WHEELER</t>
  </si>
  <si>
    <t>Parkview Hospital</t>
  </si>
  <si>
    <t>Wheeler</t>
  </si>
  <si>
    <t>United Regional Health Care System</t>
  </si>
  <si>
    <t>Wichita Falls</t>
  </si>
  <si>
    <t>WICHITA</t>
  </si>
  <si>
    <t>Electra Memorial Hospital</t>
  </si>
  <si>
    <t>Electra</t>
  </si>
  <si>
    <t>HEALTHSOUTH Rehabilitation Hospital of Wichita Falls</t>
  </si>
  <si>
    <t>Promise Hospital of Wichita Falls Inc</t>
  </si>
  <si>
    <t>Kell West Regional Hospital</t>
  </si>
  <si>
    <t>Wilbarger General Hospital</t>
  </si>
  <si>
    <t>Vernon</t>
  </si>
  <si>
    <t>WILBARGER</t>
  </si>
  <si>
    <t>Scott &amp; White Hospital - Taylor</t>
  </si>
  <si>
    <t>Taylor</t>
  </si>
  <si>
    <t>WILLIAMSON</t>
  </si>
  <si>
    <t>Round Rock Medical Center</t>
  </si>
  <si>
    <t>Round Rock</t>
  </si>
  <si>
    <t>Scott &amp; White Hospital - Round Rock</t>
  </si>
  <si>
    <t>Cedar Park Regional Medical Center</t>
  </si>
  <si>
    <t>Cedar Park</t>
  </si>
  <si>
    <t>Seton Medical Center Williamson</t>
  </si>
  <si>
    <t>Reliant RehabiIitation Hospital Central Texas</t>
  </si>
  <si>
    <t>Scott &amp; White Emergency Hospital at Cedar Park</t>
  </si>
  <si>
    <t>Connally Memorial Medical Center</t>
  </si>
  <si>
    <t>Floresville</t>
  </si>
  <si>
    <t>WILSON</t>
  </si>
  <si>
    <t>Winkler County Memorial Hospital</t>
  </si>
  <si>
    <t>Kermit</t>
  </si>
  <si>
    <t>WINKLER</t>
  </si>
  <si>
    <t>Wise Regional Health System</t>
  </si>
  <si>
    <t>Decatur</t>
  </si>
  <si>
    <t>WISE</t>
  </si>
  <si>
    <t>East Texas Medical Center - Quitman</t>
  </si>
  <si>
    <t>Quitman</t>
  </si>
  <si>
    <t>WOOD</t>
  </si>
  <si>
    <t>Mother Frances Hospital - Winnsboro</t>
  </si>
  <si>
    <t>Winnsboro</t>
  </si>
  <si>
    <t>Yoakum County Hospital</t>
  </si>
  <si>
    <t>Denver City</t>
  </si>
  <si>
    <t>YOAKUM</t>
  </si>
  <si>
    <t>Hamilton Hospital</t>
  </si>
  <si>
    <t>Olney</t>
  </si>
  <si>
    <t>YOUNG</t>
  </si>
  <si>
    <t>Graham Regional Medical Center</t>
  </si>
  <si>
    <t>Graham</t>
  </si>
  <si>
    <t>ANDERSON Total</t>
  </si>
  <si>
    <t>ANDREWS Total</t>
  </si>
  <si>
    <t>ANGELINA Total</t>
  </si>
  <si>
    <t>ATASCOSA Total</t>
  </si>
  <si>
    <t>AUSTIN Total</t>
  </si>
  <si>
    <t>BAILEY Total</t>
  </si>
  <si>
    <t>BASTROP Total</t>
  </si>
  <si>
    <t>BAYLOR Total</t>
  </si>
  <si>
    <t>BEE Total</t>
  </si>
  <si>
    <t>BELL Total</t>
  </si>
  <si>
    <t>BEXAR Total</t>
  </si>
  <si>
    <t>BOSQUE Total</t>
  </si>
  <si>
    <t>BOWIE Total</t>
  </si>
  <si>
    <t>BRAZORIA Total</t>
  </si>
  <si>
    <t>BRAZOS Total</t>
  </si>
  <si>
    <t>BREWSTER Total</t>
  </si>
  <si>
    <t>BROWN Total</t>
  </si>
  <si>
    <t>BURLESON Total</t>
  </si>
  <si>
    <t>BURNET Total</t>
  </si>
  <si>
    <t>CALDWELL Total</t>
  </si>
  <si>
    <t>CALHOUN Total</t>
  </si>
  <si>
    <t>CAMERON Total</t>
  </si>
  <si>
    <t>CAMP Total</t>
  </si>
  <si>
    <t>CASTRO Total</t>
  </si>
  <si>
    <t>CHAMBERS Total</t>
  </si>
  <si>
    <t>CHEROKEE Total</t>
  </si>
  <si>
    <t>CHILDRESS Total</t>
  </si>
  <si>
    <t>CLAY Total</t>
  </si>
  <si>
    <t>COCHRAN Total</t>
  </si>
  <si>
    <t>COLEMAN Total</t>
  </si>
  <si>
    <t>COLLIN Total</t>
  </si>
  <si>
    <t>COLLINGSWORTH Total</t>
  </si>
  <si>
    <t>COLORADO Total</t>
  </si>
  <si>
    <t>COMAL Total</t>
  </si>
  <si>
    <t>COMANCHE Total</t>
  </si>
  <si>
    <t>CONCHO Total</t>
  </si>
  <si>
    <t>COOKE Total</t>
  </si>
  <si>
    <t>CORYELL Total</t>
  </si>
  <si>
    <t>CRANE Total</t>
  </si>
  <si>
    <t>CROSBY Total</t>
  </si>
  <si>
    <t>CULBERSON Total</t>
  </si>
  <si>
    <t>DALLAS Total</t>
  </si>
  <si>
    <t>DAWSON Total</t>
  </si>
  <si>
    <t>DE WITT Total</t>
  </si>
  <si>
    <t>DEAF SMITH Total</t>
  </si>
  <si>
    <t>DENTON Total</t>
  </si>
  <si>
    <t>DIMMIT Total</t>
  </si>
  <si>
    <t>EASTLAND Total</t>
  </si>
  <si>
    <t>ECTOR Total</t>
  </si>
  <si>
    <t>EL PASO Total</t>
  </si>
  <si>
    <t>ELLIS Total</t>
  </si>
  <si>
    <t>ERATH Total</t>
  </si>
  <si>
    <t>FALLS Total</t>
  </si>
  <si>
    <t>FANNIN Total</t>
  </si>
  <si>
    <t>FAYETTE Total</t>
  </si>
  <si>
    <t>FISHER Total</t>
  </si>
  <si>
    <t>FLOYD Total</t>
  </si>
  <si>
    <t>FORT BEND Total</t>
  </si>
  <si>
    <t>FRANKLIN Total</t>
  </si>
  <si>
    <t>FREESTONE Total</t>
  </si>
  <si>
    <t>FRIO Total</t>
  </si>
  <si>
    <t>GAINES Total</t>
  </si>
  <si>
    <t>GALVESTON Total</t>
  </si>
  <si>
    <t>GILLESPIE Total</t>
  </si>
  <si>
    <t>GONZALES Total</t>
  </si>
  <si>
    <t>GRAY Total</t>
  </si>
  <si>
    <t>GRAYSON Total</t>
  </si>
  <si>
    <t>GREGG Total</t>
  </si>
  <si>
    <t>GRIMES Total</t>
  </si>
  <si>
    <t>GUADALUPE Total</t>
  </si>
  <si>
    <t>HALE Total</t>
  </si>
  <si>
    <t>HAMILTON Total</t>
  </si>
  <si>
    <t>HANSFORD Total</t>
  </si>
  <si>
    <t>HARDEMAN Total</t>
  </si>
  <si>
    <t>HARDIN Total</t>
  </si>
  <si>
    <t>HARRIS Total</t>
  </si>
  <si>
    <t>HARRISON Total</t>
  </si>
  <si>
    <t>HARTLEY Total</t>
  </si>
  <si>
    <t>HASKELL Total</t>
  </si>
  <si>
    <t>HAYS Total</t>
  </si>
  <si>
    <t>HEMPHILL Total</t>
  </si>
  <si>
    <t>HENDERSON Total</t>
  </si>
  <si>
    <t>HIDALGO Total</t>
  </si>
  <si>
    <t>HILL Total</t>
  </si>
  <si>
    <t>HOCKLEY Total</t>
  </si>
  <si>
    <t>HOOD Total</t>
  </si>
  <si>
    <t>HOPKINS Total</t>
  </si>
  <si>
    <t>HOUSTON Total</t>
  </si>
  <si>
    <t>HOWARD Total</t>
  </si>
  <si>
    <t>HUNT Total</t>
  </si>
  <si>
    <t>HUTCHINSON Total</t>
  </si>
  <si>
    <t>JACK Total</t>
  </si>
  <si>
    <t>JACKSON Total</t>
  </si>
  <si>
    <t>JASPER Total</t>
  </si>
  <si>
    <t>JEFFERSON Total</t>
  </si>
  <si>
    <t>JIM WELLS Total</t>
  </si>
  <si>
    <t>JOHNSON Total</t>
  </si>
  <si>
    <t>JONES Total</t>
  </si>
  <si>
    <t>KARNES Total</t>
  </si>
  <si>
    <t>KAUFMAN Total</t>
  </si>
  <si>
    <t>KERR Total</t>
  </si>
  <si>
    <t>KIMBLE Total</t>
  </si>
  <si>
    <t>KLEBERG Total</t>
  </si>
  <si>
    <t>KNOX Total</t>
  </si>
  <si>
    <t>LAMAR Total</t>
  </si>
  <si>
    <t>LAMB Total</t>
  </si>
  <si>
    <t>LAMPASAS Total</t>
  </si>
  <si>
    <t>LAVACA Total</t>
  </si>
  <si>
    <t>LIBERTY Total</t>
  </si>
  <si>
    <t>LIMESTONE Total</t>
  </si>
  <si>
    <t>LLANO Total</t>
  </si>
  <si>
    <t>LUBBOCK Total</t>
  </si>
  <si>
    <t>LYNN Total</t>
  </si>
  <si>
    <t>MADISON Total</t>
  </si>
  <si>
    <t>MARTIN Total</t>
  </si>
  <si>
    <t>MATAGORDA Total</t>
  </si>
  <si>
    <t>MAVERICK Total</t>
  </si>
  <si>
    <t>MCCULLOCH Total</t>
  </si>
  <si>
    <t>MCLENNAN Total</t>
  </si>
  <si>
    <t>MEDINA Total</t>
  </si>
  <si>
    <t>MIDLAND Total</t>
  </si>
  <si>
    <t>MILAM Total</t>
  </si>
  <si>
    <t>MITCHELL Total</t>
  </si>
  <si>
    <t>MONTAGUE Total</t>
  </si>
  <si>
    <t>MONTGOMERY Total</t>
  </si>
  <si>
    <t>MOORE Total</t>
  </si>
  <si>
    <t>NACOGDOCHES Total</t>
  </si>
  <si>
    <t>NAVARRO Total</t>
  </si>
  <si>
    <t>NOLAN Total</t>
  </si>
  <si>
    <t>NUECES Total</t>
  </si>
  <si>
    <t>OCHILTREE Total</t>
  </si>
  <si>
    <t>ORANGE Total</t>
  </si>
  <si>
    <t>PALO PINTO Total</t>
  </si>
  <si>
    <t>PANOLA Total</t>
  </si>
  <si>
    <t>PARKER Total</t>
  </si>
  <si>
    <t>PARMER Total</t>
  </si>
  <si>
    <t>PECOS Total</t>
  </si>
  <si>
    <t>POLK Total</t>
  </si>
  <si>
    <t>POTTER Total</t>
  </si>
  <si>
    <t>RANDALL Total</t>
  </si>
  <si>
    <t>REAGAN Total</t>
  </si>
  <si>
    <t>RED RIVER Total</t>
  </si>
  <si>
    <t>REEVES Total</t>
  </si>
  <si>
    <t>REFUGIO Total</t>
  </si>
  <si>
    <t>ROCKWALL Total</t>
  </si>
  <si>
    <t>RUNNELS Total</t>
  </si>
  <si>
    <t>RUSK Total</t>
  </si>
  <si>
    <t>SABINE Total</t>
  </si>
  <si>
    <t>SAN AUGUSTINE Total</t>
  </si>
  <si>
    <t>SAN PATRICIO Total</t>
  </si>
  <si>
    <t>SCHLEICHER Total</t>
  </si>
  <si>
    <t>SCURRY Total</t>
  </si>
  <si>
    <t>SMITH Total</t>
  </si>
  <si>
    <t>SOMERVELL Total</t>
  </si>
  <si>
    <t>STARR Total</t>
  </si>
  <si>
    <t>STEPHENS Total</t>
  </si>
  <si>
    <t>STONEWALL Total</t>
  </si>
  <si>
    <t>SUTTON Total</t>
  </si>
  <si>
    <t>SWISHER Total</t>
  </si>
  <si>
    <t>TARRANT Total</t>
  </si>
  <si>
    <t>TAYLOR Total</t>
  </si>
  <si>
    <t>TERRY Total</t>
  </si>
  <si>
    <t>THROCKMORTON Total</t>
  </si>
  <si>
    <t>TITUS Total</t>
  </si>
  <si>
    <t>TOM GREEN Total</t>
  </si>
  <si>
    <t>TRAVIS Total</t>
  </si>
  <si>
    <t>TRINITY Total</t>
  </si>
  <si>
    <t>TYLER Total</t>
  </si>
  <si>
    <t>UPSHUR Total</t>
  </si>
  <si>
    <t>UPTON Total</t>
  </si>
  <si>
    <t>UVALDE Total</t>
  </si>
  <si>
    <t>VAL VERDE Total</t>
  </si>
  <si>
    <t>VICTORIA Total</t>
  </si>
  <si>
    <t>WALKER Total</t>
  </si>
  <si>
    <t>WARD Total</t>
  </si>
  <si>
    <t>WASHINGTON Total</t>
  </si>
  <si>
    <t>WEBB Total</t>
  </si>
  <si>
    <t>WHARTON Total</t>
  </si>
  <si>
    <t>WHEELER Total</t>
  </si>
  <si>
    <t>WICHITA Total</t>
  </si>
  <si>
    <t>WILBARGER Total</t>
  </si>
  <si>
    <t>WILLIAMSON Total</t>
  </si>
  <si>
    <t>WILSON Total</t>
  </si>
  <si>
    <t>WINKLER Total</t>
  </si>
  <si>
    <t>WISE Total</t>
  </si>
  <si>
    <t>WOOD Total</t>
  </si>
  <si>
    <t>YOAKUM Total</t>
  </si>
  <si>
    <t>YOUNG Total</t>
  </si>
  <si>
    <t>Grand Total</t>
  </si>
  <si>
    <t>NAV</t>
  </si>
  <si>
    <t>COUNTY SUBTOTALS</t>
  </si>
  <si>
    <t>Hospital</t>
  </si>
  <si>
    <t>City</t>
  </si>
  <si>
    <t>Obstetrics
Level</t>
  </si>
  <si>
    <t>Pediatric
Medical
Surgical 
Care Beds</t>
  </si>
  <si>
    <t>Obstetrics
Beds</t>
  </si>
  <si>
    <t>Neonatal
Intensive
Care Beds</t>
  </si>
  <si>
    <t>Neonatal
Intermediate
Care Beds</t>
  </si>
  <si>
    <t>Pediatric
Intensive
Care Beds</t>
  </si>
  <si>
    <t>Total
Births</t>
  </si>
  <si>
    <t>DATA VARIABLES ON THIS REPORT (see attached hospital survey pages for reference)</t>
  </si>
  <si>
    <t>MERGED FACILITY</t>
  </si>
  <si>
    <t xml:space="preserve">*Data are over or underreported due to non-availability or combined data (NAV) within an individual record for a specific hospital, or at the county or state level. </t>
  </si>
  <si>
    <t xml:space="preserve">Identifies one of the 63 Texas counties that comprise 25 Metropolitan Areas designated by the U.S. Office of Management and Budget.  All other counties are non-metropolitan.   </t>
  </si>
  <si>
    <t>METRO-STATUS</t>
  </si>
  <si>
    <t>FP    =Hospitals owned on a for-profit basis by an individual, a partnership or a profit-making corporation.</t>
  </si>
  <si>
    <t>NP    =Hospitals owned by not-for profit organizations, such as religious organizations, community hospitals, cooperative hospitals and fraternal societies.</t>
  </si>
  <si>
    <t>PUB  =Hospitals owned by an agency of city, county or state government and includes hospital districts, hospital authorities, county and city facilities and state owned/operated  facilities.</t>
  </si>
  <si>
    <t>OWNERSHIP</t>
  </si>
  <si>
    <t>GRAND TOTALS</t>
  </si>
  <si>
    <t>561 Hospitals</t>
  </si>
  <si>
    <t>For 2014, the minimum number of days a hospital must be open to be included in this report is 150 days.  See page 28 for a list of hospitals not included in this report.</t>
  </si>
  <si>
    <t>1. Northwest Texas surgery Center, Amarillo (Randall County) is no longer separately licensed. It merged under Northwest Texas Hospital, Amarillo (Potter County), as of 10/2/2015. It reported 365 days of data on its own.</t>
  </si>
  <si>
    <t>2. Methodist Richardson Medical Center, Richardson (Dallas County) has become a multi-location of its brand-new main campus in Richardson (Collin County), as of 3/30/2015.  Its data was reported as a Dallas County facility.</t>
  </si>
  <si>
    <t>Licensed</t>
  </si>
  <si>
    <t>County</t>
  </si>
  <si>
    <t>FID</t>
  </si>
  <si>
    <t xml:space="preserve">Hospital </t>
  </si>
  <si>
    <t>Beds</t>
  </si>
  <si>
    <t>Metro Status</t>
  </si>
  <si>
    <t>Ownership</t>
  </si>
  <si>
    <t>Status</t>
  </si>
  <si>
    <t>Status Date</t>
  </si>
  <si>
    <t>CHRISTUS Santa Rosa Hospital - Alamo Heights</t>
  </si>
  <si>
    <t>METRO</t>
  </si>
  <si>
    <t>FOR-PROFIT</t>
  </si>
  <si>
    <t>New</t>
  </si>
  <si>
    <t xml:space="preserve">Angleton-Danbury Medical Center </t>
  </si>
  <si>
    <t>Angleton</t>
  </si>
  <si>
    <t>PUBLIC</t>
  </si>
  <si>
    <t>Leased to UTMB</t>
  </si>
  <si>
    <t>Baylor Scott &amp; White Medical Center - Marble Falls</t>
  </si>
  <si>
    <t>Marble Falls</t>
  </si>
  <si>
    <t>NON-METRO</t>
  </si>
  <si>
    <t>NONPROFIT</t>
  </si>
  <si>
    <t>Childrens Medical Center Plano</t>
  </si>
  <si>
    <t>Weimar Medical Center</t>
  </si>
  <si>
    <t>Weimar</t>
  </si>
  <si>
    <t>First Texas Hospital</t>
  </si>
  <si>
    <t>University General Hospital Dallas</t>
  </si>
  <si>
    <t>Closed</t>
  </si>
  <si>
    <t>ContinueCare Hospital at Medical Center Odessa</t>
  </si>
  <si>
    <t>Bay Area Rehabilitation Hospital</t>
  </si>
  <si>
    <t>Riverside General Hospital</t>
  </si>
  <si>
    <t>University General Hospital</t>
  </si>
  <si>
    <t>Non-Compliance</t>
  </si>
  <si>
    <t>Doctors Diagnostic Hospital</t>
  </si>
  <si>
    <t>Cleveland</t>
  </si>
  <si>
    <t>Weatherford Rehabilitation Hospital LLC</t>
  </si>
  <si>
    <t>Medical Center of Alliance</t>
  </si>
  <si>
    <t>Texas Rehabilitation Hospital of Arlington</t>
  </si>
  <si>
    <t>VAN ZANDT</t>
  </si>
  <si>
    <t>Texas General Hospital - Van Zandt Regional Medical Center LP</t>
  </si>
  <si>
    <t>Grand Saline</t>
  </si>
  <si>
    <t xml:space="preserve">CHOW </t>
  </si>
  <si>
    <t>Laredo Rehabilitation Hospital</t>
  </si>
  <si>
    <r>
      <rPr>
        <sz val="10"/>
        <color theme="1"/>
        <rFont val="Arial Narrow"/>
        <family val="2"/>
      </rPr>
      <t xml:space="preserve">* </t>
    </r>
    <r>
      <rPr>
        <sz val="8"/>
        <color theme="1"/>
        <rFont val="Arial Narrow"/>
        <family val="2"/>
      </rPr>
      <t xml:space="preserve">TARRANT </t>
    </r>
  </si>
  <si>
    <t>Submitted no financial data; recorded as NAV</t>
  </si>
  <si>
    <t>7. Total Births, on page 18, item D.1.d.1. of the 2014 DSHS/AHA/THA Annual Survey of Hospitals.</t>
  </si>
  <si>
    <t>1. Pediatric Medical Surgical Care Beds, on page 5, item C.2.beds. of the 2014 DSHS/AHA/THA Annual Survey of Hospitals.</t>
  </si>
  <si>
    <t>2. Obstetrics Levels, on page 5, item C.3.a. of the 2014 DSHS/AHA/THA Annual Survey of Hospitals.</t>
  </si>
  <si>
    <t>3. Obstetrics Beds, on page 5, item C.3.beds. of the 2014 DSHS/AHA/THA Annual Survey of Hospitals.</t>
  </si>
  <si>
    <t>4. Neonatal Intensive Care Beds, on page 5, item C.6.beds. of the 2014 DSHS/AHA/THA Annual Survey of Hospitals.</t>
  </si>
  <si>
    <t>5. Neonatal Intermediate Care Beds, on page 5, item C.7.beds. of the 2014 DSHS/AHA/THA Annual Survey of Hospitals.</t>
  </si>
  <si>
    <t>6. Pediatric Intensive Care Beds, on page 5, item C.8.beds. of the 2014 DSHS/AHA/THA Annual Survey of Hospitals.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</si>
</sst>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yy;@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 Narrow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b/>
      <sz val="9"/>
      <name val="Arial Narrow"/>
      <family val="2"/>
    </font>
    <font>
      <sz val="10"/>
      <name val="Arial Narrow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6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Border="1"/>
    <xf numFmtId="3" fontId="1" fillId="0" borderId="1" xfId="1" applyNumberFormat="1" applyFont="1" applyBorder="1" applyAlignment="1">
      <alignment horizontal="right"/>
    </xf>
    <xf numFmtId="3" fontId="1" fillId="0" borderId="0" xfId="1" applyNumberFormat="1" applyFon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1" applyNumberFormat="1" applyFont="1" applyBorder="1" applyAlignment="1">
      <alignment horizontal="right"/>
    </xf>
    <xf numFmtId="3" fontId="2" fillId="0" borderId="1" xfId="1" applyNumberFormat="1" applyFont="1" applyBorder="1" applyAlignment="1">
      <alignment horizontal="right"/>
    </xf>
    <xf numFmtId="0" fontId="0" fillId="0" borderId="2" xfId="0" applyBorder="1"/>
    <xf numFmtId="0" fontId="5" fillId="0" borderId="0" xfId="2" applyFont="1" applyAlignment="1"/>
    <xf numFmtId="0" fontId="9" fillId="0" borderId="0" xfId="4" applyFont="1"/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2" applyFont="1" applyAlignment="1"/>
    <xf numFmtId="0" fontId="13" fillId="0" borderId="0" xfId="4" applyFont="1"/>
    <xf numFmtId="0" fontId="0" fillId="0" borderId="1" xfId="0" applyBorder="1"/>
    <xf numFmtId="0" fontId="13" fillId="0" borderId="1" xfId="4" applyFont="1" applyBorder="1"/>
    <xf numFmtId="0" fontId="1" fillId="0" borderId="2" xfId="0" applyFont="1" applyBorder="1"/>
    <xf numFmtId="3" fontId="1" fillId="0" borderId="2" xfId="1" applyNumberFormat="1" applyFont="1" applyBorder="1" applyAlignment="1">
      <alignment horizontal="right"/>
    </xf>
    <xf numFmtId="0" fontId="2" fillId="0" borderId="2" xfId="0" applyFont="1" applyBorder="1"/>
    <xf numFmtId="3" fontId="2" fillId="0" borderId="2" xfId="1" applyNumberFormat="1" applyFont="1" applyBorder="1" applyAlignment="1">
      <alignment horizontal="right" wrapText="1"/>
    </xf>
    <xf numFmtId="0" fontId="1" fillId="0" borderId="0" xfId="0" applyFont="1" applyBorder="1"/>
    <xf numFmtId="3" fontId="1" fillId="0" borderId="0" xfId="1" applyNumberFormat="1" applyFont="1" applyBorder="1" applyAlignment="1">
      <alignment horizontal="right"/>
    </xf>
    <xf numFmtId="3" fontId="2" fillId="0" borderId="2" xfId="1" applyNumberFormat="1" applyFont="1" applyBorder="1" applyAlignment="1">
      <alignment horizontal="right"/>
    </xf>
    <xf numFmtId="0" fontId="14" fillId="0" borderId="0" xfId="0" applyFont="1" applyAlignment="1">
      <alignment vertical="center"/>
    </xf>
    <xf numFmtId="1" fontId="14" fillId="0" borderId="0" xfId="0" applyNumberFormat="1" applyFont="1"/>
    <xf numFmtId="1" fontId="15" fillId="0" borderId="0" xfId="0" applyNumberFormat="1" applyFont="1" applyAlignment="1">
      <alignment horizontal="left"/>
    </xf>
    <xf numFmtId="0" fontId="14" fillId="0" borderId="0" xfId="0" applyNumberFormat="1" applyFont="1"/>
    <xf numFmtId="0" fontId="14" fillId="0" borderId="0" xfId="0" applyFont="1" applyAlignment="1">
      <alignment horizontal="right"/>
    </xf>
    <xf numFmtId="0" fontId="14" fillId="0" borderId="0" xfId="0" applyFont="1"/>
    <xf numFmtId="1" fontId="15" fillId="0" borderId="2" xfId="0" applyNumberFormat="1" applyFont="1" applyBorder="1"/>
    <xf numFmtId="1" fontId="15" fillId="0" borderId="2" xfId="0" applyNumberFormat="1" applyFont="1" applyBorder="1" applyAlignment="1">
      <alignment horizontal="left"/>
    </xf>
    <xf numFmtId="0" fontId="15" fillId="0" borderId="2" xfId="0" applyNumberFormat="1" applyFont="1" applyBorder="1"/>
    <xf numFmtId="0" fontId="15" fillId="0" borderId="2" xfId="0" applyFont="1" applyBorder="1" applyAlignment="1">
      <alignment horizontal="right"/>
    </xf>
    <xf numFmtId="0" fontId="15" fillId="0" borderId="2" xfId="0" applyFont="1" applyBorder="1"/>
    <xf numFmtId="1" fontId="16" fillId="0" borderId="0" xfId="0" applyNumberFormat="1" applyFont="1"/>
    <xf numFmtId="1" fontId="16" fillId="0" borderId="0" xfId="0" applyNumberFormat="1" applyFont="1" applyAlignment="1">
      <alignment horizontal="left"/>
    </xf>
    <xf numFmtId="0" fontId="16" fillId="0" borderId="0" xfId="0" applyNumberFormat="1" applyFont="1"/>
    <xf numFmtId="164" fontId="16" fillId="0" borderId="0" xfId="0" applyNumberFormat="1" applyFont="1" applyAlignment="1">
      <alignment horizontal="right"/>
    </xf>
    <xf numFmtId="0" fontId="16" fillId="0" borderId="0" xfId="0" applyFont="1"/>
    <xf numFmtId="49" fontId="16" fillId="0" borderId="0" xfId="0" applyNumberFormat="1" applyFont="1"/>
    <xf numFmtId="0" fontId="16" fillId="0" borderId="0" xfId="0" applyFont="1" applyAlignment="1">
      <alignment horizontal="left"/>
    </xf>
    <xf numFmtId="164" fontId="16" fillId="0" borderId="0" xfId="0" applyNumberFormat="1" applyFont="1"/>
    <xf numFmtId="165" fontId="16" fillId="0" borderId="0" xfId="0" applyNumberFormat="1" applyFont="1" applyFill="1" applyBorder="1" applyAlignment="1">
      <alignment vertical="top"/>
    </xf>
    <xf numFmtId="14" fontId="16" fillId="0" borderId="0" xfId="0" applyNumberFormat="1" applyFont="1" applyAlignment="1">
      <alignment horizontal="right"/>
    </xf>
    <xf numFmtId="1" fontId="16" fillId="0" borderId="0" xfId="0" applyNumberFormat="1" applyFont="1" applyBorder="1" applyAlignment="1">
      <alignment horizontal="left"/>
    </xf>
    <xf numFmtId="1" fontId="16" fillId="0" borderId="0" xfId="0" applyNumberFormat="1" applyFont="1" applyBorder="1"/>
    <xf numFmtId="0" fontId="16" fillId="0" borderId="0" xfId="0" applyNumberFormat="1" applyFont="1" applyBorder="1"/>
    <xf numFmtId="0" fontId="16" fillId="0" borderId="0" xfId="0" applyFont="1" applyBorder="1"/>
    <xf numFmtId="0" fontId="16" fillId="0" borderId="0" xfId="0" applyFont="1" applyAlignment="1">
      <alignment horizontal="right"/>
    </xf>
    <xf numFmtId="1" fontId="14" fillId="0" borderId="0" xfId="0" applyNumberFormat="1" applyFont="1" applyAlignment="1">
      <alignment horizontal="left"/>
    </xf>
    <xf numFmtId="0" fontId="7" fillId="0" borderId="0" xfId="3" applyFont="1"/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7" fillId="2" borderId="0" xfId="0" applyFont="1" applyFill="1" applyBorder="1" applyAlignment="1">
      <alignment wrapText="1"/>
    </xf>
  </cellXfs>
  <cellStyles count="5">
    <cellStyle name="Comma" xfId="1" builtinId="3"/>
    <cellStyle name="Normal" xfId="0" builtinId="0"/>
    <cellStyle name="Normal 2" xfId="2"/>
    <cellStyle name="Normal 3" xfId="3"/>
    <cellStyle name="Normal_Copy of 08CCCSF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16</xdr:row>
      <xdr:rowOff>85725</xdr:rowOff>
    </xdr:from>
    <xdr:ext cx="184731" cy="264560"/>
    <xdr:sp macro="" textlink="">
      <xdr:nvSpPr>
        <xdr:cNvPr id="2" name="TextBox 1"/>
        <xdr:cNvSpPr txBox="1"/>
      </xdr:nvSpPr>
      <xdr:spPr>
        <a:xfrm>
          <a:off x="5905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5"/>
  <sheetViews>
    <sheetView view="pageLayout" topLeftCell="A934" zoomScaleNormal="100" workbookViewId="0">
      <selection activeCell="A42" sqref="A42"/>
    </sheetView>
  </sheetViews>
  <sheetFormatPr defaultRowHeight="13.5" outlineLevelRow="2" x14ac:dyDescent="0.25"/>
  <cols>
    <col min="1" max="1" width="39.7109375" style="1" customWidth="1"/>
    <col min="2" max="2" width="0.140625" style="1" hidden="1" customWidth="1"/>
    <col min="3" max="3" width="13.140625" style="1" bestFit="1" customWidth="1"/>
    <col min="4" max="4" width="15.28515625" style="1" customWidth="1"/>
    <col min="5" max="5" width="7.42578125" style="7" customWidth="1"/>
    <col min="6" max="6" width="7.7109375" style="7" customWidth="1"/>
    <col min="7" max="7" width="8.140625" style="7" customWidth="1"/>
    <col min="8" max="8" width="8" style="7" customWidth="1"/>
    <col min="9" max="9" width="9" style="7" customWidth="1"/>
    <col min="10" max="10" width="7.85546875" style="7" bestFit="1" customWidth="1"/>
    <col min="11" max="11" width="6" style="7" customWidth="1"/>
    <col min="12" max="16384" width="9.140625" style="1"/>
  </cols>
  <sheetData>
    <row r="1" spans="1:11" s="2" customFormat="1" ht="54" x14ac:dyDescent="0.25">
      <c r="A1" s="24" t="s">
        <v>1204</v>
      </c>
      <c r="B1" s="2" t="s">
        <v>0</v>
      </c>
      <c r="C1" s="24" t="s">
        <v>1205</v>
      </c>
      <c r="D1" s="24"/>
      <c r="E1" s="25" t="s">
        <v>1207</v>
      </c>
      <c r="F1" s="25" t="s">
        <v>1206</v>
      </c>
      <c r="G1" s="25" t="s">
        <v>1208</v>
      </c>
      <c r="H1" s="25" t="s">
        <v>1209</v>
      </c>
      <c r="I1" s="25" t="s">
        <v>1210</v>
      </c>
      <c r="J1" s="25" t="s">
        <v>1211</v>
      </c>
      <c r="K1" s="25" t="s">
        <v>1212</v>
      </c>
    </row>
    <row r="2" spans="1:11" x14ac:dyDescent="0.25">
      <c r="A2" s="4" t="str">
        <f>CONCATENATE("COUNTY-",B3)</f>
        <v>COUNTY-ANDERSON</v>
      </c>
      <c r="C2" s="3"/>
      <c r="D2" s="3"/>
      <c r="E2" s="6"/>
      <c r="F2" s="6"/>
      <c r="G2" s="6"/>
      <c r="H2" s="6"/>
      <c r="I2" s="6"/>
      <c r="J2" s="6"/>
      <c r="K2" s="6"/>
    </row>
    <row r="3" spans="1:11" outlineLevel="2" x14ac:dyDescent="0.25">
      <c r="A3" s="1" t="s">
        <v>1</v>
      </c>
      <c r="B3" s="1" t="s">
        <v>3</v>
      </c>
      <c r="C3" s="1" t="s">
        <v>2</v>
      </c>
      <c r="E3" s="7">
        <v>12</v>
      </c>
      <c r="F3" s="7">
        <v>2</v>
      </c>
      <c r="G3" s="7">
        <v>16</v>
      </c>
      <c r="H3" s="7">
        <v>0</v>
      </c>
      <c r="I3" s="7">
        <v>0</v>
      </c>
      <c r="J3" s="7">
        <v>0</v>
      </c>
      <c r="K3" s="7">
        <v>617</v>
      </c>
    </row>
    <row r="4" spans="1:11" s="2" customFormat="1" outlineLevel="1" x14ac:dyDescent="0.25">
      <c r="B4" s="2" t="s">
        <v>1013</v>
      </c>
      <c r="D4" s="2" t="s">
        <v>1203</v>
      </c>
      <c r="E4" s="8">
        <f>SUBTOTAL(9,E3:E3)</f>
        <v>12</v>
      </c>
      <c r="F4" s="8"/>
      <c r="G4" s="8">
        <f>SUBTOTAL(9,G3:G3)</f>
        <v>16</v>
      </c>
      <c r="H4" s="8">
        <f>SUBTOTAL(9,H3:H3)</f>
        <v>0</v>
      </c>
      <c r="I4" s="8">
        <f>SUBTOTAL(9,I3:I3)</f>
        <v>0</v>
      </c>
      <c r="J4" s="8">
        <f>SUBTOTAL(9,J3:J3)</f>
        <v>0</v>
      </c>
      <c r="K4" s="8">
        <f>SUBTOTAL(9,K3:K3)</f>
        <v>617</v>
      </c>
    </row>
    <row r="5" spans="1:11" s="2" customFormat="1" outlineLevel="1" x14ac:dyDescent="0.25">
      <c r="A5" s="2" t="str">
        <f>CONCATENATE("COUNTY-",B6)</f>
        <v>COUNTY-ANDREWS</v>
      </c>
      <c r="E5" s="8"/>
      <c r="F5" s="8"/>
      <c r="G5" s="8"/>
      <c r="H5" s="8"/>
      <c r="I5" s="8"/>
      <c r="J5" s="8"/>
      <c r="K5" s="8"/>
    </row>
    <row r="6" spans="1:11" outlineLevel="2" x14ac:dyDescent="0.25">
      <c r="A6" s="1" t="s">
        <v>4</v>
      </c>
      <c r="B6" s="1" t="s">
        <v>6</v>
      </c>
      <c r="C6" s="1" t="s">
        <v>5</v>
      </c>
      <c r="E6" s="7">
        <v>8</v>
      </c>
      <c r="F6" s="7">
        <v>1</v>
      </c>
      <c r="G6" s="7">
        <v>5</v>
      </c>
      <c r="H6" s="7">
        <v>0</v>
      </c>
      <c r="I6" s="7">
        <v>2</v>
      </c>
      <c r="J6" s="7">
        <v>0</v>
      </c>
      <c r="K6" s="7">
        <v>256</v>
      </c>
    </row>
    <row r="7" spans="1:11" s="2" customFormat="1" outlineLevel="1" x14ac:dyDescent="0.25">
      <c r="B7" s="2" t="s">
        <v>1014</v>
      </c>
      <c r="D7" s="2" t="s">
        <v>1203</v>
      </c>
      <c r="E7" s="8">
        <f>SUBTOTAL(9,E6:E6)</f>
        <v>8</v>
      </c>
      <c r="F7" s="8"/>
      <c r="G7" s="8">
        <f>SUBTOTAL(9,G6:G6)</f>
        <v>5</v>
      </c>
      <c r="H7" s="8">
        <f>SUBTOTAL(9,H6:H6)</f>
        <v>0</v>
      </c>
      <c r="I7" s="8">
        <f>SUBTOTAL(9,I6:I6)</f>
        <v>2</v>
      </c>
      <c r="J7" s="8">
        <f>SUBTOTAL(9,J6:J6)</f>
        <v>0</v>
      </c>
      <c r="K7" s="8">
        <f>SUBTOTAL(9,K6:K6)</f>
        <v>256</v>
      </c>
    </row>
    <row r="8" spans="1:11" s="2" customFormat="1" outlineLevel="1" x14ac:dyDescent="0.25">
      <c r="A8" s="2" t="str">
        <f>CONCATENATE("COUNTY-",B9)</f>
        <v>COUNTY-ANGELINA</v>
      </c>
      <c r="E8" s="8"/>
      <c r="F8" s="8"/>
      <c r="G8" s="8"/>
      <c r="H8" s="8"/>
      <c r="I8" s="8"/>
      <c r="J8" s="8"/>
      <c r="K8" s="8"/>
    </row>
    <row r="9" spans="1:11" outlineLevel="2" x14ac:dyDescent="0.25">
      <c r="A9" s="1" t="s">
        <v>10</v>
      </c>
      <c r="B9" s="1" t="s">
        <v>9</v>
      </c>
      <c r="C9" s="1" t="s">
        <v>8</v>
      </c>
      <c r="E9" s="7">
        <v>0</v>
      </c>
      <c r="F9" s="7">
        <v>1</v>
      </c>
      <c r="G9" s="7">
        <v>12</v>
      </c>
      <c r="H9" s="7">
        <v>0</v>
      </c>
      <c r="I9" s="7">
        <v>0</v>
      </c>
      <c r="J9" s="7">
        <v>0</v>
      </c>
      <c r="K9" s="7">
        <v>173</v>
      </c>
    </row>
    <row r="10" spans="1:11" outlineLevel="2" x14ac:dyDescent="0.25">
      <c r="A10" s="1" t="s">
        <v>11</v>
      </c>
      <c r="B10" s="1" t="s">
        <v>9</v>
      </c>
      <c r="C10" s="1" t="s">
        <v>8</v>
      </c>
      <c r="E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1" outlineLevel="2" x14ac:dyDescent="0.25">
      <c r="A11" s="1" t="s">
        <v>7</v>
      </c>
      <c r="B11" s="1" t="s">
        <v>9</v>
      </c>
      <c r="C11" s="1" t="s">
        <v>8</v>
      </c>
      <c r="E11" s="7">
        <v>0</v>
      </c>
      <c r="F11" s="7">
        <v>1</v>
      </c>
      <c r="G11" s="7">
        <v>8</v>
      </c>
      <c r="H11" s="7">
        <v>6</v>
      </c>
      <c r="I11" s="7">
        <v>0</v>
      </c>
      <c r="J11" s="7">
        <v>0</v>
      </c>
      <c r="K11" s="7">
        <v>1042</v>
      </c>
    </row>
    <row r="12" spans="1:11" s="2" customFormat="1" outlineLevel="1" x14ac:dyDescent="0.25">
      <c r="B12" s="2" t="s">
        <v>1015</v>
      </c>
      <c r="D12" s="2" t="s">
        <v>1203</v>
      </c>
      <c r="E12" s="8">
        <f>SUBTOTAL(9,E9:E11)</f>
        <v>0</v>
      </c>
      <c r="F12" s="8"/>
      <c r="G12" s="8">
        <f>SUBTOTAL(9,G9:G11)</f>
        <v>20</v>
      </c>
      <c r="H12" s="8">
        <f>SUBTOTAL(9,H9:H11)</f>
        <v>6</v>
      </c>
      <c r="I12" s="8">
        <f>SUBTOTAL(9,I9:I11)</f>
        <v>0</v>
      </c>
      <c r="J12" s="8">
        <f>SUBTOTAL(9,J9:J11)</f>
        <v>0</v>
      </c>
      <c r="K12" s="8">
        <f>SUBTOTAL(9,K9:K11)</f>
        <v>1215</v>
      </c>
    </row>
    <row r="13" spans="1:11" s="2" customFormat="1" outlineLevel="1" x14ac:dyDescent="0.25">
      <c r="A13" s="2" t="str">
        <f>CONCATENATE("COUNTY-",B14)</f>
        <v>COUNTY-ATASCOSA</v>
      </c>
      <c r="E13" s="8"/>
      <c r="F13" s="8"/>
      <c r="G13" s="8"/>
      <c r="H13" s="8"/>
      <c r="I13" s="8"/>
      <c r="J13" s="8"/>
      <c r="K13" s="8"/>
    </row>
    <row r="14" spans="1:11" outlineLevel="2" x14ac:dyDescent="0.25">
      <c r="A14" s="1" t="s">
        <v>12</v>
      </c>
      <c r="B14" s="1" t="s">
        <v>14</v>
      </c>
      <c r="C14" s="1" t="s">
        <v>13</v>
      </c>
      <c r="E14" s="7">
        <v>0</v>
      </c>
      <c r="F14" s="7">
        <v>1</v>
      </c>
      <c r="G14" s="7">
        <v>4</v>
      </c>
      <c r="H14" s="7">
        <v>0</v>
      </c>
      <c r="I14" s="7">
        <v>0</v>
      </c>
      <c r="J14" s="7">
        <v>0</v>
      </c>
      <c r="K14" s="7">
        <v>265</v>
      </c>
    </row>
    <row r="15" spans="1:11" s="2" customFormat="1" outlineLevel="1" x14ac:dyDescent="0.25">
      <c r="B15" s="2" t="s">
        <v>1016</v>
      </c>
      <c r="D15" s="2" t="s">
        <v>1203</v>
      </c>
      <c r="E15" s="8">
        <f>SUBTOTAL(9,E14:E14)</f>
        <v>0</v>
      </c>
      <c r="F15" s="8"/>
      <c r="G15" s="8">
        <f>SUBTOTAL(9,G14:G14)</f>
        <v>4</v>
      </c>
      <c r="H15" s="8">
        <f>SUBTOTAL(9,H14:H14)</f>
        <v>0</v>
      </c>
      <c r="I15" s="8">
        <f>SUBTOTAL(9,I14:I14)</f>
        <v>0</v>
      </c>
      <c r="J15" s="8">
        <f>SUBTOTAL(9,J14:J14)</f>
        <v>0</v>
      </c>
      <c r="K15" s="8">
        <f>SUBTOTAL(9,K14:K14)</f>
        <v>265</v>
      </c>
    </row>
    <row r="16" spans="1:11" s="2" customFormat="1" outlineLevel="1" x14ac:dyDescent="0.25">
      <c r="A16" s="2" t="str">
        <f>CONCATENATE("COUNTY-",B17)</f>
        <v>COUNTY-AUSTIN</v>
      </c>
      <c r="E16" s="8"/>
      <c r="F16" s="8"/>
      <c r="G16" s="8"/>
      <c r="H16" s="8"/>
      <c r="I16" s="8"/>
      <c r="J16" s="8"/>
      <c r="K16" s="8"/>
    </row>
    <row r="17" spans="1:11" outlineLevel="2" x14ac:dyDescent="0.25">
      <c r="A17" s="1" t="s">
        <v>15</v>
      </c>
      <c r="B17" s="1" t="s">
        <v>17</v>
      </c>
      <c r="C17" s="1" t="s">
        <v>16</v>
      </c>
      <c r="E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s="2" customFormat="1" outlineLevel="1" x14ac:dyDescent="0.25">
      <c r="B18" s="2" t="s">
        <v>1017</v>
      </c>
      <c r="D18" s="2" t="s">
        <v>1203</v>
      </c>
      <c r="E18" s="8">
        <f>SUBTOTAL(9,E17:E17)</f>
        <v>0</v>
      </c>
      <c r="F18" s="8"/>
      <c r="G18" s="8">
        <f>SUBTOTAL(9,G17:G17)</f>
        <v>0</v>
      </c>
      <c r="H18" s="8">
        <f>SUBTOTAL(9,H17:H17)</f>
        <v>0</v>
      </c>
      <c r="I18" s="8">
        <f>SUBTOTAL(9,I17:I17)</f>
        <v>0</v>
      </c>
      <c r="J18" s="8">
        <f>SUBTOTAL(9,J17:J17)</f>
        <v>0</v>
      </c>
      <c r="K18" s="8">
        <f>SUBTOTAL(9,K17:K17)</f>
        <v>0</v>
      </c>
    </row>
    <row r="19" spans="1:11" s="2" customFormat="1" outlineLevel="1" x14ac:dyDescent="0.25">
      <c r="A19" s="2" t="str">
        <f>CONCATENATE("COUNTY-",B20)</f>
        <v>COUNTY-BAILEY</v>
      </c>
      <c r="E19" s="8"/>
      <c r="F19" s="8"/>
      <c r="G19" s="8"/>
      <c r="H19" s="8"/>
      <c r="I19" s="8"/>
      <c r="J19" s="8"/>
      <c r="K19" s="8"/>
    </row>
    <row r="20" spans="1:11" outlineLevel="2" x14ac:dyDescent="0.25">
      <c r="A20" s="1" t="s">
        <v>18</v>
      </c>
      <c r="B20" s="1" t="s">
        <v>20</v>
      </c>
      <c r="C20" s="1" t="s">
        <v>19</v>
      </c>
      <c r="E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1" s="2" customFormat="1" outlineLevel="1" x14ac:dyDescent="0.25">
      <c r="B21" s="2" t="s">
        <v>1018</v>
      </c>
      <c r="D21" s="2" t="s">
        <v>1203</v>
      </c>
      <c r="E21" s="8">
        <f>SUBTOTAL(9,E20:E20)</f>
        <v>0</v>
      </c>
      <c r="F21" s="8"/>
      <c r="G21" s="8">
        <f>SUBTOTAL(9,G20:G20)</f>
        <v>0</v>
      </c>
      <c r="H21" s="8">
        <f>SUBTOTAL(9,H20:H20)</f>
        <v>0</v>
      </c>
      <c r="I21" s="8">
        <f>SUBTOTAL(9,I20:I20)</f>
        <v>0</v>
      </c>
      <c r="J21" s="8">
        <f>SUBTOTAL(9,J20:J20)</f>
        <v>0</v>
      </c>
      <c r="K21" s="8">
        <f>SUBTOTAL(9,K20:K20)</f>
        <v>0</v>
      </c>
    </row>
    <row r="22" spans="1:11" s="2" customFormat="1" outlineLevel="1" x14ac:dyDescent="0.25">
      <c r="A22" s="2" t="str">
        <f>CONCATENATE("COUNTY-",B23)</f>
        <v>COUNTY-BASTROP</v>
      </c>
      <c r="E22" s="8"/>
      <c r="F22" s="8"/>
      <c r="G22" s="8"/>
      <c r="H22" s="8"/>
      <c r="I22" s="8"/>
      <c r="J22" s="8"/>
      <c r="K22" s="8"/>
    </row>
    <row r="23" spans="1:11" outlineLevel="2" x14ac:dyDescent="0.25">
      <c r="A23" s="1" t="s">
        <v>21</v>
      </c>
      <c r="B23" s="1" t="s">
        <v>23</v>
      </c>
      <c r="C23" s="1" t="s">
        <v>22</v>
      </c>
      <c r="E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</row>
    <row r="24" spans="1:11" s="2" customFormat="1" outlineLevel="1" x14ac:dyDescent="0.25">
      <c r="B24" s="2" t="s">
        <v>1019</v>
      </c>
      <c r="D24" s="2" t="s">
        <v>1203</v>
      </c>
      <c r="E24" s="8">
        <f>SUBTOTAL(9,E23:E23)</f>
        <v>0</v>
      </c>
      <c r="F24" s="8"/>
      <c r="G24" s="8">
        <f>SUBTOTAL(9,G23:G23)</f>
        <v>0</v>
      </c>
      <c r="H24" s="8">
        <f>SUBTOTAL(9,H23:H23)</f>
        <v>0</v>
      </c>
      <c r="I24" s="8">
        <f>SUBTOTAL(9,I23:I23)</f>
        <v>0</v>
      </c>
      <c r="J24" s="8">
        <f>SUBTOTAL(9,J23:J23)</f>
        <v>0</v>
      </c>
      <c r="K24" s="8">
        <f>SUBTOTAL(9,K23:K23)</f>
        <v>0</v>
      </c>
    </row>
    <row r="25" spans="1:11" s="2" customFormat="1" outlineLevel="1" x14ac:dyDescent="0.25">
      <c r="A25" s="2" t="str">
        <f>CONCATENATE("COUNTY-",B26)</f>
        <v>COUNTY-BAYLOR</v>
      </c>
      <c r="E25" s="8"/>
      <c r="F25" s="8"/>
      <c r="G25" s="8"/>
      <c r="H25" s="8"/>
      <c r="I25" s="8"/>
      <c r="J25" s="8"/>
      <c r="K25" s="8"/>
    </row>
    <row r="26" spans="1:11" outlineLevel="2" x14ac:dyDescent="0.25">
      <c r="A26" s="1" t="s">
        <v>24</v>
      </c>
      <c r="B26" s="1" t="s">
        <v>26</v>
      </c>
      <c r="C26" s="1" t="s">
        <v>25</v>
      </c>
      <c r="E26" s="7">
        <v>0</v>
      </c>
      <c r="F26" s="7">
        <v>1</v>
      </c>
      <c r="G26" s="7">
        <v>2</v>
      </c>
      <c r="H26" s="7">
        <v>0</v>
      </c>
      <c r="I26" s="7">
        <v>0</v>
      </c>
      <c r="J26" s="7">
        <v>0</v>
      </c>
      <c r="K26" s="7">
        <v>40</v>
      </c>
    </row>
    <row r="27" spans="1:11" s="2" customFormat="1" outlineLevel="1" x14ac:dyDescent="0.25">
      <c r="B27" s="2" t="s">
        <v>1020</v>
      </c>
      <c r="D27" s="2" t="s">
        <v>1203</v>
      </c>
      <c r="E27" s="8">
        <f>SUBTOTAL(9,E26:E26)</f>
        <v>0</v>
      </c>
      <c r="F27" s="8"/>
      <c r="G27" s="8">
        <f>SUBTOTAL(9,G26:G26)</f>
        <v>2</v>
      </c>
      <c r="H27" s="8">
        <f>SUBTOTAL(9,H26:H26)</f>
        <v>0</v>
      </c>
      <c r="I27" s="8">
        <f>SUBTOTAL(9,I26:I26)</f>
        <v>0</v>
      </c>
      <c r="J27" s="8">
        <f>SUBTOTAL(9,J26:J26)</f>
        <v>0</v>
      </c>
      <c r="K27" s="8">
        <f>SUBTOTAL(9,K26:K26)</f>
        <v>40</v>
      </c>
    </row>
    <row r="28" spans="1:11" s="2" customFormat="1" outlineLevel="1" x14ac:dyDescent="0.25">
      <c r="A28" s="2" t="str">
        <f>CONCATENATE("COUNTY-",B29)</f>
        <v>COUNTY-BEE</v>
      </c>
      <c r="E28" s="8"/>
      <c r="F28" s="8"/>
      <c r="G28" s="8"/>
      <c r="H28" s="8"/>
      <c r="I28" s="8"/>
      <c r="J28" s="8"/>
      <c r="K28" s="8"/>
    </row>
    <row r="29" spans="1:11" outlineLevel="2" x14ac:dyDescent="0.25">
      <c r="A29" s="1" t="s">
        <v>27</v>
      </c>
      <c r="B29" s="1" t="s">
        <v>29</v>
      </c>
      <c r="C29" s="1" t="s">
        <v>28</v>
      </c>
      <c r="E29" s="7">
        <v>0</v>
      </c>
      <c r="F29" s="7">
        <v>1</v>
      </c>
      <c r="G29" s="7">
        <v>9</v>
      </c>
      <c r="H29" s="7">
        <v>0</v>
      </c>
      <c r="I29" s="7">
        <v>0</v>
      </c>
      <c r="J29" s="7">
        <v>0</v>
      </c>
      <c r="K29" s="7">
        <v>401</v>
      </c>
    </row>
    <row r="30" spans="1:11" s="2" customFormat="1" outlineLevel="1" x14ac:dyDescent="0.25">
      <c r="B30" s="2" t="s">
        <v>1021</v>
      </c>
      <c r="D30" s="2" t="s">
        <v>1203</v>
      </c>
      <c r="E30" s="8">
        <f>SUBTOTAL(9,E29:E29)</f>
        <v>0</v>
      </c>
      <c r="F30" s="8"/>
      <c r="G30" s="8">
        <f>SUBTOTAL(9,G29:G29)</f>
        <v>9</v>
      </c>
      <c r="H30" s="8">
        <f>SUBTOTAL(9,H29:H29)</f>
        <v>0</v>
      </c>
      <c r="I30" s="8">
        <f>SUBTOTAL(9,I29:I29)</f>
        <v>0</v>
      </c>
      <c r="J30" s="8">
        <f>SUBTOTAL(9,J29:J29)</f>
        <v>0</v>
      </c>
      <c r="K30" s="8">
        <f>SUBTOTAL(9,K29:K29)</f>
        <v>401</v>
      </c>
    </row>
    <row r="31" spans="1:11" s="2" customFormat="1" outlineLevel="1" x14ac:dyDescent="0.25">
      <c r="A31" s="2" t="str">
        <f>CONCATENATE("COUNTY-",B32)</f>
        <v>COUNTY-BELL</v>
      </c>
      <c r="E31" s="8"/>
      <c r="F31" s="8"/>
      <c r="G31" s="8"/>
      <c r="H31" s="8"/>
      <c r="I31" s="8"/>
      <c r="J31" s="8"/>
      <c r="K31" s="8"/>
    </row>
    <row r="32" spans="1:11" outlineLevel="2" x14ac:dyDescent="0.25">
      <c r="A32" s="1" t="s">
        <v>33</v>
      </c>
      <c r="B32" s="1" t="s">
        <v>32</v>
      </c>
      <c r="C32" s="1" t="s">
        <v>34</v>
      </c>
      <c r="E32" s="7">
        <v>0</v>
      </c>
      <c r="F32" s="7">
        <v>2</v>
      </c>
      <c r="G32" s="7">
        <v>31</v>
      </c>
      <c r="H32" s="7">
        <v>0</v>
      </c>
      <c r="I32" s="7">
        <v>0</v>
      </c>
      <c r="J32" s="7">
        <v>0</v>
      </c>
      <c r="K32" s="7">
        <v>1335</v>
      </c>
    </row>
    <row r="33" spans="1:11" outlineLevel="2" x14ac:dyDescent="0.25">
      <c r="A33" s="22" t="s">
        <v>35</v>
      </c>
      <c r="B33" s="22" t="s">
        <v>32</v>
      </c>
      <c r="C33" s="22" t="s">
        <v>31</v>
      </c>
      <c r="D33" s="22"/>
      <c r="E33" s="23">
        <v>0</v>
      </c>
      <c r="F33" s="23"/>
      <c r="G33" s="23">
        <v>0</v>
      </c>
      <c r="H33" s="23">
        <v>0</v>
      </c>
      <c r="I33" s="23">
        <v>0</v>
      </c>
      <c r="J33" s="23">
        <v>0</v>
      </c>
      <c r="K33" s="23">
        <v>0</v>
      </c>
    </row>
    <row r="34" spans="1:11" outlineLevel="2" x14ac:dyDescent="0.25">
      <c r="A34" s="26" t="s">
        <v>30</v>
      </c>
      <c r="B34" s="1" t="s">
        <v>32</v>
      </c>
      <c r="C34" s="26" t="s">
        <v>31</v>
      </c>
      <c r="D34" s="26"/>
      <c r="E34" s="27">
        <v>48</v>
      </c>
      <c r="F34" s="27">
        <v>3</v>
      </c>
      <c r="G34" s="27">
        <v>37</v>
      </c>
      <c r="H34" s="27">
        <v>43</v>
      </c>
      <c r="I34" s="27">
        <v>0</v>
      </c>
      <c r="J34" s="27">
        <v>16</v>
      </c>
      <c r="K34" s="27">
        <v>2154</v>
      </c>
    </row>
    <row r="35" spans="1:11" outlineLevel="2" x14ac:dyDescent="0.25">
      <c r="A35" s="1" t="s">
        <v>36</v>
      </c>
      <c r="B35" s="1" t="s">
        <v>32</v>
      </c>
      <c r="C35" s="1" t="s">
        <v>37</v>
      </c>
      <c r="E35" s="7">
        <v>0</v>
      </c>
      <c r="F35" s="7">
        <v>1</v>
      </c>
      <c r="G35" s="7">
        <v>10</v>
      </c>
      <c r="H35" s="7">
        <v>0</v>
      </c>
      <c r="I35" s="7">
        <v>0</v>
      </c>
      <c r="J35" s="7">
        <v>0</v>
      </c>
      <c r="K35" s="7">
        <v>930</v>
      </c>
    </row>
    <row r="36" spans="1:11" s="2" customFormat="1" outlineLevel="1" x14ac:dyDescent="0.25">
      <c r="B36" s="2" t="s">
        <v>1022</v>
      </c>
      <c r="D36" s="2" t="s">
        <v>1203</v>
      </c>
      <c r="E36" s="8">
        <f>SUBTOTAL(9,E32:E35)</f>
        <v>48</v>
      </c>
      <c r="F36" s="8"/>
      <c r="G36" s="8">
        <f>SUBTOTAL(9,G32:G35)</f>
        <v>78</v>
      </c>
      <c r="H36" s="8">
        <f>SUBTOTAL(9,H32:H35)</f>
        <v>43</v>
      </c>
      <c r="I36" s="8">
        <f>SUBTOTAL(9,I32:I35)</f>
        <v>0</v>
      </c>
      <c r="J36" s="8">
        <f>SUBTOTAL(9,J32:J35)</f>
        <v>16</v>
      </c>
      <c r="K36" s="8">
        <f>SUBTOTAL(9,K32:K35)</f>
        <v>4419</v>
      </c>
    </row>
    <row r="37" spans="1:11" s="2" customFormat="1" outlineLevel="1" x14ac:dyDescent="0.25">
      <c r="A37" s="5" t="str">
        <f>CONCATENATE("COUNTY-",B38)</f>
        <v>COUNTY-BEXAR</v>
      </c>
      <c r="C37" s="5"/>
      <c r="D37" s="5"/>
      <c r="E37" s="9"/>
      <c r="F37" s="9"/>
      <c r="G37" s="9"/>
      <c r="H37" s="9"/>
      <c r="I37" s="9"/>
      <c r="J37" s="9"/>
      <c r="K37" s="9"/>
    </row>
    <row r="38" spans="1:11" outlineLevel="2" x14ac:dyDescent="0.25">
      <c r="A38" s="1" t="s">
        <v>52</v>
      </c>
      <c r="B38" s="1" t="s">
        <v>40</v>
      </c>
      <c r="C38" s="1" t="s">
        <v>39</v>
      </c>
      <c r="E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outlineLevel="2" x14ac:dyDescent="0.25">
      <c r="A39" s="1" t="s">
        <v>61</v>
      </c>
      <c r="B39" s="1" t="s">
        <v>40</v>
      </c>
      <c r="C39" s="1" t="s">
        <v>39</v>
      </c>
      <c r="E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</row>
    <row r="40" spans="1:11" outlineLevel="2" x14ac:dyDescent="0.25">
      <c r="A40" s="1" t="s">
        <v>38</v>
      </c>
      <c r="B40" s="1" t="s">
        <v>40</v>
      </c>
      <c r="C40" s="1" t="s">
        <v>39</v>
      </c>
      <c r="E40" s="7">
        <v>53</v>
      </c>
      <c r="F40" s="7">
        <v>3</v>
      </c>
      <c r="G40" s="7">
        <v>157</v>
      </c>
      <c r="H40" s="7">
        <v>130</v>
      </c>
      <c r="I40" s="7">
        <v>109</v>
      </c>
      <c r="J40" s="7">
        <v>10</v>
      </c>
      <c r="K40" s="7">
        <v>11432</v>
      </c>
    </row>
    <row r="41" spans="1:11" outlineLevel="2" x14ac:dyDescent="0.25">
      <c r="A41" s="1" t="s">
        <v>47</v>
      </c>
      <c r="B41" s="1" t="s">
        <v>40</v>
      </c>
      <c r="C41" s="1" t="s">
        <v>39</v>
      </c>
      <c r="E41" s="7">
        <v>59</v>
      </c>
      <c r="F41" s="7">
        <v>2</v>
      </c>
      <c r="G41" s="7">
        <v>16</v>
      </c>
      <c r="H41" s="7">
        <v>45</v>
      </c>
      <c r="I41" s="7">
        <v>0</v>
      </c>
      <c r="J41" s="7">
        <v>20</v>
      </c>
      <c r="K41" s="7">
        <v>707</v>
      </c>
    </row>
    <row r="42" spans="1:11" outlineLevel="2" x14ac:dyDescent="0.25">
      <c r="A42" s="1" t="s">
        <v>44</v>
      </c>
      <c r="B42" s="1" t="s">
        <v>40</v>
      </c>
      <c r="C42" s="1" t="s">
        <v>39</v>
      </c>
      <c r="E42" s="7">
        <v>0</v>
      </c>
      <c r="F42" s="7">
        <v>2</v>
      </c>
      <c r="G42" s="7">
        <v>12</v>
      </c>
      <c r="H42" s="7">
        <v>0</v>
      </c>
      <c r="I42" s="7">
        <v>0</v>
      </c>
      <c r="J42" s="7">
        <v>0</v>
      </c>
      <c r="K42" s="7">
        <v>1256</v>
      </c>
    </row>
    <row r="43" spans="1:11" outlineLevel="2" x14ac:dyDescent="0.25">
      <c r="A43" s="1" t="s">
        <v>58</v>
      </c>
      <c r="B43" s="1" t="s">
        <v>40</v>
      </c>
      <c r="C43" s="1" t="s">
        <v>39</v>
      </c>
      <c r="E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</row>
    <row r="44" spans="1:11" outlineLevel="2" x14ac:dyDescent="0.25">
      <c r="A44" s="1" t="s">
        <v>48</v>
      </c>
      <c r="B44" s="1" t="s">
        <v>40</v>
      </c>
      <c r="C44" s="1" t="s">
        <v>39</v>
      </c>
      <c r="E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</row>
    <row r="45" spans="1:11" outlineLevel="2" x14ac:dyDescent="0.25">
      <c r="A45" s="1" t="s">
        <v>49</v>
      </c>
      <c r="B45" s="1" t="s">
        <v>40</v>
      </c>
      <c r="C45" s="1" t="s">
        <v>39</v>
      </c>
      <c r="E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outlineLevel="2" x14ac:dyDescent="0.25">
      <c r="A46" s="1" t="s">
        <v>53</v>
      </c>
      <c r="B46" s="1" t="s">
        <v>40</v>
      </c>
      <c r="C46" s="1" t="s">
        <v>39</v>
      </c>
      <c r="E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</row>
    <row r="47" spans="1:11" outlineLevel="2" x14ac:dyDescent="0.25">
      <c r="A47" s="1" t="s">
        <v>51</v>
      </c>
      <c r="B47" s="1" t="s">
        <v>40</v>
      </c>
      <c r="C47" s="1" t="s">
        <v>39</v>
      </c>
      <c r="E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</row>
    <row r="48" spans="1:11" outlineLevel="2" x14ac:dyDescent="0.25">
      <c r="A48" s="1" t="s">
        <v>45</v>
      </c>
      <c r="B48" s="1" t="s">
        <v>40</v>
      </c>
      <c r="C48" s="1" t="s">
        <v>39</v>
      </c>
      <c r="E48" s="7">
        <v>74</v>
      </c>
      <c r="F48" s="7">
        <v>2</v>
      </c>
      <c r="G48" s="7">
        <v>112</v>
      </c>
      <c r="H48" s="7">
        <v>94</v>
      </c>
      <c r="I48" s="7">
        <v>0</v>
      </c>
      <c r="J48" s="7">
        <v>16</v>
      </c>
      <c r="K48" s="7">
        <v>9749</v>
      </c>
    </row>
    <row r="49" spans="1:11" outlineLevel="2" x14ac:dyDescent="0.25">
      <c r="A49" s="1" t="s">
        <v>59</v>
      </c>
      <c r="B49" s="1" t="s">
        <v>40</v>
      </c>
      <c r="C49" s="1" t="s">
        <v>39</v>
      </c>
      <c r="E49" s="7">
        <v>0</v>
      </c>
      <c r="F49" s="7">
        <v>2</v>
      </c>
      <c r="G49" s="7">
        <v>22</v>
      </c>
      <c r="H49" s="7">
        <v>9</v>
      </c>
      <c r="I49" s="7">
        <v>0</v>
      </c>
      <c r="J49" s="7">
        <v>0</v>
      </c>
      <c r="K49" s="7">
        <v>2013</v>
      </c>
    </row>
    <row r="50" spans="1:11" outlineLevel="2" x14ac:dyDescent="0.25">
      <c r="A50" s="1" t="s">
        <v>41</v>
      </c>
      <c r="B50" s="1" t="s">
        <v>40</v>
      </c>
      <c r="C50" s="1" t="s">
        <v>39</v>
      </c>
      <c r="E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</row>
    <row r="51" spans="1:11" outlineLevel="2" x14ac:dyDescent="0.25">
      <c r="A51" s="1" t="s">
        <v>60</v>
      </c>
      <c r="B51" s="1" t="s">
        <v>40</v>
      </c>
      <c r="C51" s="1" t="s">
        <v>39</v>
      </c>
      <c r="E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</row>
    <row r="52" spans="1:11" outlineLevel="2" x14ac:dyDescent="0.25">
      <c r="A52" s="1" t="s">
        <v>54</v>
      </c>
      <c r="B52" s="1" t="s">
        <v>40</v>
      </c>
      <c r="C52" s="1" t="s">
        <v>39</v>
      </c>
      <c r="E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</row>
    <row r="53" spans="1:11" outlineLevel="2" x14ac:dyDescent="0.25">
      <c r="A53" s="1" t="s">
        <v>55</v>
      </c>
      <c r="B53" s="1" t="s">
        <v>40</v>
      </c>
      <c r="C53" s="1" t="s">
        <v>39</v>
      </c>
      <c r="E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</row>
    <row r="54" spans="1:11" outlineLevel="2" x14ac:dyDescent="0.25">
      <c r="A54" s="1" t="s">
        <v>46</v>
      </c>
      <c r="B54" s="1" t="s">
        <v>40</v>
      </c>
      <c r="C54" s="1" t="s">
        <v>39</v>
      </c>
      <c r="E54" s="7">
        <v>0</v>
      </c>
      <c r="F54" s="7">
        <v>2</v>
      </c>
      <c r="G54" s="7">
        <v>37</v>
      </c>
      <c r="H54" s="7">
        <v>24</v>
      </c>
      <c r="I54" s="7">
        <v>0</v>
      </c>
      <c r="J54" s="7">
        <v>0</v>
      </c>
      <c r="K54" s="7">
        <v>1887</v>
      </c>
    </row>
    <row r="55" spans="1:11" outlineLevel="2" x14ac:dyDescent="0.25">
      <c r="A55" s="1" t="s">
        <v>43</v>
      </c>
      <c r="B55" s="1" t="s">
        <v>40</v>
      </c>
      <c r="C55" s="1" t="s">
        <v>39</v>
      </c>
      <c r="E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outlineLevel="2" x14ac:dyDescent="0.25">
      <c r="A56" s="1" t="s">
        <v>42</v>
      </c>
      <c r="B56" s="1" t="s">
        <v>40</v>
      </c>
      <c r="C56" s="1" t="s">
        <v>39</v>
      </c>
      <c r="E56" s="7">
        <v>19</v>
      </c>
      <c r="F56" s="7">
        <v>3</v>
      </c>
      <c r="G56" s="7">
        <v>29</v>
      </c>
      <c r="H56" s="7">
        <v>31</v>
      </c>
      <c r="I56" s="7">
        <v>20</v>
      </c>
      <c r="J56" s="7">
        <v>17</v>
      </c>
      <c r="K56" s="7">
        <v>2836</v>
      </c>
    </row>
    <row r="57" spans="1:11" outlineLevel="2" x14ac:dyDescent="0.25">
      <c r="A57" s="1" t="s">
        <v>62</v>
      </c>
      <c r="B57" s="1" t="s">
        <v>40</v>
      </c>
      <c r="C57" s="1" t="s">
        <v>39</v>
      </c>
      <c r="E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</row>
    <row r="58" spans="1:11" outlineLevel="2" x14ac:dyDescent="0.25">
      <c r="A58" s="1" t="s">
        <v>57</v>
      </c>
      <c r="B58" s="1" t="s">
        <v>40</v>
      </c>
      <c r="C58" s="1" t="s">
        <v>39</v>
      </c>
      <c r="E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</row>
    <row r="59" spans="1:11" outlineLevel="2" x14ac:dyDescent="0.25">
      <c r="A59" s="1" t="s">
        <v>50</v>
      </c>
      <c r="B59" s="1" t="s">
        <v>40</v>
      </c>
      <c r="C59" s="1" t="s">
        <v>39</v>
      </c>
      <c r="E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</row>
    <row r="60" spans="1:11" outlineLevel="2" x14ac:dyDescent="0.25">
      <c r="A60" s="1" t="s">
        <v>56</v>
      </c>
      <c r="B60" s="1" t="s">
        <v>40</v>
      </c>
      <c r="C60" s="1" t="s">
        <v>39</v>
      </c>
      <c r="E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</row>
    <row r="61" spans="1:11" s="2" customFormat="1" outlineLevel="1" x14ac:dyDescent="0.25">
      <c r="B61" s="2" t="s">
        <v>1023</v>
      </c>
      <c r="D61" s="2" t="s">
        <v>1203</v>
      </c>
      <c r="E61" s="8">
        <f>SUBTOTAL(9,E38:E60)</f>
        <v>205</v>
      </c>
      <c r="F61" s="8"/>
      <c r="G61" s="8">
        <f>SUBTOTAL(9,G38:G60)</f>
        <v>385</v>
      </c>
      <c r="H61" s="8">
        <f>SUBTOTAL(9,H38:H60)</f>
        <v>333</v>
      </c>
      <c r="I61" s="8">
        <f>SUBTOTAL(9,I38:I60)</f>
        <v>129</v>
      </c>
      <c r="J61" s="8">
        <f>SUBTOTAL(9,J38:J60)</f>
        <v>63</v>
      </c>
      <c r="K61" s="8">
        <f>SUBTOTAL(9,K38:K60)</f>
        <v>29880</v>
      </c>
    </row>
    <row r="62" spans="1:11" s="2" customFormat="1" outlineLevel="1" x14ac:dyDescent="0.25">
      <c r="A62" s="2" t="str">
        <f>CONCATENATE("COUNTY-",B63)</f>
        <v>COUNTY-BOSQUE</v>
      </c>
      <c r="E62" s="8"/>
      <c r="F62" s="8"/>
      <c r="G62" s="8"/>
      <c r="H62" s="8"/>
      <c r="I62" s="8"/>
      <c r="J62" s="8"/>
      <c r="K62" s="8"/>
    </row>
    <row r="63" spans="1:11" outlineLevel="2" x14ac:dyDescent="0.25">
      <c r="A63" s="1" t="s">
        <v>63</v>
      </c>
      <c r="B63" s="1" t="s">
        <v>65</v>
      </c>
      <c r="C63" s="1" t="s">
        <v>64</v>
      </c>
      <c r="E63" s="7">
        <v>0</v>
      </c>
      <c r="F63" s="7">
        <v>1</v>
      </c>
      <c r="G63" s="7">
        <v>4</v>
      </c>
      <c r="H63" s="7">
        <v>0</v>
      </c>
      <c r="I63" s="7">
        <v>0</v>
      </c>
      <c r="J63" s="7">
        <v>0</v>
      </c>
      <c r="K63" s="7">
        <v>70</v>
      </c>
    </row>
    <row r="64" spans="1:11" s="2" customFormat="1" outlineLevel="1" x14ac:dyDescent="0.25">
      <c r="B64" s="2" t="s">
        <v>1024</v>
      </c>
      <c r="D64" s="2" t="s">
        <v>1203</v>
      </c>
      <c r="E64" s="8">
        <f>SUBTOTAL(9,E63:E63)</f>
        <v>0</v>
      </c>
      <c r="F64" s="8"/>
      <c r="G64" s="8">
        <f>SUBTOTAL(9,G63:G63)</f>
        <v>4</v>
      </c>
      <c r="H64" s="8">
        <f>SUBTOTAL(9,H63:H63)</f>
        <v>0</v>
      </c>
      <c r="I64" s="8">
        <f>SUBTOTAL(9,I63:I63)</f>
        <v>0</v>
      </c>
      <c r="J64" s="8">
        <f>SUBTOTAL(9,J63:J63)</f>
        <v>0</v>
      </c>
      <c r="K64" s="8">
        <f>SUBTOTAL(9,K63:K63)</f>
        <v>70</v>
      </c>
    </row>
    <row r="65" spans="1:11" s="2" customFormat="1" outlineLevel="1" x14ac:dyDescent="0.25">
      <c r="A65" s="2" t="str">
        <f>CONCATENATE("COUNTY-",B66)</f>
        <v>COUNTY-BOWIE</v>
      </c>
      <c r="E65" s="8"/>
      <c r="F65" s="8"/>
      <c r="G65" s="8"/>
      <c r="H65" s="8"/>
      <c r="I65" s="8"/>
      <c r="J65" s="8"/>
      <c r="K65" s="8"/>
    </row>
    <row r="66" spans="1:11" outlineLevel="2" x14ac:dyDescent="0.25">
      <c r="A66" s="1" t="s">
        <v>71</v>
      </c>
      <c r="B66" s="1" t="s">
        <v>68</v>
      </c>
      <c r="C66" s="1" t="s">
        <v>67</v>
      </c>
      <c r="E66" s="7">
        <v>15</v>
      </c>
      <c r="F66" s="7">
        <v>2</v>
      </c>
      <c r="G66" s="7">
        <v>28</v>
      </c>
      <c r="H66" s="7">
        <v>8</v>
      </c>
      <c r="I66" s="7">
        <v>0</v>
      </c>
      <c r="J66" s="7">
        <v>0</v>
      </c>
      <c r="K66" s="7">
        <v>1457</v>
      </c>
    </row>
    <row r="67" spans="1:11" outlineLevel="2" x14ac:dyDescent="0.25">
      <c r="A67" s="22" t="s">
        <v>70</v>
      </c>
      <c r="B67" s="22" t="s">
        <v>68</v>
      </c>
      <c r="C67" s="22" t="s">
        <v>67</v>
      </c>
      <c r="D67" s="22"/>
      <c r="E67" s="23">
        <v>0</v>
      </c>
      <c r="F67" s="23"/>
      <c r="G67" s="23">
        <v>0</v>
      </c>
      <c r="H67" s="23">
        <v>0</v>
      </c>
      <c r="I67" s="23">
        <v>0</v>
      </c>
      <c r="J67" s="23">
        <v>0</v>
      </c>
      <c r="K67" s="23">
        <v>0</v>
      </c>
    </row>
    <row r="68" spans="1:11" outlineLevel="2" x14ac:dyDescent="0.25">
      <c r="A68" s="1" t="s">
        <v>72</v>
      </c>
      <c r="B68" s="1" t="s">
        <v>68</v>
      </c>
      <c r="C68" s="1" t="s">
        <v>67</v>
      </c>
      <c r="E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</row>
    <row r="69" spans="1:11" outlineLevel="2" x14ac:dyDescent="0.25">
      <c r="A69" s="1" t="s">
        <v>69</v>
      </c>
      <c r="B69" s="1" t="s">
        <v>68</v>
      </c>
      <c r="C69" s="1" t="s">
        <v>67</v>
      </c>
      <c r="E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</row>
    <row r="70" spans="1:11" outlineLevel="2" x14ac:dyDescent="0.25">
      <c r="A70" s="1" t="s">
        <v>66</v>
      </c>
      <c r="B70" s="1" t="s">
        <v>68</v>
      </c>
      <c r="C70" s="1" t="s">
        <v>67</v>
      </c>
      <c r="E70" s="7">
        <v>12</v>
      </c>
      <c r="F70" s="7">
        <v>2</v>
      </c>
      <c r="G70" s="7">
        <v>12</v>
      </c>
      <c r="H70" s="7">
        <v>0</v>
      </c>
      <c r="I70" s="7">
        <v>8</v>
      </c>
      <c r="J70" s="7">
        <v>0</v>
      </c>
      <c r="K70" s="7">
        <v>1332</v>
      </c>
    </row>
    <row r="71" spans="1:11" s="2" customFormat="1" outlineLevel="1" x14ac:dyDescent="0.25">
      <c r="A71" s="5"/>
      <c r="B71" s="5" t="s">
        <v>1025</v>
      </c>
      <c r="C71" s="5"/>
      <c r="D71" s="5" t="s">
        <v>1203</v>
      </c>
      <c r="E71" s="9">
        <f>SUBTOTAL(9,E66:E70)</f>
        <v>27</v>
      </c>
      <c r="F71" s="9"/>
      <c r="G71" s="9">
        <f>SUBTOTAL(9,G66:G70)</f>
        <v>40</v>
      </c>
      <c r="H71" s="9">
        <f>SUBTOTAL(9,H66:H70)</f>
        <v>8</v>
      </c>
      <c r="I71" s="9">
        <f>SUBTOTAL(9,I66:I70)</f>
        <v>8</v>
      </c>
      <c r="J71" s="9">
        <f>SUBTOTAL(9,J66:J70)</f>
        <v>0</v>
      </c>
      <c r="K71" s="9">
        <f>SUBTOTAL(9,K66:K70)</f>
        <v>2789</v>
      </c>
    </row>
    <row r="72" spans="1:11" s="2" customFormat="1" outlineLevel="1" x14ac:dyDescent="0.25">
      <c r="A72" s="5" t="str">
        <f>CONCATENATE("COUNTY-",B73)</f>
        <v>COUNTY-BRAZORIA</v>
      </c>
      <c r="C72" s="5"/>
      <c r="D72" s="5"/>
      <c r="E72" s="9"/>
      <c r="F72" s="9"/>
      <c r="G72" s="9"/>
      <c r="H72" s="9"/>
      <c r="I72" s="9"/>
      <c r="J72" s="9"/>
      <c r="K72" s="9"/>
    </row>
    <row r="73" spans="1:11" outlineLevel="2" x14ac:dyDescent="0.25">
      <c r="A73" s="1" t="s">
        <v>73</v>
      </c>
      <c r="B73" s="1" t="s">
        <v>75</v>
      </c>
      <c r="C73" s="1" t="s">
        <v>74</v>
      </c>
      <c r="E73" s="7">
        <v>0</v>
      </c>
      <c r="F73" s="7">
        <v>1</v>
      </c>
      <c r="G73" s="7">
        <v>10</v>
      </c>
      <c r="H73" s="7">
        <v>0</v>
      </c>
      <c r="I73" s="7">
        <v>0</v>
      </c>
      <c r="J73" s="7">
        <v>0</v>
      </c>
      <c r="K73" s="7">
        <v>558</v>
      </c>
    </row>
    <row r="74" spans="1:11" outlineLevel="2" x14ac:dyDescent="0.25">
      <c r="A74" s="1" t="s">
        <v>76</v>
      </c>
      <c r="B74" s="1" t="s">
        <v>75</v>
      </c>
      <c r="C74" s="1" t="s">
        <v>77</v>
      </c>
      <c r="E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</row>
    <row r="75" spans="1:11" s="2" customFormat="1" outlineLevel="1" x14ac:dyDescent="0.25">
      <c r="B75" s="2" t="s">
        <v>1026</v>
      </c>
      <c r="D75" s="2" t="s">
        <v>1203</v>
      </c>
      <c r="E75" s="8">
        <f>SUBTOTAL(9,E73:E74)</f>
        <v>0</v>
      </c>
      <c r="F75" s="8"/>
      <c r="G75" s="8">
        <f>SUBTOTAL(9,G73:G74)</f>
        <v>10</v>
      </c>
      <c r="H75" s="8">
        <f>SUBTOTAL(9,H73:H74)</f>
        <v>0</v>
      </c>
      <c r="I75" s="8">
        <f>SUBTOTAL(9,I73:I74)</f>
        <v>0</v>
      </c>
      <c r="J75" s="8">
        <f>SUBTOTAL(9,J73:J74)</f>
        <v>0</v>
      </c>
      <c r="K75" s="8">
        <f>SUBTOTAL(9,K73:K74)</f>
        <v>558</v>
      </c>
    </row>
    <row r="76" spans="1:11" s="2" customFormat="1" outlineLevel="1" x14ac:dyDescent="0.25">
      <c r="A76" s="2" t="str">
        <f>CONCATENATE("COUNTY-",B77)</f>
        <v>COUNTY-BRAZOS</v>
      </c>
      <c r="E76" s="8"/>
      <c r="F76" s="8"/>
      <c r="G76" s="8"/>
      <c r="H76" s="8"/>
      <c r="I76" s="8"/>
      <c r="J76" s="8"/>
      <c r="K76" s="8"/>
    </row>
    <row r="77" spans="1:11" outlineLevel="2" x14ac:dyDescent="0.25">
      <c r="A77" s="1" t="s">
        <v>84</v>
      </c>
      <c r="B77" s="1" t="s">
        <v>80</v>
      </c>
      <c r="C77" s="1" t="s">
        <v>82</v>
      </c>
      <c r="E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</row>
    <row r="78" spans="1:11" outlineLevel="2" x14ac:dyDescent="0.25">
      <c r="A78" s="1" t="s">
        <v>78</v>
      </c>
      <c r="B78" s="1" t="s">
        <v>80</v>
      </c>
      <c r="C78" s="1" t="s">
        <v>79</v>
      </c>
      <c r="E78" s="7">
        <v>10</v>
      </c>
      <c r="F78" s="7">
        <v>2</v>
      </c>
      <c r="G78" s="7">
        <v>24</v>
      </c>
      <c r="H78" s="7">
        <v>13</v>
      </c>
      <c r="I78" s="7">
        <v>0</v>
      </c>
      <c r="J78" s="7">
        <v>0</v>
      </c>
      <c r="K78" s="7">
        <v>1304</v>
      </c>
    </row>
    <row r="79" spans="1:11" outlineLevel="2" x14ac:dyDescent="0.25">
      <c r="A79" s="1" t="s">
        <v>85</v>
      </c>
      <c r="B79" s="1" t="s">
        <v>80</v>
      </c>
      <c r="C79" s="1" t="s">
        <v>79</v>
      </c>
      <c r="E79" s="7">
        <v>6</v>
      </c>
      <c r="F79" s="7">
        <v>2</v>
      </c>
      <c r="G79" s="7">
        <v>15</v>
      </c>
      <c r="H79" s="7">
        <v>10</v>
      </c>
      <c r="I79" s="7">
        <v>0</v>
      </c>
      <c r="J79" s="7">
        <v>0</v>
      </c>
      <c r="K79" s="7">
        <v>806</v>
      </c>
    </row>
    <row r="80" spans="1:11" outlineLevel="2" x14ac:dyDescent="0.25">
      <c r="A80" s="1" t="s">
        <v>81</v>
      </c>
      <c r="B80" s="1" t="s">
        <v>80</v>
      </c>
      <c r="C80" s="1" t="s">
        <v>82</v>
      </c>
      <c r="E80" s="7">
        <v>16</v>
      </c>
      <c r="F80" s="7">
        <v>2</v>
      </c>
      <c r="G80" s="7">
        <v>16</v>
      </c>
      <c r="H80" s="7">
        <v>0</v>
      </c>
      <c r="I80" s="7">
        <v>0</v>
      </c>
      <c r="J80" s="7">
        <v>0</v>
      </c>
      <c r="K80" s="7">
        <v>1491</v>
      </c>
    </row>
    <row r="81" spans="1:11" outlineLevel="2" x14ac:dyDescent="0.25">
      <c r="A81" s="1" t="s">
        <v>83</v>
      </c>
      <c r="B81" s="1" t="s">
        <v>80</v>
      </c>
      <c r="C81" s="1" t="s">
        <v>82</v>
      </c>
      <c r="E81" s="7" t="s">
        <v>1202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</row>
    <row r="82" spans="1:11" s="2" customFormat="1" outlineLevel="1" x14ac:dyDescent="0.25">
      <c r="B82" s="2" t="s">
        <v>1027</v>
      </c>
      <c r="D82" s="2" t="s">
        <v>1203</v>
      </c>
      <c r="E82" s="8">
        <f>SUBTOTAL(9,E77:E81)</f>
        <v>32</v>
      </c>
      <c r="F82" s="8"/>
      <c r="G82" s="8">
        <f>SUBTOTAL(9,G77:G81)</f>
        <v>55</v>
      </c>
      <c r="H82" s="8">
        <f>SUBTOTAL(9,H77:H81)</f>
        <v>23</v>
      </c>
      <c r="I82" s="8">
        <f>SUBTOTAL(9,I77:I81)</f>
        <v>0</v>
      </c>
      <c r="J82" s="8">
        <f>SUBTOTAL(9,J77:J81)</f>
        <v>0</v>
      </c>
      <c r="K82" s="8">
        <f>SUBTOTAL(9,K77:K81)</f>
        <v>3601</v>
      </c>
    </row>
    <row r="83" spans="1:11" s="2" customFormat="1" outlineLevel="1" x14ac:dyDescent="0.25">
      <c r="A83" s="2" t="str">
        <f>CONCATENATE("COUNTY-",B84)</f>
        <v>COUNTY-BREWSTER</v>
      </c>
      <c r="E83" s="8"/>
      <c r="F83" s="8"/>
      <c r="G83" s="8"/>
      <c r="H83" s="8"/>
      <c r="I83" s="8"/>
      <c r="J83" s="8">
        <v>4</v>
      </c>
      <c r="K83" s="8"/>
    </row>
    <row r="84" spans="1:11" outlineLevel="2" x14ac:dyDescent="0.25">
      <c r="A84" s="1" t="s">
        <v>86</v>
      </c>
      <c r="B84" s="1" t="s">
        <v>88</v>
      </c>
      <c r="C84" s="1" t="s">
        <v>87</v>
      </c>
      <c r="E84" s="7">
        <v>0</v>
      </c>
      <c r="F84" s="7">
        <v>1</v>
      </c>
      <c r="G84" s="7">
        <v>5</v>
      </c>
      <c r="H84" s="7">
        <v>0</v>
      </c>
      <c r="I84" s="7">
        <v>0</v>
      </c>
      <c r="J84" s="7">
        <v>0</v>
      </c>
      <c r="K84" s="7">
        <v>187</v>
      </c>
    </row>
    <row r="85" spans="1:11" s="2" customFormat="1" outlineLevel="1" x14ac:dyDescent="0.25">
      <c r="B85" s="2" t="s">
        <v>1028</v>
      </c>
      <c r="D85" s="2" t="s">
        <v>1203</v>
      </c>
      <c r="E85" s="8">
        <f>SUBTOTAL(9,E84:E84)</f>
        <v>0</v>
      </c>
      <c r="F85" s="8"/>
      <c r="G85" s="8">
        <f>SUBTOTAL(9,G84:G84)</f>
        <v>5</v>
      </c>
      <c r="H85" s="8">
        <f>SUBTOTAL(9,H84:H84)</f>
        <v>0</v>
      </c>
      <c r="I85" s="8">
        <f>SUBTOTAL(9,I84:I84)</f>
        <v>0</v>
      </c>
      <c r="J85" s="8">
        <f>SUBTOTAL(9,J84:J84)</f>
        <v>0</v>
      </c>
      <c r="K85" s="8">
        <f>SUBTOTAL(9,K84:K84)</f>
        <v>187</v>
      </c>
    </row>
    <row r="86" spans="1:11" s="2" customFormat="1" outlineLevel="1" x14ac:dyDescent="0.25">
      <c r="A86" s="2" t="str">
        <f>CONCATENATE("COUNTY-",B87)</f>
        <v>COUNTY-BROWN</v>
      </c>
      <c r="E86" s="8"/>
      <c r="F86" s="8"/>
      <c r="G86" s="8"/>
      <c r="H86" s="8"/>
      <c r="I86" s="8"/>
      <c r="J86" s="8"/>
      <c r="K86" s="8"/>
    </row>
    <row r="87" spans="1:11" outlineLevel="2" x14ac:dyDescent="0.25">
      <c r="A87" s="1" t="s">
        <v>89</v>
      </c>
      <c r="B87" s="1" t="s">
        <v>91</v>
      </c>
      <c r="C87" s="1" t="s">
        <v>90</v>
      </c>
      <c r="E87" s="7">
        <v>0</v>
      </c>
      <c r="F87" s="7">
        <v>2</v>
      </c>
      <c r="G87" s="7">
        <v>8</v>
      </c>
      <c r="H87" s="7">
        <v>0</v>
      </c>
      <c r="I87" s="7">
        <v>0</v>
      </c>
      <c r="J87" s="7">
        <v>0</v>
      </c>
      <c r="K87" s="7">
        <v>643</v>
      </c>
    </row>
    <row r="88" spans="1:11" s="2" customFormat="1" outlineLevel="1" x14ac:dyDescent="0.25">
      <c r="B88" s="2" t="s">
        <v>1029</v>
      </c>
      <c r="D88" s="2" t="s">
        <v>1203</v>
      </c>
      <c r="E88" s="8">
        <f>SUBTOTAL(9,E87:E87)</f>
        <v>0</v>
      </c>
      <c r="F88" s="8"/>
      <c r="G88" s="8">
        <f>SUBTOTAL(9,G87:G87)</f>
        <v>8</v>
      </c>
      <c r="H88" s="8">
        <f>SUBTOTAL(9,H87:H87)</f>
        <v>0</v>
      </c>
      <c r="I88" s="8">
        <f>SUBTOTAL(9,I87:I87)</f>
        <v>0</v>
      </c>
      <c r="J88" s="8">
        <f>SUBTOTAL(9,J87:J87)</f>
        <v>0</v>
      </c>
      <c r="K88" s="8">
        <f>SUBTOTAL(9,K87:K87)</f>
        <v>643</v>
      </c>
    </row>
    <row r="89" spans="1:11" s="2" customFormat="1" outlineLevel="1" x14ac:dyDescent="0.25">
      <c r="A89" s="2" t="str">
        <f>CONCATENATE("COUNTY-",B90)</f>
        <v>COUNTY-BURLESON</v>
      </c>
      <c r="E89" s="8"/>
      <c r="F89" s="8"/>
      <c r="G89" s="8"/>
      <c r="H89" s="8"/>
      <c r="I89" s="8"/>
      <c r="J89" s="8"/>
      <c r="K89" s="8"/>
    </row>
    <row r="90" spans="1:11" outlineLevel="2" x14ac:dyDescent="0.25">
      <c r="A90" s="1" t="s">
        <v>92</v>
      </c>
      <c r="B90" s="1" t="s">
        <v>94</v>
      </c>
      <c r="C90" s="1" t="s">
        <v>93</v>
      </c>
      <c r="E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</row>
    <row r="91" spans="1:11" s="2" customFormat="1" outlineLevel="1" x14ac:dyDescent="0.25">
      <c r="B91" s="2" t="s">
        <v>1030</v>
      </c>
      <c r="D91" s="2" t="s">
        <v>1203</v>
      </c>
      <c r="E91" s="8">
        <f>SUBTOTAL(9,E90:E90)</f>
        <v>0</v>
      </c>
      <c r="F91" s="8"/>
      <c r="G91" s="8">
        <f>SUBTOTAL(9,G90:G90)</f>
        <v>0</v>
      </c>
      <c r="H91" s="8">
        <f>SUBTOTAL(9,H90:H90)</f>
        <v>0</v>
      </c>
      <c r="I91" s="8">
        <f>SUBTOTAL(9,I90:I90)</f>
        <v>0</v>
      </c>
      <c r="J91" s="8">
        <f>SUBTOTAL(9,J90:J90)</f>
        <v>0</v>
      </c>
      <c r="K91" s="8">
        <f>SUBTOTAL(9,K90:K90)</f>
        <v>0</v>
      </c>
    </row>
    <row r="92" spans="1:11" s="2" customFormat="1" outlineLevel="1" x14ac:dyDescent="0.25">
      <c r="A92" s="2" t="str">
        <f>CONCATENATE("COUNTY-",B93)</f>
        <v>COUNTY-BURNET</v>
      </c>
      <c r="E92" s="8"/>
      <c r="F92" s="8"/>
      <c r="G92" s="8"/>
      <c r="H92" s="8"/>
      <c r="I92" s="8"/>
      <c r="J92" s="8"/>
      <c r="K92" s="8"/>
    </row>
    <row r="93" spans="1:11" outlineLevel="2" x14ac:dyDescent="0.25">
      <c r="A93" s="1" t="s">
        <v>95</v>
      </c>
      <c r="B93" s="1" t="s">
        <v>97</v>
      </c>
      <c r="C93" s="1" t="s">
        <v>96</v>
      </c>
      <c r="E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</row>
    <row r="94" spans="1:11" s="2" customFormat="1" outlineLevel="1" x14ac:dyDescent="0.25">
      <c r="B94" s="2" t="s">
        <v>1031</v>
      </c>
      <c r="D94" s="2" t="s">
        <v>1203</v>
      </c>
      <c r="E94" s="8">
        <f>SUBTOTAL(9,E93:E93)</f>
        <v>0</v>
      </c>
      <c r="F94" s="8"/>
      <c r="G94" s="8">
        <f>SUBTOTAL(9,G93:G93)</f>
        <v>0</v>
      </c>
      <c r="H94" s="8">
        <f>SUBTOTAL(9,H93:H93)</f>
        <v>0</v>
      </c>
      <c r="I94" s="8">
        <f>SUBTOTAL(9,I93:I93)</f>
        <v>0</v>
      </c>
      <c r="J94" s="8">
        <f>SUBTOTAL(9,J93:J93)</f>
        <v>0</v>
      </c>
      <c r="K94" s="8">
        <f>SUBTOTAL(9,K93:K93)</f>
        <v>0</v>
      </c>
    </row>
    <row r="95" spans="1:11" s="2" customFormat="1" outlineLevel="1" x14ac:dyDescent="0.25">
      <c r="A95" s="2" t="str">
        <f>CONCATENATE("COUNTY-",B96)</f>
        <v>COUNTY-CALDWELL</v>
      </c>
      <c r="E95" s="8"/>
      <c r="F95" s="8"/>
      <c r="G95" s="8"/>
      <c r="H95" s="8"/>
      <c r="I95" s="8"/>
      <c r="J95" s="8"/>
      <c r="K95" s="8"/>
    </row>
    <row r="96" spans="1:11" outlineLevel="2" x14ac:dyDescent="0.25">
      <c r="A96" s="1" t="s">
        <v>98</v>
      </c>
      <c r="B96" s="1" t="s">
        <v>100</v>
      </c>
      <c r="C96" s="1" t="s">
        <v>99</v>
      </c>
      <c r="E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</row>
    <row r="97" spans="1:11" outlineLevel="2" x14ac:dyDescent="0.25">
      <c r="A97" s="1" t="s">
        <v>101</v>
      </c>
      <c r="B97" s="1" t="s">
        <v>100</v>
      </c>
      <c r="C97" s="1" t="s">
        <v>99</v>
      </c>
      <c r="E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</row>
    <row r="98" spans="1:11" s="2" customFormat="1" outlineLevel="1" x14ac:dyDescent="0.25">
      <c r="B98" s="2" t="s">
        <v>1032</v>
      </c>
      <c r="D98" s="2" t="s">
        <v>1203</v>
      </c>
      <c r="E98" s="8">
        <f>SUBTOTAL(9,E96:E97)</f>
        <v>0</v>
      </c>
      <c r="F98" s="8"/>
      <c r="G98" s="8">
        <f>SUBTOTAL(9,G96:G97)</f>
        <v>0</v>
      </c>
      <c r="H98" s="8">
        <f>SUBTOTAL(9,H96:H97)</f>
        <v>0</v>
      </c>
      <c r="I98" s="8">
        <f>SUBTOTAL(9,I96:I97)</f>
        <v>0</v>
      </c>
      <c r="J98" s="8">
        <f>SUBTOTAL(9,J96:J97)</f>
        <v>0</v>
      </c>
      <c r="K98" s="8">
        <f>SUBTOTAL(9,K96:K97)</f>
        <v>0</v>
      </c>
    </row>
    <row r="99" spans="1:11" s="2" customFormat="1" outlineLevel="1" x14ac:dyDescent="0.25">
      <c r="A99" s="2" t="str">
        <f>CONCATENATE("COUNTY-",B100)</f>
        <v>COUNTY-CALHOUN</v>
      </c>
      <c r="E99" s="8"/>
      <c r="F99" s="8"/>
      <c r="G99" s="8"/>
      <c r="H99" s="8"/>
      <c r="I99" s="8"/>
      <c r="J99" s="8"/>
      <c r="K99" s="8"/>
    </row>
    <row r="100" spans="1:11" outlineLevel="2" x14ac:dyDescent="0.25">
      <c r="A100" s="1" t="s">
        <v>102</v>
      </c>
      <c r="B100" s="1" t="s">
        <v>104</v>
      </c>
      <c r="C100" s="1" t="s">
        <v>103</v>
      </c>
      <c r="E100" s="7" t="s">
        <v>1202</v>
      </c>
      <c r="F100" s="7">
        <v>1</v>
      </c>
      <c r="G100" s="7">
        <v>3</v>
      </c>
      <c r="H100" s="7">
        <v>0</v>
      </c>
      <c r="I100" s="7">
        <v>0</v>
      </c>
      <c r="J100" s="7" t="s">
        <v>1202</v>
      </c>
      <c r="K100" s="7">
        <v>113</v>
      </c>
    </row>
    <row r="101" spans="1:11" s="2" customFormat="1" outlineLevel="1" x14ac:dyDescent="0.25">
      <c r="A101" s="24"/>
      <c r="B101" s="24" t="s">
        <v>1033</v>
      </c>
      <c r="C101" s="24"/>
      <c r="D101" s="24" t="s">
        <v>1203</v>
      </c>
      <c r="E101" s="28" t="s">
        <v>1202</v>
      </c>
      <c r="F101" s="28"/>
      <c r="G101" s="28">
        <f>SUBTOTAL(9,G100:G100)</f>
        <v>3</v>
      </c>
      <c r="H101" s="28">
        <f>SUBTOTAL(9,H100:H100)</f>
        <v>0</v>
      </c>
      <c r="I101" s="28">
        <f>SUBTOTAL(9,I100:I100)</f>
        <v>0</v>
      </c>
      <c r="J101" s="28" t="s">
        <v>1202</v>
      </c>
      <c r="K101" s="28">
        <f>SUBTOTAL(9,K100:K100)</f>
        <v>113</v>
      </c>
    </row>
    <row r="102" spans="1:11" s="2" customFormat="1" outlineLevel="1" x14ac:dyDescent="0.25">
      <c r="A102" s="2" t="str">
        <f>CONCATENATE("COUNTY-",B103)</f>
        <v>COUNTY-CAMERON</v>
      </c>
      <c r="E102" s="8"/>
      <c r="F102" s="8"/>
      <c r="G102" s="8"/>
      <c r="H102" s="8"/>
      <c r="I102" s="8"/>
      <c r="J102" s="8"/>
      <c r="K102" s="8"/>
    </row>
    <row r="103" spans="1:11" outlineLevel="2" x14ac:dyDescent="0.25">
      <c r="A103" s="1" t="s">
        <v>111</v>
      </c>
      <c r="B103" s="1" t="s">
        <v>107</v>
      </c>
      <c r="C103" s="1" t="s">
        <v>109</v>
      </c>
      <c r="E103" s="7">
        <v>0</v>
      </c>
      <c r="F103" s="7">
        <v>1</v>
      </c>
      <c r="G103" s="7">
        <v>16</v>
      </c>
      <c r="H103" s="7">
        <v>0</v>
      </c>
      <c r="I103" s="7">
        <v>0</v>
      </c>
      <c r="J103" s="7">
        <v>0</v>
      </c>
      <c r="K103" s="7">
        <v>671</v>
      </c>
    </row>
    <row r="104" spans="1:11" outlineLevel="2" x14ac:dyDescent="0.25">
      <c r="A104" s="1" t="s">
        <v>113</v>
      </c>
      <c r="B104" s="1" t="s">
        <v>107</v>
      </c>
      <c r="C104" s="1" t="s">
        <v>109</v>
      </c>
      <c r="E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</row>
    <row r="105" spans="1:11" outlineLevel="2" x14ac:dyDescent="0.25">
      <c r="A105" s="1" t="s">
        <v>112</v>
      </c>
      <c r="B105" s="1" t="s">
        <v>107</v>
      </c>
      <c r="C105" s="1" t="s">
        <v>106</v>
      </c>
      <c r="E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</row>
    <row r="106" spans="1:11" outlineLevel="2" x14ac:dyDescent="0.25">
      <c r="A106" s="1" t="s">
        <v>108</v>
      </c>
      <c r="B106" s="1" t="s">
        <v>107</v>
      </c>
      <c r="C106" s="1" t="s">
        <v>109</v>
      </c>
      <c r="E106" s="7">
        <v>25</v>
      </c>
      <c r="F106" s="7">
        <v>3</v>
      </c>
      <c r="G106" s="7">
        <v>52</v>
      </c>
      <c r="H106" s="7">
        <v>23</v>
      </c>
      <c r="I106" s="7">
        <v>15</v>
      </c>
      <c r="J106" s="7">
        <v>14</v>
      </c>
      <c r="K106" s="7">
        <v>2566</v>
      </c>
    </row>
    <row r="107" spans="1:11" outlineLevel="2" x14ac:dyDescent="0.25">
      <c r="A107" s="1" t="s">
        <v>105</v>
      </c>
      <c r="B107" s="1" t="s">
        <v>107</v>
      </c>
      <c r="C107" s="1" t="s">
        <v>106</v>
      </c>
      <c r="E107" s="7">
        <v>12</v>
      </c>
      <c r="F107" s="7">
        <v>3</v>
      </c>
      <c r="G107" s="7">
        <v>35</v>
      </c>
      <c r="H107" s="7">
        <v>36</v>
      </c>
      <c r="I107" s="7">
        <v>0</v>
      </c>
      <c r="J107" s="7">
        <v>0</v>
      </c>
      <c r="K107" s="7">
        <v>2151</v>
      </c>
    </row>
    <row r="108" spans="1:11" outlineLevel="2" x14ac:dyDescent="0.25">
      <c r="A108" s="1" t="s">
        <v>110</v>
      </c>
      <c r="B108" s="1" t="s">
        <v>107</v>
      </c>
      <c r="C108" s="1" t="s">
        <v>106</v>
      </c>
      <c r="E108" s="7">
        <v>21</v>
      </c>
      <c r="F108" s="7">
        <v>3</v>
      </c>
      <c r="G108" s="7">
        <v>33</v>
      </c>
      <c r="H108" s="7">
        <v>10</v>
      </c>
      <c r="I108" s="7" t="s">
        <v>1202</v>
      </c>
      <c r="J108" s="7">
        <v>0</v>
      </c>
      <c r="K108" s="7">
        <v>2602</v>
      </c>
    </row>
    <row r="109" spans="1:11" s="2" customFormat="1" outlineLevel="1" x14ac:dyDescent="0.25">
      <c r="A109" s="5"/>
      <c r="B109" s="5" t="s">
        <v>1034</v>
      </c>
      <c r="C109" s="5"/>
      <c r="D109" s="5" t="s">
        <v>1203</v>
      </c>
      <c r="E109" s="9">
        <f>SUBTOTAL(9,E103:E108)</f>
        <v>58</v>
      </c>
      <c r="F109" s="9"/>
      <c r="G109" s="9">
        <f>SUBTOTAL(9,G103:G108)</f>
        <v>136</v>
      </c>
      <c r="H109" s="9">
        <f>SUBTOTAL(9,H103:H108)</f>
        <v>69</v>
      </c>
      <c r="I109" s="9">
        <f>SUBTOTAL(9,I103:I108)</f>
        <v>15</v>
      </c>
      <c r="J109" s="9">
        <f>SUBTOTAL(9,J103:J108)</f>
        <v>14</v>
      </c>
      <c r="K109" s="9">
        <f>SUBTOTAL(9,K103:K108)</f>
        <v>7990</v>
      </c>
    </row>
    <row r="110" spans="1:11" s="2" customFormat="1" outlineLevel="1" x14ac:dyDescent="0.25">
      <c r="A110" s="5" t="str">
        <f>CONCATENATE("COUNTY-",B111)</f>
        <v>COUNTY-CAMP</v>
      </c>
      <c r="C110" s="5"/>
      <c r="D110" s="5"/>
      <c r="E110" s="9"/>
      <c r="F110" s="9"/>
      <c r="G110" s="9"/>
      <c r="H110" s="9"/>
      <c r="I110" s="9"/>
      <c r="J110" s="9"/>
      <c r="K110" s="9"/>
    </row>
    <row r="111" spans="1:11" outlineLevel="2" x14ac:dyDescent="0.25">
      <c r="A111" s="1" t="s">
        <v>114</v>
      </c>
      <c r="B111" s="1" t="s">
        <v>116</v>
      </c>
      <c r="C111" s="1" t="s">
        <v>115</v>
      </c>
      <c r="E111" s="7">
        <v>1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</row>
    <row r="112" spans="1:11" s="2" customFormat="1" outlineLevel="1" x14ac:dyDescent="0.25">
      <c r="B112" s="2" t="s">
        <v>1035</v>
      </c>
      <c r="D112" s="2" t="s">
        <v>1203</v>
      </c>
      <c r="E112" s="8">
        <f>SUBTOTAL(9,E111:E111)</f>
        <v>1</v>
      </c>
      <c r="F112" s="8"/>
      <c r="G112" s="8">
        <f>SUBTOTAL(9,G111:G111)</f>
        <v>0</v>
      </c>
      <c r="H112" s="8">
        <f>SUBTOTAL(9,H111:H111)</f>
        <v>0</v>
      </c>
      <c r="I112" s="8">
        <f>SUBTOTAL(9,I111:I111)</f>
        <v>0</v>
      </c>
      <c r="J112" s="8">
        <f>SUBTOTAL(9,J111:J111)</f>
        <v>0</v>
      </c>
      <c r="K112" s="8">
        <f>SUBTOTAL(9,K111:K111)</f>
        <v>0</v>
      </c>
    </row>
    <row r="113" spans="1:11" s="2" customFormat="1" outlineLevel="1" x14ac:dyDescent="0.25">
      <c r="A113" s="2" t="str">
        <f>CONCATENATE("COUNTY-",B114)</f>
        <v>COUNTY-CASTRO</v>
      </c>
      <c r="E113" s="8"/>
      <c r="F113" s="8"/>
      <c r="G113" s="8"/>
      <c r="H113" s="8"/>
      <c r="I113" s="8"/>
      <c r="J113" s="8"/>
      <c r="K113" s="8"/>
    </row>
    <row r="114" spans="1:11" outlineLevel="2" x14ac:dyDescent="0.25">
      <c r="A114" s="1" t="s">
        <v>117</v>
      </c>
      <c r="B114" s="1" t="s">
        <v>119</v>
      </c>
      <c r="C114" s="1" t="s">
        <v>118</v>
      </c>
      <c r="E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</row>
    <row r="115" spans="1:11" s="2" customFormat="1" outlineLevel="1" x14ac:dyDescent="0.25">
      <c r="B115" s="2" t="s">
        <v>1036</v>
      </c>
      <c r="D115" s="2" t="s">
        <v>1203</v>
      </c>
      <c r="E115" s="8">
        <f>SUBTOTAL(9,E114:E114)</f>
        <v>0</v>
      </c>
      <c r="F115" s="8"/>
      <c r="G115" s="8">
        <f>SUBTOTAL(9,G114:G114)</f>
        <v>0</v>
      </c>
      <c r="H115" s="8">
        <f>SUBTOTAL(9,H114:H114)</f>
        <v>0</v>
      </c>
      <c r="I115" s="8">
        <f>SUBTOTAL(9,I114:I114)</f>
        <v>0</v>
      </c>
      <c r="J115" s="8">
        <f>SUBTOTAL(9,J114:J114)</f>
        <v>0</v>
      </c>
      <c r="K115" s="8">
        <f>SUBTOTAL(9,K114:K114)</f>
        <v>0</v>
      </c>
    </row>
    <row r="116" spans="1:11" s="2" customFormat="1" outlineLevel="1" x14ac:dyDescent="0.25">
      <c r="A116" s="2" t="str">
        <f>CONCATENATE("COUNTY-",B117)</f>
        <v>COUNTY-CHAMBERS</v>
      </c>
      <c r="E116" s="8"/>
      <c r="F116" s="8"/>
      <c r="G116" s="8"/>
      <c r="H116" s="8"/>
      <c r="I116" s="8"/>
      <c r="J116" s="8"/>
      <c r="K116" s="8"/>
    </row>
    <row r="117" spans="1:11" outlineLevel="2" x14ac:dyDescent="0.25">
      <c r="A117" s="1" t="s">
        <v>120</v>
      </c>
      <c r="B117" s="1" t="s">
        <v>122</v>
      </c>
      <c r="C117" s="1" t="s">
        <v>121</v>
      </c>
      <c r="E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</row>
    <row r="118" spans="1:11" outlineLevel="2" x14ac:dyDescent="0.25">
      <c r="A118" s="1" t="s">
        <v>123</v>
      </c>
      <c r="B118" s="1" t="s">
        <v>122</v>
      </c>
      <c r="C118" s="1" t="s">
        <v>124</v>
      </c>
      <c r="E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</row>
    <row r="119" spans="1:11" s="2" customFormat="1" outlineLevel="1" x14ac:dyDescent="0.25">
      <c r="B119" s="2" t="s">
        <v>1037</v>
      </c>
      <c r="D119" s="2" t="s">
        <v>1203</v>
      </c>
      <c r="E119" s="8">
        <f>SUBTOTAL(9,E117:E118)</f>
        <v>0</v>
      </c>
      <c r="F119" s="8"/>
      <c r="G119" s="8">
        <f>SUBTOTAL(9,G117:G118)</f>
        <v>0</v>
      </c>
      <c r="H119" s="8">
        <f>SUBTOTAL(9,H117:H118)</f>
        <v>0</v>
      </c>
      <c r="I119" s="8">
        <f>SUBTOTAL(9,I117:I118)</f>
        <v>0</v>
      </c>
      <c r="J119" s="8">
        <f>SUBTOTAL(9,J117:J118)</f>
        <v>0</v>
      </c>
      <c r="K119" s="8">
        <f>SUBTOTAL(9,K117:K118)</f>
        <v>0</v>
      </c>
    </row>
    <row r="120" spans="1:11" s="2" customFormat="1" outlineLevel="1" x14ac:dyDescent="0.25">
      <c r="A120" s="2" t="str">
        <f>CONCATENATE("COUNTY-",B121)</f>
        <v>COUNTY-CHEROKEE</v>
      </c>
      <c r="E120" s="8"/>
      <c r="F120" s="8"/>
      <c r="G120" s="8"/>
      <c r="H120" s="8"/>
      <c r="I120" s="8"/>
      <c r="J120" s="8"/>
      <c r="K120" s="8"/>
    </row>
    <row r="121" spans="1:11" outlineLevel="2" x14ac:dyDescent="0.25">
      <c r="A121" s="1" t="s">
        <v>125</v>
      </c>
      <c r="B121" s="1" t="s">
        <v>127</v>
      </c>
      <c r="C121" s="1" t="s">
        <v>126</v>
      </c>
      <c r="E121" s="7">
        <v>0</v>
      </c>
      <c r="F121" s="7">
        <v>1</v>
      </c>
      <c r="G121" s="7">
        <v>13</v>
      </c>
      <c r="H121" s="7">
        <v>0</v>
      </c>
      <c r="I121" s="7">
        <v>0</v>
      </c>
      <c r="J121" s="7">
        <v>0</v>
      </c>
      <c r="K121" s="7">
        <v>446</v>
      </c>
    </row>
    <row r="122" spans="1:11" outlineLevel="2" x14ac:dyDescent="0.25">
      <c r="A122" s="1" t="s">
        <v>128</v>
      </c>
      <c r="B122" s="1" t="s">
        <v>127</v>
      </c>
      <c r="C122" s="1" t="s">
        <v>126</v>
      </c>
      <c r="E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</row>
    <row r="123" spans="1:11" s="2" customFormat="1" outlineLevel="1" x14ac:dyDescent="0.25">
      <c r="B123" s="2" t="s">
        <v>1038</v>
      </c>
      <c r="D123" s="2" t="s">
        <v>1203</v>
      </c>
      <c r="E123" s="8">
        <f>SUBTOTAL(9,E121:E122)</f>
        <v>0</v>
      </c>
      <c r="F123" s="8"/>
      <c r="G123" s="8">
        <f>SUBTOTAL(9,G121:G122)</f>
        <v>13</v>
      </c>
      <c r="H123" s="8">
        <f>SUBTOTAL(9,H121:H122)</f>
        <v>0</v>
      </c>
      <c r="I123" s="8">
        <f>SUBTOTAL(9,I121:I122)</f>
        <v>0</v>
      </c>
      <c r="J123" s="8">
        <f>SUBTOTAL(9,J121:J122)</f>
        <v>0</v>
      </c>
      <c r="K123" s="8">
        <f>SUBTOTAL(9,K121:K122)</f>
        <v>446</v>
      </c>
    </row>
    <row r="124" spans="1:11" s="2" customFormat="1" outlineLevel="1" x14ac:dyDescent="0.25">
      <c r="A124" s="2" t="str">
        <f>CONCATENATE("COUNTY-",B125)</f>
        <v>COUNTY-CHILDRESS</v>
      </c>
      <c r="E124" s="8"/>
      <c r="F124" s="8"/>
      <c r="G124" s="8"/>
      <c r="H124" s="8"/>
      <c r="I124" s="8"/>
      <c r="J124" s="8"/>
      <c r="K124" s="8"/>
    </row>
    <row r="125" spans="1:11" outlineLevel="2" x14ac:dyDescent="0.25">
      <c r="A125" s="1" t="s">
        <v>129</v>
      </c>
      <c r="B125" s="1" t="s">
        <v>131</v>
      </c>
      <c r="C125" s="1" t="s">
        <v>130</v>
      </c>
      <c r="E125" s="7">
        <v>0</v>
      </c>
      <c r="F125" s="7">
        <v>1</v>
      </c>
      <c r="G125" s="7">
        <v>6</v>
      </c>
      <c r="H125" s="7">
        <v>0</v>
      </c>
      <c r="I125" s="7">
        <v>0</v>
      </c>
      <c r="J125" s="7">
        <v>0</v>
      </c>
      <c r="K125" s="7">
        <v>213</v>
      </c>
    </row>
    <row r="126" spans="1:11" s="2" customFormat="1" outlineLevel="1" x14ac:dyDescent="0.25">
      <c r="B126" s="2" t="s">
        <v>1039</v>
      </c>
      <c r="D126" s="2" t="s">
        <v>1203</v>
      </c>
      <c r="E126" s="8">
        <f>SUBTOTAL(9,E125:E125)</f>
        <v>0</v>
      </c>
      <c r="F126" s="8"/>
      <c r="G126" s="8">
        <f>SUBTOTAL(9,G125:G125)</f>
        <v>6</v>
      </c>
      <c r="H126" s="8">
        <f>SUBTOTAL(9,H125:H125)</f>
        <v>0</v>
      </c>
      <c r="I126" s="8">
        <f>SUBTOTAL(9,I125:I125)</f>
        <v>0</v>
      </c>
      <c r="J126" s="8">
        <f>SUBTOTAL(9,J125:J125)</f>
        <v>0</v>
      </c>
      <c r="K126" s="8">
        <f>SUBTOTAL(9,K125:K125)</f>
        <v>213</v>
      </c>
    </row>
    <row r="127" spans="1:11" s="2" customFormat="1" outlineLevel="1" x14ac:dyDescent="0.25">
      <c r="A127" s="2" t="str">
        <f>CONCATENATE("COUNTY-",B128)</f>
        <v>COUNTY-CLAY</v>
      </c>
      <c r="E127" s="8"/>
      <c r="F127" s="8"/>
      <c r="G127" s="8"/>
      <c r="H127" s="8"/>
      <c r="I127" s="8"/>
      <c r="J127" s="8"/>
      <c r="K127" s="8"/>
    </row>
    <row r="128" spans="1:11" outlineLevel="2" x14ac:dyDescent="0.25">
      <c r="A128" s="1" t="s">
        <v>132</v>
      </c>
      <c r="B128" s="1" t="s">
        <v>134</v>
      </c>
      <c r="C128" s="1" t="s">
        <v>133</v>
      </c>
      <c r="E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</row>
    <row r="129" spans="1:11" s="2" customFormat="1" outlineLevel="1" x14ac:dyDescent="0.25">
      <c r="B129" s="2" t="s">
        <v>1040</v>
      </c>
      <c r="D129" s="2" t="s">
        <v>1203</v>
      </c>
      <c r="E129" s="8">
        <f>SUBTOTAL(9,E128:E128)</f>
        <v>0</v>
      </c>
      <c r="F129" s="8"/>
      <c r="G129" s="8">
        <f>SUBTOTAL(9,G128:G128)</f>
        <v>0</v>
      </c>
      <c r="H129" s="8">
        <f>SUBTOTAL(9,H128:H128)</f>
        <v>0</v>
      </c>
      <c r="I129" s="8">
        <f>SUBTOTAL(9,I128:I128)</f>
        <v>0</v>
      </c>
      <c r="J129" s="8">
        <f>SUBTOTAL(9,J128:J128)</f>
        <v>0</v>
      </c>
      <c r="K129" s="8">
        <f>SUBTOTAL(9,K128:K128)</f>
        <v>0</v>
      </c>
    </row>
    <row r="130" spans="1:11" s="2" customFormat="1" outlineLevel="1" x14ac:dyDescent="0.25">
      <c r="A130" s="2" t="str">
        <f>CONCATENATE("COUNTY-",B131)</f>
        <v>COUNTY-COCHRAN</v>
      </c>
      <c r="E130" s="8"/>
      <c r="F130" s="8"/>
      <c r="G130" s="8"/>
      <c r="H130" s="8"/>
      <c r="I130" s="8"/>
      <c r="J130" s="8"/>
      <c r="K130" s="8"/>
    </row>
    <row r="131" spans="1:11" outlineLevel="2" x14ac:dyDescent="0.25">
      <c r="A131" s="1" t="s">
        <v>135</v>
      </c>
      <c r="B131" s="1" t="s">
        <v>137</v>
      </c>
      <c r="C131" s="1" t="s">
        <v>136</v>
      </c>
      <c r="E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</row>
    <row r="132" spans="1:11" s="2" customFormat="1" outlineLevel="1" x14ac:dyDescent="0.25">
      <c r="B132" s="2" t="s">
        <v>1041</v>
      </c>
      <c r="D132" s="2" t="s">
        <v>1203</v>
      </c>
      <c r="E132" s="8">
        <f>SUBTOTAL(9,E131:E131)</f>
        <v>0</v>
      </c>
      <c r="F132" s="8"/>
      <c r="G132" s="8">
        <f>SUBTOTAL(9,G131:G131)</f>
        <v>0</v>
      </c>
      <c r="H132" s="8">
        <f>SUBTOTAL(9,H131:H131)</f>
        <v>0</v>
      </c>
      <c r="I132" s="8">
        <f>SUBTOTAL(9,I131:I131)</f>
        <v>0</v>
      </c>
      <c r="J132" s="8">
        <f>SUBTOTAL(9,J131:J131)</f>
        <v>0</v>
      </c>
      <c r="K132" s="8">
        <f>SUBTOTAL(9,K131:K131)</f>
        <v>0</v>
      </c>
    </row>
    <row r="133" spans="1:11" s="2" customFormat="1" outlineLevel="1" x14ac:dyDescent="0.25">
      <c r="A133" s="2" t="str">
        <f>CONCATENATE("COUNTY-",B134)</f>
        <v>COUNTY-COLEMAN</v>
      </c>
      <c r="E133" s="8"/>
      <c r="F133" s="8"/>
      <c r="G133" s="8"/>
      <c r="H133" s="8"/>
      <c r="I133" s="8"/>
      <c r="J133" s="8"/>
      <c r="K133" s="8"/>
    </row>
    <row r="134" spans="1:11" outlineLevel="2" x14ac:dyDescent="0.25">
      <c r="A134" s="1" t="s">
        <v>138</v>
      </c>
      <c r="B134" s="1" t="s">
        <v>140</v>
      </c>
      <c r="C134" s="1" t="s">
        <v>139</v>
      </c>
      <c r="E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24</v>
      </c>
    </row>
    <row r="135" spans="1:11" s="2" customFormat="1" outlineLevel="1" x14ac:dyDescent="0.25">
      <c r="A135" s="24"/>
      <c r="B135" s="24" t="s">
        <v>1042</v>
      </c>
      <c r="C135" s="24"/>
      <c r="D135" s="24" t="s">
        <v>1203</v>
      </c>
      <c r="E135" s="28">
        <f>SUBTOTAL(9,E134:E134)</f>
        <v>0</v>
      </c>
      <c r="F135" s="28"/>
      <c r="G135" s="28">
        <f>SUBTOTAL(9,G134:G134)</f>
        <v>0</v>
      </c>
      <c r="H135" s="28">
        <f>SUBTOTAL(9,H134:H134)</f>
        <v>0</v>
      </c>
      <c r="I135" s="28">
        <f>SUBTOTAL(9,I134:I134)</f>
        <v>0</v>
      </c>
      <c r="J135" s="28">
        <f>SUBTOTAL(9,J134:J134)</f>
        <v>0</v>
      </c>
      <c r="K135" s="28">
        <f>SUBTOTAL(9,K134:K134)</f>
        <v>24</v>
      </c>
    </row>
    <row r="136" spans="1:11" s="2" customFormat="1" outlineLevel="1" x14ac:dyDescent="0.25">
      <c r="A136" s="2" t="str">
        <f>CONCATENATE("COUNTY-",B137)</f>
        <v>COUNTY-COLLIN</v>
      </c>
      <c r="E136" s="8"/>
      <c r="F136" s="8"/>
      <c r="G136" s="8"/>
      <c r="H136" s="8"/>
      <c r="I136" s="8"/>
      <c r="J136" s="8"/>
      <c r="K136" s="8"/>
    </row>
    <row r="137" spans="1:11" outlineLevel="2" x14ac:dyDescent="0.25">
      <c r="A137" s="1" t="s">
        <v>161</v>
      </c>
      <c r="B137" s="1" t="s">
        <v>143</v>
      </c>
      <c r="C137" s="1" t="s">
        <v>152</v>
      </c>
      <c r="E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</row>
    <row r="138" spans="1:11" outlineLevel="2" x14ac:dyDescent="0.25">
      <c r="A138" s="1" t="s">
        <v>151</v>
      </c>
      <c r="B138" s="1" t="s">
        <v>143</v>
      </c>
      <c r="C138" s="1" t="s">
        <v>152</v>
      </c>
      <c r="E138" s="7">
        <v>0</v>
      </c>
      <c r="F138" s="7">
        <v>2</v>
      </c>
      <c r="G138" s="7">
        <v>23</v>
      </c>
      <c r="H138" s="7">
        <v>8</v>
      </c>
      <c r="I138" s="7">
        <v>0</v>
      </c>
      <c r="J138" s="7">
        <v>0</v>
      </c>
      <c r="K138" s="7">
        <v>2613</v>
      </c>
    </row>
    <row r="139" spans="1:11" outlineLevel="2" x14ac:dyDescent="0.25">
      <c r="A139" s="1" t="s">
        <v>163</v>
      </c>
      <c r="B139" s="1" t="s">
        <v>143</v>
      </c>
      <c r="C139" s="1" t="s">
        <v>142</v>
      </c>
      <c r="E139" s="7">
        <v>0</v>
      </c>
      <c r="F139" s="7">
        <v>2</v>
      </c>
      <c r="G139" s="7">
        <v>21</v>
      </c>
      <c r="H139" s="7">
        <v>7</v>
      </c>
      <c r="I139" s="7" t="s">
        <v>1202</v>
      </c>
      <c r="J139" s="7">
        <v>0</v>
      </c>
      <c r="K139" s="7">
        <v>1774</v>
      </c>
    </row>
    <row r="140" spans="1:11" outlineLevel="2" x14ac:dyDescent="0.25">
      <c r="A140" s="1" t="s">
        <v>155</v>
      </c>
      <c r="B140" s="1" t="s">
        <v>143</v>
      </c>
      <c r="C140" s="1" t="s">
        <v>145</v>
      </c>
      <c r="E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</row>
    <row r="141" spans="1:11" outlineLevel="2" x14ac:dyDescent="0.25">
      <c r="A141" s="1" t="s">
        <v>154</v>
      </c>
      <c r="B141" s="1" t="s">
        <v>143</v>
      </c>
      <c r="C141" s="1" t="s">
        <v>152</v>
      </c>
      <c r="E141" s="7">
        <v>0</v>
      </c>
      <c r="F141" s="7">
        <v>2</v>
      </c>
      <c r="G141" s="7">
        <v>20</v>
      </c>
      <c r="H141" s="7">
        <v>14</v>
      </c>
      <c r="I141" s="7">
        <v>0</v>
      </c>
      <c r="J141" s="7">
        <v>0</v>
      </c>
      <c r="K141" s="7">
        <v>504</v>
      </c>
    </row>
    <row r="142" spans="1:11" outlineLevel="2" x14ac:dyDescent="0.25">
      <c r="A142" s="1" t="s">
        <v>141</v>
      </c>
      <c r="B142" s="1" t="s">
        <v>143</v>
      </c>
      <c r="C142" s="1" t="s">
        <v>142</v>
      </c>
      <c r="E142" s="7">
        <v>0</v>
      </c>
      <c r="F142" s="7">
        <v>2</v>
      </c>
      <c r="G142" s="7">
        <v>18</v>
      </c>
      <c r="H142" s="7">
        <v>7</v>
      </c>
      <c r="I142" s="7">
        <v>0</v>
      </c>
      <c r="J142" s="7">
        <v>0</v>
      </c>
      <c r="K142" s="7">
        <v>1001</v>
      </c>
    </row>
    <row r="143" spans="1:11" outlineLevel="2" x14ac:dyDescent="0.25">
      <c r="A143" s="1" t="s">
        <v>162</v>
      </c>
      <c r="B143" s="1" t="s">
        <v>143</v>
      </c>
      <c r="C143" s="1" t="s">
        <v>152</v>
      </c>
      <c r="E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</row>
    <row r="144" spans="1:11" outlineLevel="2" x14ac:dyDescent="0.25">
      <c r="A144" s="1" t="s">
        <v>147</v>
      </c>
      <c r="B144" s="1" t="s">
        <v>143</v>
      </c>
      <c r="C144" s="1" t="s">
        <v>145</v>
      </c>
      <c r="E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</row>
    <row r="145" spans="1:11" outlineLevel="2" x14ac:dyDescent="0.25">
      <c r="A145" s="1" t="s">
        <v>153</v>
      </c>
      <c r="B145" s="1" t="s">
        <v>143</v>
      </c>
      <c r="C145" s="1" t="s">
        <v>145</v>
      </c>
      <c r="E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</row>
    <row r="146" spans="1:11" outlineLevel="2" x14ac:dyDescent="0.25">
      <c r="A146" s="1" t="s">
        <v>144</v>
      </c>
      <c r="B146" s="1" t="s">
        <v>143</v>
      </c>
      <c r="C146" s="1" t="s">
        <v>145</v>
      </c>
      <c r="E146" s="7">
        <v>0</v>
      </c>
      <c r="F146" s="7">
        <v>3</v>
      </c>
      <c r="G146" s="7">
        <v>34</v>
      </c>
      <c r="H146" s="7">
        <v>40</v>
      </c>
      <c r="I146" s="7">
        <v>0</v>
      </c>
      <c r="J146" s="7">
        <v>0</v>
      </c>
      <c r="K146" s="7">
        <v>2405</v>
      </c>
    </row>
    <row r="147" spans="1:11" outlineLevel="2" x14ac:dyDescent="0.25">
      <c r="A147" s="1" t="s">
        <v>160</v>
      </c>
      <c r="B147" s="1" t="s">
        <v>143</v>
      </c>
      <c r="C147" s="1" t="s">
        <v>142</v>
      </c>
      <c r="E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</row>
    <row r="148" spans="1:11" outlineLevel="2" x14ac:dyDescent="0.25">
      <c r="A148" s="26" t="s">
        <v>148</v>
      </c>
      <c r="B148" s="26" t="s">
        <v>143</v>
      </c>
      <c r="C148" s="26" t="s">
        <v>145</v>
      </c>
      <c r="D148" s="26"/>
      <c r="E148" s="27">
        <v>0</v>
      </c>
      <c r="F148" s="27"/>
      <c r="G148" s="27">
        <v>0</v>
      </c>
      <c r="H148" s="27">
        <v>0</v>
      </c>
      <c r="I148" s="27">
        <v>0</v>
      </c>
      <c r="J148" s="27">
        <v>0</v>
      </c>
      <c r="K148" s="27">
        <v>0</v>
      </c>
    </row>
    <row r="149" spans="1:11" outlineLevel="2" x14ac:dyDescent="0.25">
      <c r="A149" s="1" t="s">
        <v>164</v>
      </c>
      <c r="B149" s="1" t="s">
        <v>143</v>
      </c>
      <c r="C149" s="1" t="s">
        <v>145</v>
      </c>
      <c r="E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</row>
    <row r="150" spans="1:11" outlineLevel="2" x14ac:dyDescent="0.25">
      <c r="A150" s="1" t="s">
        <v>156</v>
      </c>
      <c r="B150" s="1" t="s">
        <v>143</v>
      </c>
      <c r="C150" s="1" t="s">
        <v>145</v>
      </c>
      <c r="E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</row>
    <row r="151" spans="1:11" outlineLevel="2" x14ac:dyDescent="0.25">
      <c r="A151" s="1" t="s">
        <v>149</v>
      </c>
      <c r="B151" s="1" t="s">
        <v>143</v>
      </c>
      <c r="C151" s="1" t="s">
        <v>150</v>
      </c>
      <c r="E151" s="7">
        <v>0</v>
      </c>
      <c r="F151" s="7">
        <v>2</v>
      </c>
      <c r="G151" s="7">
        <v>22</v>
      </c>
      <c r="H151" s="7">
        <v>0</v>
      </c>
      <c r="I151" s="7">
        <v>6</v>
      </c>
      <c r="J151" s="7">
        <v>0</v>
      </c>
      <c r="K151" s="7">
        <v>578</v>
      </c>
    </row>
    <row r="152" spans="1:11" outlineLevel="2" x14ac:dyDescent="0.25">
      <c r="A152" s="1" t="s">
        <v>146</v>
      </c>
      <c r="B152" s="1" t="s">
        <v>143</v>
      </c>
      <c r="C152" s="1" t="s">
        <v>145</v>
      </c>
      <c r="E152" s="7">
        <v>8</v>
      </c>
      <c r="F152" s="7">
        <v>3</v>
      </c>
      <c r="G152" s="7">
        <v>85</v>
      </c>
      <c r="H152" s="7">
        <v>45</v>
      </c>
      <c r="I152" s="7">
        <v>0</v>
      </c>
      <c r="J152" s="7">
        <v>0</v>
      </c>
      <c r="K152" s="7">
        <v>3828</v>
      </c>
    </row>
    <row r="153" spans="1:11" outlineLevel="2" x14ac:dyDescent="0.25">
      <c r="A153" s="1" t="s">
        <v>157</v>
      </c>
      <c r="B153" s="1" t="s">
        <v>143</v>
      </c>
      <c r="C153" s="1" t="s">
        <v>145</v>
      </c>
      <c r="E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</row>
    <row r="154" spans="1:11" outlineLevel="2" x14ac:dyDescent="0.25">
      <c r="A154" s="1" t="s">
        <v>159</v>
      </c>
      <c r="B154" s="1" t="s">
        <v>143</v>
      </c>
      <c r="C154" s="1" t="s">
        <v>142</v>
      </c>
      <c r="E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</row>
    <row r="155" spans="1:11" outlineLevel="2" x14ac:dyDescent="0.25">
      <c r="A155" s="1" t="s">
        <v>158</v>
      </c>
      <c r="B155" s="1" t="s">
        <v>143</v>
      </c>
      <c r="C155" s="1" t="s">
        <v>150</v>
      </c>
      <c r="E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</row>
    <row r="156" spans="1:11" s="2" customFormat="1" outlineLevel="1" x14ac:dyDescent="0.25">
      <c r="B156" s="2" t="s">
        <v>1043</v>
      </c>
      <c r="D156" s="2" t="s">
        <v>1203</v>
      </c>
      <c r="E156" s="8">
        <f>SUBTOTAL(9,E137:E155)</f>
        <v>8</v>
      </c>
      <c r="F156" s="8"/>
      <c r="G156" s="8">
        <f>SUBTOTAL(9,G137:G155)</f>
        <v>223</v>
      </c>
      <c r="H156" s="8">
        <f>SUBTOTAL(9,H137:H155)</f>
        <v>121</v>
      </c>
      <c r="I156" s="8">
        <f>SUBTOTAL(9,I137:I155)</f>
        <v>6</v>
      </c>
      <c r="J156" s="8">
        <f>SUBTOTAL(9,J137:J155)</f>
        <v>0</v>
      </c>
      <c r="K156" s="8">
        <f>SUBTOTAL(9,K137:K155)</f>
        <v>12703</v>
      </c>
    </row>
    <row r="157" spans="1:11" s="2" customFormat="1" outlineLevel="1" x14ac:dyDescent="0.25">
      <c r="A157" s="2" t="str">
        <f>CONCATENATE("COUNTY-",B158)</f>
        <v>COUNTY-COLLINGSWORTH</v>
      </c>
      <c r="E157" s="8"/>
      <c r="F157" s="8"/>
      <c r="G157" s="8"/>
      <c r="H157" s="8"/>
      <c r="I157" s="8"/>
      <c r="J157" s="8"/>
      <c r="K157" s="8"/>
    </row>
    <row r="158" spans="1:11" outlineLevel="2" x14ac:dyDescent="0.25">
      <c r="A158" s="1" t="s">
        <v>165</v>
      </c>
      <c r="B158" s="1" t="s">
        <v>167</v>
      </c>
      <c r="C158" s="1" t="s">
        <v>166</v>
      </c>
      <c r="E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</row>
    <row r="159" spans="1:11" s="2" customFormat="1" outlineLevel="1" x14ac:dyDescent="0.25">
      <c r="B159" s="2" t="s">
        <v>1044</v>
      </c>
      <c r="D159" s="2" t="s">
        <v>1203</v>
      </c>
      <c r="E159" s="8">
        <f>SUBTOTAL(9,E158:E158)</f>
        <v>0</v>
      </c>
      <c r="F159" s="8"/>
      <c r="G159" s="8">
        <f>SUBTOTAL(9,G158:G158)</f>
        <v>0</v>
      </c>
      <c r="H159" s="8">
        <f>SUBTOTAL(9,H158:H158)</f>
        <v>0</v>
      </c>
      <c r="I159" s="8">
        <f>SUBTOTAL(9,I158:I158)</f>
        <v>0</v>
      </c>
      <c r="J159" s="8">
        <f>SUBTOTAL(9,J158:J158)</f>
        <v>0</v>
      </c>
      <c r="K159" s="8">
        <f>SUBTOTAL(9,K158:K158)</f>
        <v>0</v>
      </c>
    </row>
    <row r="160" spans="1:11" s="2" customFormat="1" outlineLevel="1" x14ac:dyDescent="0.25">
      <c r="A160" s="2" t="str">
        <f>CONCATENATE("COUNTY-",B161)</f>
        <v>COUNTY-COLORADO</v>
      </c>
      <c r="E160" s="8"/>
      <c r="F160" s="8"/>
      <c r="G160" s="8"/>
      <c r="H160" s="8"/>
      <c r="I160" s="8"/>
      <c r="J160" s="8"/>
      <c r="K160" s="8"/>
    </row>
    <row r="161" spans="1:11" outlineLevel="2" x14ac:dyDescent="0.25">
      <c r="A161" s="1" t="s">
        <v>171</v>
      </c>
      <c r="B161" s="1" t="s">
        <v>170</v>
      </c>
      <c r="C161" s="1" t="s">
        <v>172</v>
      </c>
      <c r="E161" s="7">
        <v>0</v>
      </c>
      <c r="F161" s="7">
        <v>1</v>
      </c>
      <c r="G161" s="7">
        <v>6</v>
      </c>
      <c r="H161" s="7">
        <v>0</v>
      </c>
      <c r="I161" s="7">
        <v>0</v>
      </c>
      <c r="J161" s="7">
        <v>0</v>
      </c>
      <c r="K161" s="7">
        <v>225</v>
      </c>
    </row>
    <row r="162" spans="1:11" outlineLevel="2" x14ac:dyDescent="0.25">
      <c r="A162" s="1" t="s">
        <v>168</v>
      </c>
      <c r="B162" s="1" t="s">
        <v>170</v>
      </c>
      <c r="C162" s="1" t="s">
        <v>169</v>
      </c>
      <c r="E162" s="7">
        <v>0</v>
      </c>
      <c r="F162" s="7">
        <v>1</v>
      </c>
      <c r="G162" s="7">
        <v>4</v>
      </c>
      <c r="H162" s="7">
        <v>0</v>
      </c>
      <c r="I162" s="7">
        <v>0</v>
      </c>
      <c r="J162" s="7">
        <v>0</v>
      </c>
      <c r="K162" s="7">
        <v>37</v>
      </c>
    </row>
    <row r="163" spans="1:11" s="2" customFormat="1" outlineLevel="1" x14ac:dyDescent="0.25">
      <c r="B163" s="2" t="s">
        <v>1045</v>
      </c>
      <c r="D163" s="2" t="s">
        <v>1203</v>
      </c>
      <c r="E163" s="8">
        <f>SUBTOTAL(9,E161:E162)</f>
        <v>0</v>
      </c>
      <c r="F163" s="8"/>
      <c r="G163" s="8">
        <f>SUBTOTAL(9,G161:G162)</f>
        <v>10</v>
      </c>
      <c r="H163" s="8">
        <f>SUBTOTAL(9,H161:H162)</f>
        <v>0</v>
      </c>
      <c r="I163" s="8">
        <f>SUBTOTAL(9,I161:I162)</f>
        <v>0</v>
      </c>
      <c r="J163" s="8">
        <f>SUBTOTAL(9,J161:J162)</f>
        <v>0</v>
      </c>
      <c r="K163" s="8">
        <f>SUBTOTAL(9,K161:K162)</f>
        <v>262</v>
      </c>
    </row>
    <row r="164" spans="1:11" s="2" customFormat="1" outlineLevel="1" x14ac:dyDescent="0.25">
      <c r="A164" s="2" t="str">
        <f>CONCATENATE("COUNTY-",B165)</f>
        <v>COUNTY-COMAL</v>
      </c>
      <c r="E164" s="8"/>
      <c r="F164" s="8"/>
      <c r="G164" s="8"/>
      <c r="H164" s="8"/>
      <c r="I164" s="8"/>
      <c r="J164" s="8"/>
      <c r="K164" s="8"/>
    </row>
    <row r="165" spans="1:11" outlineLevel="2" x14ac:dyDescent="0.25">
      <c r="A165" s="1" t="s">
        <v>173</v>
      </c>
      <c r="B165" s="1" t="s">
        <v>175</v>
      </c>
      <c r="C165" s="1" t="s">
        <v>174</v>
      </c>
      <c r="E165" s="7">
        <v>0</v>
      </c>
      <c r="F165" s="7">
        <v>1</v>
      </c>
      <c r="G165" s="7">
        <v>13</v>
      </c>
      <c r="H165" s="7">
        <v>0</v>
      </c>
      <c r="I165" s="7">
        <v>0</v>
      </c>
      <c r="J165" s="7">
        <v>0</v>
      </c>
      <c r="K165" s="7">
        <v>841</v>
      </c>
    </row>
    <row r="166" spans="1:11" outlineLevel="2" x14ac:dyDescent="0.25">
      <c r="A166" s="1" t="s">
        <v>177</v>
      </c>
      <c r="B166" s="1" t="s">
        <v>175</v>
      </c>
      <c r="C166" s="1" t="s">
        <v>174</v>
      </c>
      <c r="E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</row>
    <row r="167" spans="1:11" outlineLevel="2" x14ac:dyDescent="0.25">
      <c r="A167" s="1" t="s">
        <v>178</v>
      </c>
      <c r="B167" s="1" t="s">
        <v>175</v>
      </c>
      <c r="C167" s="1" t="s">
        <v>174</v>
      </c>
      <c r="E167" s="7">
        <v>0</v>
      </c>
      <c r="F167" s="7">
        <v>1</v>
      </c>
      <c r="G167" s="7">
        <v>6</v>
      </c>
      <c r="H167" s="7">
        <v>4</v>
      </c>
      <c r="I167" s="7">
        <v>0</v>
      </c>
      <c r="J167" s="7">
        <v>0</v>
      </c>
      <c r="K167" s="7">
        <v>253</v>
      </c>
    </row>
    <row r="168" spans="1:11" outlineLevel="2" x14ac:dyDescent="0.25">
      <c r="A168" s="1" t="s">
        <v>176</v>
      </c>
      <c r="B168" s="1" t="s">
        <v>175</v>
      </c>
      <c r="C168" s="1" t="s">
        <v>174</v>
      </c>
      <c r="E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</row>
    <row r="169" spans="1:11" s="2" customFormat="1" outlineLevel="1" x14ac:dyDescent="0.25">
      <c r="A169" s="24"/>
      <c r="B169" s="24" t="s">
        <v>1046</v>
      </c>
      <c r="C169" s="24"/>
      <c r="D169" s="24" t="s">
        <v>1203</v>
      </c>
      <c r="E169" s="28">
        <f>SUBTOTAL(9,E165:E168)</f>
        <v>0</v>
      </c>
      <c r="F169" s="28"/>
      <c r="G169" s="28">
        <f>SUBTOTAL(9,G165:G168)</f>
        <v>19</v>
      </c>
      <c r="H169" s="28">
        <f>SUBTOTAL(9,H165:H168)</f>
        <v>4</v>
      </c>
      <c r="I169" s="28">
        <f>SUBTOTAL(9,I165:I168)</f>
        <v>0</v>
      </c>
      <c r="J169" s="28">
        <f>SUBTOTAL(9,J165:J168)</f>
        <v>0</v>
      </c>
      <c r="K169" s="28">
        <f>SUBTOTAL(9,K165:K168)</f>
        <v>1094</v>
      </c>
    </row>
    <row r="170" spans="1:11" s="2" customFormat="1" outlineLevel="1" x14ac:dyDescent="0.25">
      <c r="A170" s="2" t="str">
        <f>CONCATENATE("COUNTY-",B171)</f>
        <v>COUNTY-COMANCHE</v>
      </c>
      <c r="E170" s="8"/>
      <c r="F170" s="8"/>
      <c r="G170" s="8"/>
      <c r="H170" s="8"/>
      <c r="I170" s="8"/>
      <c r="J170" s="8"/>
      <c r="K170" s="8"/>
    </row>
    <row r="171" spans="1:11" outlineLevel="2" x14ac:dyDescent="0.25">
      <c r="A171" s="1" t="s">
        <v>179</v>
      </c>
      <c r="B171" s="1" t="s">
        <v>181</v>
      </c>
      <c r="C171" s="1" t="s">
        <v>180</v>
      </c>
      <c r="E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</row>
    <row r="172" spans="1:11" s="2" customFormat="1" outlineLevel="1" x14ac:dyDescent="0.25">
      <c r="B172" s="2" t="s">
        <v>1047</v>
      </c>
      <c r="D172" s="2" t="s">
        <v>1203</v>
      </c>
      <c r="E172" s="8">
        <f>SUBTOTAL(9,E171:E171)</f>
        <v>0</v>
      </c>
      <c r="F172" s="8"/>
      <c r="G172" s="8">
        <f>SUBTOTAL(9,G171:G171)</f>
        <v>0</v>
      </c>
      <c r="H172" s="8">
        <f>SUBTOTAL(9,H171:H171)</f>
        <v>0</v>
      </c>
      <c r="I172" s="8">
        <f>SUBTOTAL(9,I171:I171)</f>
        <v>0</v>
      </c>
      <c r="J172" s="8">
        <f>SUBTOTAL(9,J171:J171)</f>
        <v>0</v>
      </c>
      <c r="K172" s="8">
        <f>SUBTOTAL(9,K171:K171)</f>
        <v>0</v>
      </c>
    </row>
    <row r="173" spans="1:11" s="2" customFormat="1" outlineLevel="1" x14ac:dyDescent="0.25">
      <c r="A173" s="2" t="str">
        <f>CONCATENATE("COUNTY-",B174)</f>
        <v>COUNTY-CONCHO</v>
      </c>
      <c r="E173" s="8"/>
      <c r="F173" s="8"/>
      <c r="G173" s="8"/>
      <c r="H173" s="8"/>
      <c r="I173" s="8"/>
      <c r="J173" s="8"/>
      <c r="K173" s="8"/>
    </row>
    <row r="174" spans="1:11" outlineLevel="2" x14ac:dyDescent="0.25">
      <c r="A174" s="1" t="s">
        <v>182</v>
      </c>
      <c r="B174" s="1" t="s">
        <v>184</v>
      </c>
      <c r="C174" s="1" t="s">
        <v>183</v>
      </c>
      <c r="E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</row>
    <row r="175" spans="1:11" s="2" customFormat="1" outlineLevel="1" x14ac:dyDescent="0.25">
      <c r="B175" s="2" t="s">
        <v>1048</v>
      </c>
      <c r="D175" s="2" t="s">
        <v>1203</v>
      </c>
      <c r="E175" s="8">
        <f>SUBTOTAL(9,E174:E174)</f>
        <v>0</v>
      </c>
      <c r="F175" s="8"/>
      <c r="G175" s="8">
        <f>SUBTOTAL(9,G174:G174)</f>
        <v>0</v>
      </c>
      <c r="H175" s="8">
        <f>SUBTOTAL(9,H174:H174)</f>
        <v>0</v>
      </c>
      <c r="I175" s="8">
        <f>SUBTOTAL(9,I174:I174)</f>
        <v>0</v>
      </c>
      <c r="J175" s="8">
        <f>SUBTOTAL(9,J174:J174)</f>
        <v>0</v>
      </c>
      <c r="K175" s="8">
        <f>SUBTOTAL(9,K174:K174)</f>
        <v>0</v>
      </c>
    </row>
    <row r="176" spans="1:11" s="2" customFormat="1" outlineLevel="1" x14ac:dyDescent="0.25">
      <c r="A176" s="2" t="str">
        <f>CONCATENATE("COUNTY-",B177)</f>
        <v>COUNTY-COOKE</v>
      </c>
      <c r="E176" s="8"/>
      <c r="F176" s="8"/>
      <c r="G176" s="8"/>
      <c r="H176" s="8"/>
      <c r="I176" s="8"/>
      <c r="J176" s="8"/>
      <c r="K176" s="8"/>
    </row>
    <row r="177" spans="1:11" outlineLevel="2" x14ac:dyDescent="0.25">
      <c r="A177" s="1" t="s">
        <v>188</v>
      </c>
      <c r="B177" s="1" t="s">
        <v>187</v>
      </c>
      <c r="C177" s="1" t="s">
        <v>189</v>
      </c>
      <c r="E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</row>
    <row r="178" spans="1:11" outlineLevel="2" x14ac:dyDescent="0.25">
      <c r="A178" s="1" t="s">
        <v>185</v>
      </c>
      <c r="B178" s="1" t="s">
        <v>187</v>
      </c>
      <c r="C178" s="1" t="s">
        <v>186</v>
      </c>
      <c r="E178" s="7">
        <v>0</v>
      </c>
      <c r="F178" s="7">
        <v>1</v>
      </c>
      <c r="G178" s="7">
        <v>12</v>
      </c>
      <c r="H178" s="7">
        <v>0</v>
      </c>
      <c r="I178" s="7">
        <v>0</v>
      </c>
      <c r="J178" s="7">
        <v>0</v>
      </c>
      <c r="K178" s="7">
        <v>333</v>
      </c>
    </row>
    <row r="179" spans="1:11" s="2" customFormat="1" outlineLevel="1" x14ac:dyDescent="0.25">
      <c r="B179" s="2" t="s">
        <v>1049</v>
      </c>
      <c r="D179" s="2" t="s">
        <v>1203</v>
      </c>
      <c r="E179" s="8">
        <f>SUBTOTAL(9,E177:E178)</f>
        <v>0</v>
      </c>
      <c r="F179" s="8"/>
      <c r="G179" s="8">
        <f>SUBTOTAL(9,G177:G178)</f>
        <v>12</v>
      </c>
      <c r="H179" s="8">
        <f>SUBTOTAL(9,H177:H178)</f>
        <v>0</v>
      </c>
      <c r="I179" s="8">
        <f>SUBTOTAL(9,I177:I178)</f>
        <v>0</v>
      </c>
      <c r="J179" s="8">
        <f>SUBTOTAL(9,J177:J178)</f>
        <v>0</v>
      </c>
      <c r="K179" s="8">
        <f>SUBTOTAL(9,K177:K178)</f>
        <v>333</v>
      </c>
    </row>
    <row r="180" spans="1:11" s="2" customFormat="1" outlineLevel="1" x14ac:dyDescent="0.25">
      <c r="A180" s="2" t="str">
        <f>CONCATENATE("COUNTY-",B181)</f>
        <v>COUNTY-CORYELL</v>
      </c>
      <c r="E180" s="8"/>
      <c r="F180" s="8"/>
      <c r="G180" s="8"/>
      <c r="H180" s="8"/>
      <c r="I180" s="8"/>
      <c r="J180" s="8"/>
      <c r="K180" s="8"/>
    </row>
    <row r="181" spans="1:11" outlineLevel="2" x14ac:dyDescent="0.25">
      <c r="A181" s="1" t="s">
        <v>190</v>
      </c>
      <c r="B181" s="1" t="s">
        <v>192</v>
      </c>
      <c r="C181" s="1" t="s">
        <v>191</v>
      </c>
      <c r="E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</row>
    <row r="182" spans="1:11" s="2" customFormat="1" outlineLevel="1" x14ac:dyDescent="0.25">
      <c r="B182" s="2" t="s">
        <v>1050</v>
      </c>
      <c r="D182" s="2" t="s">
        <v>1203</v>
      </c>
      <c r="E182" s="8">
        <f>SUBTOTAL(9,E181:E181)</f>
        <v>0</v>
      </c>
      <c r="F182" s="8"/>
      <c r="G182" s="8">
        <f>SUBTOTAL(9,G181:G181)</f>
        <v>0</v>
      </c>
      <c r="H182" s="8">
        <f>SUBTOTAL(9,H181:H181)</f>
        <v>0</v>
      </c>
      <c r="I182" s="8">
        <f>SUBTOTAL(9,I181:I181)</f>
        <v>0</v>
      </c>
      <c r="J182" s="8">
        <f>SUBTOTAL(9,J181:J181)</f>
        <v>0</v>
      </c>
      <c r="K182" s="8">
        <f>SUBTOTAL(9,K181:K181)</f>
        <v>0</v>
      </c>
    </row>
    <row r="183" spans="1:11" s="2" customFormat="1" outlineLevel="1" x14ac:dyDescent="0.25">
      <c r="A183" s="2" t="str">
        <f>CONCATENATE("COUNTY-",B184)</f>
        <v>COUNTY-CRANE</v>
      </c>
      <c r="E183" s="8"/>
      <c r="F183" s="8"/>
      <c r="G183" s="8"/>
      <c r="H183" s="8"/>
      <c r="I183" s="8"/>
      <c r="J183" s="8"/>
      <c r="K183" s="8"/>
    </row>
    <row r="184" spans="1:11" outlineLevel="2" x14ac:dyDescent="0.25">
      <c r="A184" s="1" t="s">
        <v>193</v>
      </c>
      <c r="B184" s="1" t="s">
        <v>195</v>
      </c>
      <c r="C184" s="1" t="s">
        <v>194</v>
      </c>
      <c r="E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</row>
    <row r="185" spans="1:11" s="5" customFormat="1" outlineLevel="1" x14ac:dyDescent="0.25">
      <c r="B185" s="5" t="s">
        <v>1051</v>
      </c>
      <c r="D185" s="5" t="s">
        <v>1203</v>
      </c>
      <c r="E185" s="9">
        <f>SUBTOTAL(9,E184:E184)</f>
        <v>0</v>
      </c>
      <c r="F185" s="9"/>
      <c r="G185" s="9">
        <f>SUBTOTAL(9,G184:G184)</f>
        <v>0</v>
      </c>
      <c r="H185" s="9">
        <f>SUBTOTAL(9,H184:H184)</f>
        <v>0</v>
      </c>
      <c r="I185" s="9">
        <f>SUBTOTAL(9,I184:I184)</f>
        <v>0</v>
      </c>
      <c r="J185" s="9">
        <f>SUBTOTAL(9,J184:J184)</f>
        <v>0</v>
      </c>
      <c r="K185" s="9">
        <f>SUBTOTAL(9,K184:K184)</f>
        <v>0</v>
      </c>
    </row>
    <row r="186" spans="1:11" s="2" customFormat="1" outlineLevel="1" x14ac:dyDescent="0.25">
      <c r="A186" s="5" t="str">
        <f>CONCATENATE("COUNTY-",B187)</f>
        <v>COUNTY-CROSBY</v>
      </c>
      <c r="C186" s="5"/>
      <c r="D186" s="5"/>
      <c r="E186" s="9"/>
      <c r="F186" s="9"/>
      <c r="G186" s="9"/>
      <c r="H186" s="9"/>
      <c r="I186" s="9"/>
      <c r="J186" s="9"/>
      <c r="K186" s="9"/>
    </row>
    <row r="187" spans="1:11" outlineLevel="2" x14ac:dyDescent="0.25">
      <c r="A187" s="1" t="s">
        <v>196</v>
      </c>
      <c r="B187" s="1" t="s">
        <v>198</v>
      </c>
      <c r="C187" s="1" t="s">
        <v>197</v>
      </c>
      <c r="E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</row>
    <row r="188" spans="1:11" s="2" customFormat="1" outlineLevel="1" x14ac:dyDescent="0.25">
      <c r="B188" s="2" t="s">
        <v>1052</v>
      </c>
      <c r="D188" s="2" t="s">
        <v>1203</v>
      </c>
      <c r="E188" s="8">
        <f>SUBTOTAL(9,E187:E187)</f>
        <v>0</v>
      </c>
      <c r="F188" s="8"/>
      <c r="G188" s="8">
        <f>SUBTOTAL(9,G187:G187)</f>
        <v>0</v>
      </c>
      <c r="H188" s="8">
        <f>SUBTOTAL(9,H187:H187)</f>
        <v>0</v>
      </c>
      <c r="I188" s="8">
        <f>SUBTOTAL(9,I187:I187)</f>
        <v>0</v>
      </c>
      <c r="J188" s="8">
        <f>SUBTOTAL(9,J187:J187)</f>
        <v>0</v>
      </c>
      <c r="K188" s="8">
        <f>SUBTOTAL(9,K187:K187)</f>
        <v>0</v>
      </c>
    </row>
    <row r="189" spans="1:11" s="2" customFormat="1" outlineLevel="1" x14ac:dyDescent="0.25">
      <c r="A189" s="2" t="str">
        <f>CONCATENATE("COUNTY-",B190)</f>
        <v>COUNTY-CULBERSON</v>
      </c>
      <c r="E189" s="8"/>
      <c r="F189" s="8"/>
      <c r="G189" s="8"/>
      <c r="H189" s="8"/>
      <c r="I189" s="8"/>
      <c r="J189" s="8"/>
      <c r="K189" s="8"/>
    </row>
    <row r="190" spans="1:11" outlineLevel="2" x14ac:dyDescent="0.25">
      <c r="A190" s="1" t="s">
        <v>199</v>
      </c>
      <c r="B190" s="1" t="s">
        <v>201</v>
      </c>
      <c r="C190" s="1" t="s">
        <v>200</v>
      </c>
      <c r="E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</row>
    <row r="191" spans="1:11" s="2" customFormat="1" outlineLevel="1" x14ac:dyDescent="0.25">
      <c r="B191" s="2" t="s">
        <v>1053</v>
      </c>
      <c r="D191" s="2" t="s">
        <v>1203</v>
      </c>
      <c r="E191" s="8">
        <f>SUBTOTAL(9,E190:E190)</f>
        <v>0</v>
      </c>
      <c r="F191" s="8"/>
      <c r="G191" s="8">
        <f>SUBTOTAL(9,G190:G190)</f>
        <v>0</v>
      </c>
      <c r="H191" s="8">
        <f>SUBTOTAL(9,H190:H190)</f>
        <v>0</v>
      </c>
      <c r="I191" s="8">
        <f>SUBTOTAL(9,I190:I190)</f>
        <v>0</v>
      </c>
      <c r="J191" s="8">
        <f>SUBTOTAL(9,J190:J190)</f>
        <v>0</v>
      </c>
      <c r="K191" s="8">
        <f>SUBTOTAL(9,K190:K190)</f>
        <v>0</v>
      </c>
    </row>
    <row r="192" spans="1:11" s="2" customFormat="1" outlineLevel="1" x14ac:dyDescent="0.25">
      <c r="A192" s="2" t="str">
        <f>CONCATENATE("COUNTY-",B193)</f>
        <v>COUNTY-DALLAS</v>
      </c>
      <c r="E192" s="8"/>
      <c r="F192" s="8"/>
      <c r="G192" s="8"/>
      <c r="H192" s="8"/>
      <c r="I192" s="8"/>
      <c r="J192" s="8"/>
      <c r="K192" s="8"/>
    </row>
    <row r="193" spans="1:11" outlineLevel="2" x14ac:dyDescent="0.25">
      <c r="A193" s="1" t="s">
        <v>232</v>
      </c>
      <c r="B193" s="1" t="s">
        <v>204</v>
      </c>
      <c r="C193" s="1" t="s">
        <v>203</v>
      </c>
      <c r="E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</row>
    <row r="194" spans="1:11" outlineLevel="2" x14ac:dyDescent="0.25">
      <c r="A194" s="1" t="s">
        <v>209</v>
      </c>
      <c r="B194" s="1" t="s">
        <v>204</v>
      </c>
      <c r="C194" s="1" t="s">
        <v>203</v>
      </c>
      <c r="E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</row>
    <row r="195" spans="1:11" outlineLevel="2" x14ac:dyDescent="0.25">
      <c r="A195" s="1" t="s">
        <v>244</v>
      </c>
      <c r="B195" s="1" t="s">
        <v>204</v>
      </c>
      <c r="C195" s="1" t="s">
        <v>203</v>
      </c>
      <c r="E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</row>
    <row r="196" spans="1:11" outlineLevel="2" x14ac:dyDescent="0.25">
      <c r="A196" s="1" t="s">
        <v>214</v>
      </c>
      <c r="B196" s="1" t="s">
        <v>204</v>
      </c>
      <c r="C196" s="1" t="s">
        <v>215</v>
      </c>
      <c r="E196" s="7">
        <v>0</v>
      </c>
      <c r="F196" s="7">
        <v>1</v>
      </c>
      <c r="G196" s="7">
        <v>20</v>
      </c>
      <c r="H196" s="7">
        <v>0</v>
      </c>
      <c r="I196" s="7">
        <v>0</v>
      </c>
      <c r="J196" s="7">
        <v>0</v>
      </c>
      <c r="K196" s="7">
        <v>802</v>
      </c>
    </row>
    <row r="197" spans="1:11" outlineLevel="2" x14ac:dyDescent="0.25">
      <c r="A197" s="1" t="s">
        <v>216</v>
      </c>
      <c r="B197" s="1" t="s">
        <v>204</v>
      </c>
      <c r="C197" s="1" t="s">
        <v>217</v>
      </c>
      <c r="E197" s="7">
        <v>0</v>
      </c>
      <c r="F197" s="7">
        <v>2</v>
      </c>
      <c r="G197" s="7">
        <v>33</v>
      </c>
      <c r="H197" s="7">
        <v>0</v>
      </c>
      <c r="I197" s="7">
        <v>10</v>
      </c>
      <c r="J197" s="7">
        <v>0</v>
      </c>
      <c r="K197" s="7">
        <v>2151</v>
      </c>
    </row>
    <row r="198" spans="1:11" outlineLevel="2" x14ac:dyDescent="0.25">
      <c r="A198" s="1" t="s">
        <v>210</v>
      </c>
      <c r="B198" s="1" t="s">
        <v>204</v>
      </c>
      <c r="C198" s="1" t="s">
        <v>203</v>
      </c>
      <c r="E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</row>
    <row r="199" spans="1:11" outlineLevel="2" x14ac:dyDescent="0.25">
      <c r="A199" s="1" t="s">
        <v>205</v>
      </c>
      <c r="B199" s="1" t="s">
        <v>204</v>
      </c>
      <c r="C199" s="1" t="s">
        <v>203</v>
      </c>
      <c r="E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</row>
    <row r="200" spans="1:11" outlineLevel="2" x14ac:dyDescent="0.25">
      <c r="A200" s="1" t="s">
        <v>234</v>
      </c>
      <c r="B200" s="1" t="s">
        <v>204</v>
      </c>
      <c r="C200" s="1" t="s">
        <v>217</v>
      </c>
      <c r="E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</row>
    <row r="201" spans="1:11" outlineLevel="2" x14ac:dyDescent="0.25">
      <c r="A201" s="1" t="s">
        <v>202</v>
      </c>
      <c r="B201" s="1" t="s">
        <v>204</v>
      </c>
      <c r="C201" s="1" t="s">
        <v>203</v>
      </c>
      <c r="E201" s="7">
        <v>0</v>
      </c>
      <c r="F201" s="7">
        <v>3</v>
      </c>
      <c r="G201" s="7">
        <v>53</v>
      </c>
      <c r="H201" s="7">
        <v>83</v>
      </c>
      <c r="I201" s="7">
        <v>0</v>
      </c>
      <c r="J201" s="7">
        <v>0</v>
      </c>
      <c r="K201" s="7">
        <v>4794</v>
      </c>
    </row>
    <row r="202" spans="1:11" outlineLevel="2" x14ac:dyDescent="0.25">
      <c r="A202" s="1" t="s">
        <v>206</v>
      </c>
      <c r="B202" s="1" t="s">
        <v>204</v>
      </c>
      <c r="C202" s="1" t="s">
        <v>203</v>
      </c>
      <c r="E202" s="7">
        <v>287</v>
      </c>
      <c r="G202" s="7">
        <v>0</v>
      </c>
      <c r="H202" s="7">
        <v>36</v>
      </c>
      <c r="I202" s="7">
        <v>0</v>
      </c>
      <c r="J202" s="7">
        <v>50</v>
      </c>
      <c r="K202" s="7">
        <v>0</v>
      </c>
    </row>
    <row r="203" spans="1:11" outlineLevel="2" x14ac:dyDescent="0.25">
      <c r="A203" s="22" t="s">
        <v>252</v>
      </c>
      <c r="B203" s="22" t="s">
        <v>204</v>
      </c>
      <c r="C203" s="22" t="s">
        <v>253</v>
      </c>
      <c r="D203" s="22"/>
      <c r="E203" s="23">
        <v>0</v>
      </c>
      <c r="F203" s="23"/>
      <c r="G203" s="23">
        <v>0</v>
      </c>
      <c r="H203" s="23">
        <v>0</v>
      </c>
      <c r="I203" s="23">
        <v>0</v>
      </c>
      <c r="J203" s="23">
        <v>0</v>
      </c>
      <c r="K203" s="23">
        <v>0</v>
      </c>
    </row>
    <row r="204" spans="1:11" outlineLevel="2" x14ac:dyDescent="0.25">
      <c r="A204" s="1" t="s">
        <v>212</v>
      </c>
      <c r="B204" s="1" t="s">
        <v>204</v>
      </c>
      <c r="C204" s="1" t="s">
        <v>203</v>
      </c>
      <c r="E204" s="7">
        <v>0</v>
      </c>
      <c r="F204" s="7">
        <v>1</v>
      </c>
      <c r="G204" s="7">
        <v>12</v>
      </c>
      <c r="H204" s="7">
        <v>0</v>
      </c>
      <c r="I204" s="7">
        <v>0</v>
      </c>
      <c r="J204" s="7">
        <v>0</v>
      </c>
      <c r="K204" s="7">
        <v>592</v>
      </c>
    </row>
    <row r="205" spans="1:11" outlineLevel="2" x14ac:dyDescent="0.25">
      <c r="A205" s="1" t="s">
        <v>218</v>
      </c>
      <c r="B205" s="1" t="s">
        <v>204</v>
      </c>
      <c r="C205" s="1" t="s">
        <v>219</v>
      </c>
      <c r="E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</row>
    <row r="206" spans="1:11" outlineLevel="2" x14ac:dyDescent="0.25">
      <c r="A206" s="1" t="s">
        <v>222</v>
      </c>
      <c r="B206" s="1" t="s">
        <v>204</v>
      </c>
      <c r="C206" s="1" t="s">
        <v>203</v>
      </c>
      <c r="E206" s="7">
        <v>0</v>
      </c>
      <c r="F206" s="7">
        <v>1</v>
      </c>
      <c r="G206" s="7">
        <v>10</v>
      </c>
      <c r="H206" s="7">
        <v>4</v>
      </c>
      <c r="I206" s="7" t="s">
        <v>1202</v>
      </c>
      <c r="J206" s="7">
        <v>0</v>
      </c>
      <c r="K206" s="7">
        <v>864</v>
      </c>
    </row>
    <row r="207" spans="1:11" outlineLevel="2" x14ac:dyDescent="0.25">
      <c r="A207" s="1" t="s">
        <v>245</v>
      </c>
      <c r="B207" s="1" t="s">
        <v>204</v>
      </c>
      <c r="C207" s="1" t="s">
        <v>203</v>
      </c>
      <c r="E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</row>
    <row r="208" spans="1:11" outlineLevel="2" x14ac:dyDescent="0.25">
      <c r="A208" s="1" t="s">
        <v>208</v>
      </c>
      <c r="B208" s="1" t="s">
        <v>204</v>
      </c>
      <c r="C208" s="1" t="s">
        <v>203</v>
      </c>
      <c r="E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</row>
    <row r="209" spans="1:11" outlineLevel="2" x14ac:dyDescent="0.25">
      <c r="A209" s="1" t="s">
        <v>231</v>
      </c>
      <c r="B209" s="1" t="s">
        <v>204</v>
      </c>
      <c r="C209" s="1" t="s">
        <v>203</v>
      </c>
      <c r="E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</row>
    <row r="210" spans="1:11" outlineLevel="2" x14ac:dyDescent="0.25">
      <c r="A210" s="1" t="s">
        <v>240</v>
      </c>
      <c r="B210" s="1" t="s">
        <v>204</v>
      </c>
      <c r="C210" s="1" t="s">
        <v>203</v>
      </c>
      <c r="E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</row>
    <row r="211" spans="1:11" outlineLevel="2" x14ac:dyDescent="0.25">
      <c r="A211" s="1" t="s">
        <v>230</v>
      </c>
      <c r="B211" s="1" t="s">
        <v>204</v>
      </c>
      <c r="C211" s="1" t="s">
        <v>217</v>
      </c>
      <c r="E211" s="7">
        <v>0</v>
      </c>
      <c r="F211" s="7">
        <v>2</v>
      </c>
      <c r="G211" s="7">
        <v>34</v>
      </c>
      <c r="H211" s="7">
        <v>6</v>
      </c>
      <c r="I211" s="7">
        <v>0</v>
      </c>
      <c r="J211" s="7">
        <v>0</v>
      </c>
      <c r="K211" s="7">
        <v>1616</v>
      </c>
    </row>
    <row r="212" spans="1:11" outlineLevel="2" x14ac:dyDescent="0.25">
      <c r="A212" s="1" t="s">
        <v>229</v>
      </c>
      <c r="B212" s="1" t="s">
        <v>204</v>
      </c>
      <c r="C212" s="1" t="s">
        <v>203</v>
      </c>
      <c r="E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</row>
    <row r="213" spans="1:11" outlineLevel="2" x14ac:dyDescent="0.25">
      <c r="A213" s="1" t="s">
        <v>220</v>
      </c>
      <c r="B213" s="1" t="s">
        <v>204</v>
      </c>
      <c r="C213" s="1" t="s">
        <v>203</v>
      </c>
      <c r="E213" s="7">
        <v>64</v>
      </c>
      <c r="F213" s="7">
        <v>3</v>
      </c>
      <c r="G213" s="7">
        <v>49</v>
      </c>
      <c r="H213" s="7">
        <v>60</v>
      </c>
      <c r="I213" s="7">
        <v>0</v>
      </c>
      <c r="J213" s="7">
        <v>20</v>
      </c>
      <c r="K213" s="7">
        <v>3747</v>
      </c>
    </row>
    <row r="214" spans="1:11" outlineLevel="2" x14ac:dyDescent="0.25">
      <c r="A214" s="1" t="s">
        <v>248</v>
      </c>
      <c r="B214" s="1" t="s">
        <v>204</v>
      </c>
      <c r="C214" s="1" t="s">
        <v>219</v>
      </c>
      <c r="E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</row>
    <row r="215" spans="1:11" outlineLevel="2" x14ac:dyDescent="0.25">
      <c r="A215" s="1" t="s">
        <v>239</v>
      </c>
      <c r="B215" s="1" t="s">
        <v>204</v>
      </c>
      <c r="C215" s="1" t="s">
        <v>219</v>
      </c>
      <c r="E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</row>
    <row r="216" spans="1:11" outlineLevel="2" x14ac:dyDescent="0.25">
      <c r="A216" s="1" t="s">
        <v>221</v>
      </c>
      <c r="B216" s="1" t="s">
        <v>204</v>
      </c>
      <c r="C216" s="1" t="s">
        <v>203</v>
      </c>
      <c r="E216" s="7">
        <v>0</v>
      </c>
      <c r="F216" s="7">
        <v>3</v>
      </c>
      <c r="G216" s="7">
        <v>15</v>
      </c>
      <c r="H216" s="7">
        <v>0</v>
      </c>
      <c r="I216" s="7">
        <v>0</v>
      </c>
      <c r="J216" s="7">
        <v>0</v>
      </c>
      <c r="K216" s="7">
        <v>1679</v>
      </c>
    </row>
    <row r="217" spans="1:11" outlineLevel="2" x14ac:dyDescent="0.25">
      <c r="A217" s="1" t="s">
        <v>211</v>
      </c>
      <c r="B217" s="1" t="s">
        <v>204</v>
      </c>
      <c r="C217" s="1" t="s">
        <v>203</v>
      </c>
      <c r="E217" s="7">
        <v>0</v>
      </c>
      <c r="F217" s="7">
        <v>3</v>
      </c>
      <c r="G217" s="7">
        <v>14</v>
      </c>
      <c r="H217" s="7">
        <v>50</v>
      </c>
      <c r="I217" s="7">
        <v>0</v>
      </c>
      <c r="J217" s="7">
        <v>0</v>
      </c>
      <c r="K217" s="7">
        <v>3472</v>
      </c>
    </row>
    <row r="218" spans="1:11" outlineLevel="2" x14ac:dyDescent="0.25">
      <c r="A218" s="1" t="s">
        <v>250</v>
      </c>
      <c r="B218" s="1" t="s">
        <v>204</v>
      </c>
      <c r="C218" s="1" t="s">
        <v>251</v>
      </c>
      <c r="E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</row>
    <row r="219" spans="1:11" outlineLevel="2" x14ac:dyDescent="0.25">
      <c r="A219" s="1" t="s">
        <v>243</v>
      </c>
      <c r="B219" s="1" t="s">
        <v>204</v>
      </c>
      <c r="C219" s="1" t="s">
        <v>203</v>
      </c>
      <c r="E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</row>
    <row r="220" spans="1:11" outlineLevel="2" x14ac:dyDescent="0.25">
      <c r="A220" s="1" t="s">
        <v>223</v>
      </c>
      <c r="B220" s="1" t="s">
        <v>204</v>
      </c>
      <c r="C220" s="1" t="s">
        <v>224</v>
      </c>
      <c r="E220" s="7">
        <v>0</v>
      </c>
      <c r="F220" s="7">
        <v>2</v>
      </c>
      <c r="G220" s="7">
        <v>10</v>
      </c>
      <c r="H220" s="7">
        <v>8</v>
      </c>
      <c r="I220" s="7">
        <v>0</v>
      </c>
      <c r="J220" s="7">
        <v>0</v>
      </c>
      <c r="K220" s="7">
        <v>1262</v>
      </c>
    </row>
    <row r="221" spans="1:11" outlineLevel="2" x14ac:dyDescent="0.25">
      <c r="A221" s="1" t="s">
        <v>241</v>
      </c>
      <c r="B221" s="1" t="s">
        <v>204</v>
      </c>
      <c r="C221" s="1" t="s">
        <v>203</v>
      </c>
      <c r="E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</row>
    <row r="222" spans="1:11" outlineLevel="2" x14ac:dyDescent="0.25">
      <c r="A222" s="1" t="s">
        <v>228</v>
      </c>
      <c r="B222" s="1" t="s">
        <v>204</v>
      </c>
      <c r="C222" s="1" t="s">
        <v>203</v>
      </c>
      <c r="E222" s="7">
        <v>54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</row>
    <row r="223" spans="1:11" outlineLevel="2" x14ac:dyDescent="0.25">
      <c r="A223" s="26" t="s">
        <v>207</v>
      </c>
      <c r="B223" s="26" t="s">
        <v>204</v>
      </c>
      <c r="C223" s="26" t="s">
        <v>203</v>
      </c>
      <c r="D223" s="26"/>
      <c r="E223" s="27">
        <v>0</v>
      </c>
      <c r="F223" s="27">
        <v>3</v>
      </c>
      <c r="G223" s="27">
        <v>164</v>
      </c>
      <c r="H223" s="27">
        <v>90</v>
      </c>
      <c r="I223" s="27">
        <v>0</v>
      </c>
      <c r="J223" s="27">
        <v>0</v>
      </c>
      <c r="K223" s="27">
        <v>10222</v>
      </c>
    </row>
    <row r="224" spans="1:11" outlineLevel="2" x14ac:dyDescent="0.25">
      <c r="A224" s="26" t="s">
        <v>237</v>
      </c>
      <c r="B224" s="1" t="s">
        <v>204</v>
      </c>
      <c r="C224" s="26" t="s">
        <v>203</v>
      </c>
      <c r="D224" s="26"/>
      <c r="E224" s="27">
        <v>0</v>
      </c>
      <c r="F224" s="27"/>
      <c r="G224" s="27">
        <v>0</v>
      </c>
      <c r="H224" s="27">
        <v>0</v>
      </c>
      <c r="I224" s="27">
        <v>0</v>
      </c>
      <c r="J224" s="27">
        <v>0</v>
      </c>
      <c r="K224" s="27">
        <v>0</v>
      </c>
    </row>
    <row r="225" spans="1:11" outlineLevel="2" x14ac:dyDescent="0.25">
      <c r="A225" s="1" t="s">
        <v>227</v>
      </c>
      <c r="B225" s="1" t="s">
        <v>204</v>
      </c>
      <c r="C225" s="1" t="s">
        <v>203</v>
      </c>
      <c r="E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</row>
    <row r="226" spans="1:11" outlineLevel="2" x14ac:dyDescent="0.25">
      <c r="A226" s="1" t="s">
        <v>249</v>
      </c>
      <c r="B226" s="1" t="s">
        <v>204</v>
      </c>
      <c r="C226" s="1" t="s">
        <v>203</v>
      </c>
      <c r="E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</row>
    <row r="227" spans="1:11" outlineLevel="2" x14ac:dyDescent="0.25">
      <c r="A227" s="1" t="s">
        <v>242</v>
      </c>
      <c r="B227" s="1" t="s">
        <v>204</v>
      </c>
      <c r="C227" s="1" t="s">
        <v>224</v>
      </c>
      <c r="E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</row>
    <row r="228" spans="1:11" outlineLevel="2" x14ac:dyDescent="0.25">
      <c r="A228" s="1" t="s">
        <v>233</v>
      </c>
      <c r="B228" s="1" t="s">
        <v>204</v>
      </c>
      <c r="C228" s="1" t="s">
        <v>203</v>
      </c>
      <c r="E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</row>
    <row r="229" spans="1:11" outlineLevel="2" x14ac:dyDescent="0.25">
      <c r="A229" s="1" t="s">
        <v>213</v>
      </c>
      <c r="B229" s="1" t="s">
        <v>204</v>
      </c>
      <c r="C229" s="1" t="s">
        <v>203</v>
      </c>
      <c r="E229" s="7">
        <v>0</v>
      </c>
      <c r="F229" s="7">
        <v>3</v>
      </c>
      <c r="G229" s="7">
        <v>99</v>
      </c>
      <c r="H229" s="7">
        <v>85</v>
      </c>
      <c r="I229" s="7">
        <v>0</v>
      </c>
      <c r="J229" s="7">
        <v>0</v>
      </c>
      <c r="K229" s="7">
        <v>5817</v>
      </c>
    </row>
    <row r="230" spans="1:11" outlineLevel="2" x14ac:dyDescent="0.25">
      <c r="A230" s="1" t="s">
        <v>235</v>
      </c>
      <c r="B230" s="1" t="s">
        <v>204</v>
      </c>
      <c r="C230" s="1" t="s">
        <v>203</v>
      </c>
      <c r="E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</row>
    <row r="231" spans="1:11" outlineLevel="2" x14ac:dyDescent="0.25">
      <c r="A231" s="1" t="s">
        <v>246</v>
      </c>
      <c r="B231" s="1" t="s">
        <v>204</v>
      </c>
      <c r="C231" s="1" t="s">
        <v>247</v>
      </c>
      <c r="E231" s="7">
        <v>0</v>
      </c>
      <c r="F231" s="7">
        <v>1</v>
      </c>
      <c r="G231" s="7">
        <v>9</v>
      </c>
      <c r="H231" s="7">
        <v>0</v>
      </c>
      <c r="I231" s="7">
        <v>0</v>
      </c>
      <c r="J231" s="7">
        <v>0</v>
      </c>
      <c r="K231" s="7">
        <v>1360</v>
      </c>
    </row>
    <row r="232" spans="1:11" outlineLevel="2" x14ac:dyDescent="0.25">
      <c r="A232" s="1" t="s">
        <v>225</v>
      </c>
      <c r="B232" s="1" t="s">
        <v>204</v>
      </c>
      <c r="C232" s="1" t="s">
        <v>203</v>
      </c>
      <c r="E232" s="7">
        <v>52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</row>
    <row r="233" spans="1:11" outlineLevel="2" x14ac:dyDescent="0.25">
      <c r="A233" s="1" t="s">
        <v>236</v>
      </c>
      <c r="B233" s="1" t="s">
        <v>204</v>
      </c>
      <c r="C233" s="1" t="s">
        <v>203</v>
      </c>
      <c r="E233" s="7">
        <v>0</v>
      </c>
      <c r="F233" s="7">
        <v>3</v>
      </c>
      <c r="G233" s="7">
        <v>17</v>
      </c>
      <c r="H233" s="7">
        <v>24</v>
      </c>
      <c r="I233" s="7">
        <v>0</v>
      </c>
      <c r="J233" s="7">
        <v>0</v>
      </c>
      <c r="K233" s="7">
        <v>1750</v>
      </c>
    </row>
    <row r="234" spans="1:11" outlineLevel="2" x14ac:dyDescent="0.25">
      <c r="A234" s="1" t="s">
        <v>238</v>
      </c>
      <c r="B234" s="1" t="s">
        <v>204</v>
      </c>
      <c r="C234" s="1" t="s">
        <v>226</v>
      </c>
      <c r="E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</row>
    <row r="235" spans="1:11" outlineLevel="2" x14ac:dyDescent="0.25">
      <c r="A235" s="1" t="s">
        <v>254</v>
      </c>
      <c r="B235" s="1" t="s">
        <v>204</v>
      </c>
      <c r="C235" s="1" t="s">
        <v>203</v>
      </c>
      <c r="E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</row>
    <row r="236" spans="1:11" s="2" customFormat="1" outlineLevel="1" x14ac:dyDescent="0.25">
      <c r="A236" s="24"/>
      <c r="B236" s="24" t="s">
        <v>1054</v>
      </c>
      <c r="C236" s="24"/>
      <c r="D236" s="24" t="s">
        <v>1203</v>
      </c>
      <c r="E236" s="28">
        <f>SUBTOTAL(9,E193:E235)</f>
        <v>457</v>
      </c>
      <c r="F236" s="28"/>
      <c r="G236" s="28">
        <f>SUBTOTAL(9,G193:G235)</f>
        <v>539</v>
      </c>
      <c r="H236" s="28">
        <f>SUBTOTAL(9,H193:H235)</f>
        <v>446</v>
      </c>
      <c r="I236" s="28">
        <f>SUBTOTAL(9,I193:I235)</f>
        <v>10</v>
      </c>
      <c r="J236" s="28">
        <f>SUBTOTAL(9,J193:J235)</f>
        <v>70</v>
      </c>
      <c r="K236" s="28">
        <f>SUBTOTAL(9,K193:K235)</f>
        <v>40128</v>
      </c>
    </row>
    <row r="237" spans="1:11" s="2" customFormat="1" outlineLevel="1" x14ac:dyDescent="0.25">
      <c r="A237" s="2" t="str">
        <f>CONCATENATE("COUNTY-",B238)</f>
        <v>COUNTY-DAWSON</v>
      </c>
      <c r="E237" s="8"/>
      <c r="F237" s="8"/>
      <c r="G237" s="8"/>
      <c r="H237" s="8"/>
      <c r="I237" s="8"/>
      <c r="J237" s="8"/>
      <c r="K237" s="8"/>
    </row>
    <row r="238" spans="1:11" outlineLevel="2" x14ac:dyDescent="0.25">
      <c r="A238" s="1" t="s">
        <v>255</v>
      </c>
      <c r="B238" s="1" t="s">
        <v>257</v>
      </c>
      <c r="C238" s="1" t="s">
        <v>256</v>
      </c>
      <c r="E238" s="7">
        <v>0</v>
      </c>
      <c r="F238" s="7">
        <v>1</v>
      </c>
      <c r="G238" s="7">
        <v>2</v>
      </c>
      <c r="H238" s="7">
        <v>0</v>
      </c>
      <c r="I238" s="7">
        <v>0</v>
      </c>
      <c r="J238" s="7">
        <v>0</v>
      </c>
      <c r="K238" s="7">
        <v>100</v>
      </c>
    </row>
    <row r="239" spans="1:11" s="2" customFormat="1" outlineLevel="1" x14ac:dyDescent="0.25">
      <c r="B239" s="2" t="s">
        <v>1055</v>
      </c>
      <c r="D239" s="2" t="s">
        <v>1203</v>
      </c>
      <c r="E239" s="8">
        <f>SUBTOTAL(9,E238:E238)</f>
        <v>0</v>
      </c>
      <c r="F239" s="8"/>
      <c r="G239" s="8">
        <f>SUBTOTAL(9,G238:G238)</f>
        <v>2</v>
      </c>
      <c r="H239" s="8">
        <f>SUBTOTAL(9,H238:H238)</f>
        <v>0</v>
      </c>
      <c r="I239" s="8">
        <f>SUBTOTAL(9,I238:I238)</f>
        <v>0</v>
      </c>
      <c r="J239" s="8">
        <f>SUBTOTAL(9,J238:J238)</f>
        <v>0</v>
      </c>
      <c r="K239" s="8">
        <f>SUBTOTAL(9,K238:K238)</f>
        <v>100</v>
      </c>
    </row>
    <row r="240" spans="1:11" s="2" customFormat="1" outlineLevel="1" x14ac:dyDescent="0.25">
      <c r="A240" s="2" t="str">
        <f>CONCATENATE("COUNTY-",B241)</f>
        <v>COUNTY-DE WITT</v>
      </c>
      <c r="E240" s="8"/>
      <c r="F240" s="8"/>
      <c r="G240" s="8"/>
      <c r="H240" s="8"/>
      <c r="I240" s="8"/>
      <c r="J240" s="8"/>
      <c r="K240" s="8"/>
    </row>
    <row r="241" spans="1:11" outlineLevel="2" x14ac:dyDescent="0.25">
      <c r="A241" s="1" t="s">
        <v>285</v>
      </c>
      <c r="B241" s="1" t="s">
        <v>287</v>
      </c>
      <c r="C241" s="1" t="s">
        <v>286</v>
      </c>
      <c r="E241" s="7">
        <v>0</v>
      </c>
      <c r="F241" s="7">
        <v>1</v>
      </c>
      <c r="G241" s="7">
        <v>5</v>
      </c>
      <c r="H241" s="7">
        <v>0</v>
      </c>
      <c r="I241" s="7">
        <v>0</v>
      </c>
      <c r="J241" s="7">
        <v>0</v>
      </c>
      <c r="K241" s="7">
        <v>146</v>
      </c>
    </row>
    <row r="242" spans="1:11" s="2" customFormat="1" outlineLevel="1" x14ac:dyDescent="0.25">
      <c r="B242" s="2" t="s">
        <v>1056</v>
      </c>
      <c r="D242" s="2" t="s">
        <v>1203</v>
      </c>
      <c r="E242" s="8">
        <f>SUBTOTAL(9,E241:E241)</f>
        <v>0</v>
      </c>
      <c r="F242" s="8"/>
      <c r="G242" s="8">
        <f>SUBTOTAL(9,G241:G241)</f>
        <v>5</v>
      </c>
      <c r="H242" s="8">
        <f>SUBTOTAL(9,H241:H241)</f>
        <v>0</v>
      </c>
      <c r="I242" s="8">
        <f>SUBTOTAL(9,I241:I241)</f>
        <v>0</v>
      </c>
      <c r="J242" s="8">
        <f>SUBTOTAL(9,J241:J241)</f>
        <v>0</v>
      </c>
      <c r="K242" s="8">
        <f>SUBTOTAL(9,K241:K241)</f>
        <v>146</v>
      </c>
    </row>
    <row r="243" spans="1:11" s="2" customFormat="1" outlineLevel="1" x14ac:dyDescent="0.25">
      <c r="A243" s="2" t="str">
        <f>CONCATENATE("COUNTY-",B244)</f>
        <v>COUNTY-DEAF SMITH</v>
      </c>
      <c r="E243" s="8"/>
      <c r="F243" s="8"/>
      <c r="G243" s="8"/>
      <c r="H243" s="8"/>
      <c r="I243" s="8"/>
      <c r="J243" s="8"/>
      <c r="K243" s="8"/>
    </row>
    <row r="244" spans="1:11" outlineLevel="2" x14ac:dyDescent="0.25">
      <c r="A244" s="1" t="s">
        <v>258</v>
      </c>
      <c r="B244" s="1" t="s">
        <v>260</v>
      </c>
      <c r="C244" s="1" t="s">
        <v>259</v>
      </c>
      <c r="E244" s="7">
        <v>0</v>
      </c>
      <c r="F244" s="7">
        <v>1</v>
      </c>
      <c r="G244" s="7">
        <v>11</v>
      </c>
      <c r="H244" s="7">
        <v>0</v>
      </c>
      <c r="I244" s="7">
        <v>0</v>
      </c>
      <c r="J244" s="7">
        <v>0</v>
      </c>
      <c r="K244" s="7">
        <v>295</v>
      </c>
    </row>
    <row r="245" spans="1:11" s="2" customFormat="1" outlineLevel="1" x14ac:dyDescent="0.25">
      <c r="B245" s="2" t="s">
        <v>1057</v>
      </c>
      <c r="D245" s="2" t="s">
        <v>1203</v>
      </c>
      <c r="E245" s="8">
        <f>SUBTOTAL(9,E244:E244)</f>
        <v>0</v>
      </c>
      <c r="F245" s="8"/>
      <c r="G245" s="8">
        <f>SUBTOTAL(9,G244:G244)</f>
        <v>11</v>
      </c>
      <c r="H245" s="8">
        <f>SUBTOTAL(9,H244:H244)</f>
        <v>0</v>
      </c>
      <c r="I245" s="8">
        <f>SUBTOTAL(9,I244:I244)</f>
        <v>0</v>
      </c>
      <c r="J245" s="8">
        <f>SUBTOTAL(9,J244:J244)</f>
        <v>0</v>
      </c>
      <c r="K245" s="8">
        <f>SUBTOTAL(9,K244:K244)</f>
        <v>295</v>
      </c>
    </row>
    <row r="246" spans="1:11" s="2" customFormat="1" outlineLevel="1" x14ac:dyDescent="0.25">
      <c r="A246" s="2" t="str">
        <f>CONCATENATE("COUNTY-",B247)</f>
        <v>COUNTY-DENTON</v>
      </c>
      <c r="E246" s="8"/>
      <c r="F246" s="8"/>
      <c r="G246" s="8"/>
      <c r="H246" s="8"/>
      <c r="I246" s="8"/>
      <c r="J246" s="8"/>
      <c r="K246" s="8"/>
    </row>
    <row r="247" spans="1:11" outlineLevel="2" x14ac:dyDescent="0.25">
      <c r="A247" s="1" t="s">
        <v>284</v>
      </c>
      <c r="B247" s="1" t="s">
        <v>263</v>
      </c>
      <c r="C247" s="1" t="s">
        <v>145</v>
      </c>
      <c r="E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</row>
    <row r="248" spans="1:11" outlineLevel="2" x14ac:dyDescent="0.25">
      <c r="A248" s="1" t="s">
        <v>275</v>
      </c>
      <c r="B248" s="1" t="s">
        <v>263</v>
      </c>
      <c r="C248" s="1" t="s">
        <v>276</v>
      </c>
      <c r="E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</row>
    <row r="249" spans="1:11" outlineLevel="2" x14ac:dyDescent="0.25">
      <c r="A249" s="1" t="s">
        <v>278</v>
      </c>
      <c r="B249" s="1" t="s">
        <v>263</v>
      </c>
      <c r="C249" s="1" t="s">
        <v>279</v>
      </c>
      <c r="E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</row>
    <row r="250" spans="1:11" outlineLevel="2" x14ac:dyDescent="0.25">
      <c r="A250" s="1" t="s">
        <v>266</v>
      </c>
      <c r="B250" s="1" t="s">
        <v>263</v>
      </c>
      <c r="C250" s="1" t="s">
        <v>267</v>
      </c>
      <c r="E250" s="7">
        <v>0</v>
      </c>
      <c r="F250" s="7">
        <v>2</v>
      </c>
      <c r="G250" s="7">
        <v>27</v>
      </c>
      <c r="H250" s="7">
        <v>3</v>
      </c>
      <c r="I250" s="7">
        <v>3</v>
      </c>
      <c r="J250" s="7" t="s">
        <v>1202</v>
      </c>
      <c r="K250" s="7">
        <v>1399</v>
      </c>
    </row>
    <row r="251" spans="1:11" outlineLevel="2" x14ac:dyDescent="0.25">
      <c r="A251" s="1" t="s">
        <v>270</v>
      </c>
      <c r="B251" s="1" t="s">
        <v>263</v>
      </c>
      <c r="C251" s="1" t="s">
        <v>271</v>
      </c>
      <c r="E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</row>
    <row r="252" spans="1:11" outlineLevel="2" x14ac:dyDescent="0.25">
      <c r="A252" s="1" t="s">
        <v>282</v>
      </c>
      <c r="B252" s="1" t="s">
        <v>263</v>
      </c>
      <c r="C252" s="1" t="s">
        <v>281</v>
      </c>
      <c r="E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</row>
    <row r="253" spans="1:11" outlineLevel="2" x14ac:dyDescent="0.25">
      <c r="A253" s="1" t="s">
        <v>261</v>
      </c>
      <c r="B253" s="1" t="s">
        <v>263</v>
      </c>
      <c r="C253" s="1" t="s">
        <v>262</v>
      </c>
      <c r="E253" s="7">
        <v>0</v>
      </c>
      <c r="F253" s="7">
        <v>2</v>
      </c>
      <c r="G253" s="7">
        <v>12</v>
      </c>
      <c r="H253" s="7">
        <v>0</v>
      </c>
      <c r="I253" s="7" t="s">
        <v>1202</v>
      </c>
      <c r="J253" s="7">
        <v>0</v>
      </c>
      <c r="K253" s="7">
        <v>1067</v>
      </c>
    </row>
    <row r="254" spans="1:11" outlineLevel="2" x14ac:dyDescent="0.25">
      <c r="A254" s="1" t="s">
        <v>274</v>
      </c>
      <c r="B254" s="1" t="s">
        <v>263</v>
      </c>
      <c r="C254" s="1" t="s">
        <v>262</v>
      </c>
      <c r="E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</row>
    <row r="255" spans="1:11" outlineLevel="2" x14ac:dyDescent="0.25">
      <c r="A255" s="1" t="s">
        <v>273</v>
      </c>
      <c r="B255" s="1" t="s">
        <v>263</v>
      </c>
      <c r="C255" s="1" t="s">
        <v>262</v>
      </c>
      <c r="E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</row>
    <row r="256" spans="1:11" outlineLevel="2" x14ac:dyDescent="0.25">
      <c r="A256" s="1" t="s">
        <v>264</v>
      </c>
      <c r="B256" s="1" t="s">
        <v>263</v>
      </c>
      <c r="C256" s="1" t="s">
        <v>265</v>
      </c>
      <c r="E256" s="7">
        <v>10</v>
      </c>
      <c r="F256" s="7">
        <v>2</v>
      </c>
      <c r="G256" s="7">
        <v>28</v>
      </c>
      <c r="H256" s="7">
        <v>16</v>
      </c>
      <c r="I256" s="7">
        <v>0</v>
      </c>
      <c r="J256" s="7">
        <v>0</v>
      </c>
      <c r="K256" s="7">
        <v>1368</v>
      </c>
    </row>
    <row r="257" spans="1:11" outlineLevel="2" x14ac:dyDescent="0.25">
      <c r="A257" s="1" t="s">
        <v>277</v>
      </c>
      <c r="B257" s="1" t="s">
        <v>263</v>
      </c>
      <c r="C257" s="1" t="s">
        <v>262</v>
      </c>
      <c r="E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</row>
    <row r="258" spans="1:11" outlineLevel="2" x14ac:dyDescent="0.25">
      <c r="A258" s="1" t="s">
        <v>269</v>
      </c>
      <c r="B258" s="1" t="s">
        <v>263</v>
      </c>
      <c r="C258" s="1" t="s">
        <v>267</v>
      </c>
      <c r="E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</row>
    <row r="259" spans="1:11" outlineLevel="2" x14ac:dyDescent="0.25">
      <c r="A259" s="26" t="s">
        <v>268</v>
      </c>
      <c r="B259" s="26" t="s">
        <v>263</v>
      </c>
      <c r="C259" s="26" t="s">
        <v>262</v>
      </c>
      <c r="D259" s="26"/>
      <c r="E259" s="27">
        <v>18</v>
      </c>
      <c r="F259" s="27">
        <v>3</v>
      </c>
      <c r="G259" s="27">
        <v>37</v>
      </c>
      <c r="H259" s="27">
        <v>10</v>
      </c>
      <c r="I259" s="27">
        <v>0</v>
      </c>
      <c r="J259" s="27">
        <v>0</v>
      </c>
      <c r="K259" s="27">
        <v>1912</v>
      </c>
    </row>
    <row r="260" spans="1:11" outlineLevel="2" x14ac:dyDescent="0.25">
      <c r="A260" s="26" t="s">
        <v>280</v>
      </c>
      <c r="B260" s="1" t="s">
        <v>263</v>
      </c>
      <c r="C260" s="26" t="s">
        <v>281</v>
      </c>
      <c r="D260" s="26"/>
      <c r="E260" s="27">
        <v>0</v>
      </c>
      <c r="F260" s="27">
        <v>2</v>
      </c>
      <c r="G260" s="27">
        <v>17</v>
      </c>
      <c r="H260" s="27">
        <v>0</v>
      </c>
      <c r="I260" s="27">
        <v>6</v>
      </c>
      <c r="J260" s="27">
        <v>0</v>
      </c>
      <c r="K260" s="27">
        <v>1327</v>
      </c>
    </row>
    <row r="261" spans="1:11" outlineLevel="2" x14ac:dyDescent="0.25">
      <c r="A261" s="1" t="s">
        <v>272</v>
      </c>
      <c r="B261" s="1" t="s">
        <v>263</v>
      </c>
      <c r="C261" s="1" t="s">
        <v>262</v>
      </c>
      <c r="E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</row>
    <row r="262" spans="1:11" outlineLevel="2" x14ac:dyDescent="0.25">
      <c r="A262" s="1" t="s">
        <v>283</v>
      </c>
      <c r="B262" s="1" t="s">
        <v>263</v>
      </c>
      <c r="C262" s="1" t="s">
        <v>145</v>
      </c>
      <c r="E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</row>
    <row r="263" spans="1:11" s="2" customFormat="1" outlineLevel="1" x14ac:dyDescent="0.25">
      <c r="B263" s="2" t="s">
        <v>1058</v>
      </c>
      <c r="D263" s="2" t="s">
        <v>1203</v>
      </c>
      <c r="E263" s="8">
        <f>SUBTOTAL(9,E247:E262)</f>
        <v>28</v>
      </c>
      <c r="F263" s="8"/>
      <c r="G263" s="8">
        <f>SUBTOTAL(9,G247:G262)</f>
        <v>121</v>
      </c>
      <c r="H263" s="8">
        <f>SUBTOTAL(9,H247:H262)</f>
        <v>29</v>
      </c>
      <c r="I263" s="8">
        <f>SUBTOTAL(9,I247:I262)</f>
        <v>9</v>
      </c>
      <c r="J263" s="8" t="s">
        <v>1202</v>
      </c>
      <c r="K263" s="8">
        <f>SUBTOTAL(9,K247:K262)</f>
        <v>7073</v>
      </c>
    </row>
    <row r="264" spans="1:11" s="2" customFormat="1" outlineLevel="1" x14ac:dyDescent="0.25">
      <c r="A264" s="2" t="str">
        <f>CONCATENATE("COUNTY-",B265)</f>
        <v>COUNTY-DIMMIT</v>
      </c>
      <c r="E264" s="8"/>
      <c r="F264" s="8"/>
      <c r="G264" s="8"/>
      <c r="H264" s="8"/>
      <c r="I264" s="8"/>
      <c r="J264" s="8"/>
      <c r="K264" s="8"/>
    </row>
    <row r="265" spans="1:11" outlineLevel="2" x14ac:dyDescent="0.25">
      <c r="A265" s="1" t="s">
        <v>288</v>
      </c>
      <c r="B265" s="1" t="s">
        <v>290</v>
      </c>
      <c r="C265" s="1" t="s">
        <v>289</v>
      </c>
      <c r="E265" s="7">
        <v>6</v>
      </c>
      <c r="F265" s="7">
        <v>1</v>
      </c>
      <c r="G265" s="7">
        <v>4</v>
      </c>
      <c r="H265" s="7">
        <v>0</v>
      </c>
      <c r="I265" s="7">
        <v>0</v>
      </c>
      <c r="J265" s="7">
        <v>0</v>
      </c>
      <c r="K265" s="7">
        <v>242</v>
      </c>
    </row>
    <row r="266" spans="1:11" s="2" customFormat="1" outlineLevel="1" x14ac:dyDescent="0.25">
      <c r="B266" s="2" t="s">
        <v>1059</v>
      </c>
      <c r="D266" s="2" t="s">
        <v>1203</v>
      </c>
      <c r="E266" s="8">
        <f>SUBTOTAL(9,E265:E265)</f>
        <v>6</v>
      </c>
      <c r="F266" s="8"/>
      <c r="G266" s="8">
        <f>SUBTOTAL(9,G265:G265)</f>
        <v>4</v>
      </c>
      <c r="H266" s="8">
        <f>SUBTOTAL(9,H265:H265)</f>
        <v>0</v>
      </c>
      <c r="I266" s="8">
        <f>SUBTOTAL(9,I265:I265)</f>
        <v>0</v>
      </c>
      <c r="J266" s="8">
        <f>SUBTOTAL(9,J265:J265)</f>
        <v>0</v>
      </c>
      <c r="K266" s="8">
        <f>SUBTOTAL(9,K265:K265)</f>
        <v>242</v>
      </c>
    </row>
    <row r="267" spans="1:11" s="2" customFormat="1" outlineLevel="1" x14ac:dyDescent="0.25">
      <c r="A267" s="2" t="str">
        <f>CONCATENATE("COUNTY-",B268)</f>
        <v>COUNTY-EASTLAND</v>
      </c>
      <c r="E267" s="8"/>
      <c r="F267" s="8"/>
      <c r="G267" s="8"/>
      <c r="H267" s="8"/>
      <c r="I267" s="8"/>
      <c r="J267" s="8"/>
      <c r="K267" s="8"/>
    </row>
    <row r="268" spans="1:11" outlineLevel="2" x14ac:dyDescent="0.25">
      <c r="A268" s="1" t="s">
        <v>291</v>
      </c>
      <c r="B268" s="1" t="s">
        <v>293</v>
      </c>
      <c r="C268" s="1" t="s">
        <v>292</v>
      </c>
      <c r="E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2</v>
      </c>
    </row>
    <row r="269" spans="1:11" s="2" customFormat="1" outlineLevel="1" x14ac:dyDescent="0.25">
      <c r="A269" s="24"/>
      <c r="B269" s="24" t="s">
        <v>1060</v>
      </c>
      <c r="C269" s="24"/>
      <c r="D269" s="24" t="s">
        <v>1203</v>
      </c>
      <c r="E269" s="28">
        <f>SUBTOTAL(9,E268:E268)</f>
        <v>0</v>
      </c>
      <c r="F269" s="28"/>
      <c r="G269" s="28">
        <f>SUBTOTAL(9,G268:G268)</f>
        <v>0</v>
      </c>
      <c r="H269" s="28">
        <f>SUBTOTAL(9,H268:H268)</f>
        <v>0</v>
      </c>
      <c r="I269" s="28">
        <f>SUBTOTAL(9,I268:I268)</f>
        <v>0</v>
      </c>
      <c r="J269" s="28">
        <f>SUBTOTAL(9,J268:J268)</f>
        <v>0</v>
      </c>
      <c r="K269" s="28">
        <f>SUBTOTAL(9,K268:K268)</f>
        <v>2</v>
      </c>
    </row>
    <row r="270" spans="1:11" s="2" customFormat="1" outlineLevel="1" x14ac:dyDescent="0.25">
      <c r="A270" s="2" t="str">
        <f>CONCATENATE("COUNTY-",B271)</f>
        <v>COUNTY-ECTOR</v>
      </c>
      <c r="E270" s="8"/>
      <c r="F270" s="8"/>
      <c r="G270" s="8"/>
      <c r="H270" s="8"/>
      <c r="I270" s="8"/>
      <c r="J270" s="8"/>
      <c r="K270" s="8"/>
    </row>
    <row r="271" spans="1:11" outlineLevel="2" x14ac:dyDescent="0.25">
      <c r="A271" s="1" t="s">
        <v>298</v>
      </c>
      <c r="B271" s="1" t="s">
        <v>296</v>
      </c>
      <c r="C271" s="1" t="s">
        <v>295</v>
      </c>
      <c r="E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</row>
    <row r="272" spans="1:11" outlineLevel="2" x14ac:dyDescent="0.25">
      <c r="A272" s="1" t="s">
        <v>294</v>
      </c>
      <c r="B272" s="1" t="s">
        <v>296</v>
      </c>
      <c r="C272" s="1" t="s">
        <v>295</v>
      </c>
      <c r="E272" s="7">
        <v>22</v>
      </c>
      <c r="F272" s="7">
        <v>3</v>
      </c>
      <c r="G272" s="7">
        <v>45</v>
      </c>
      <c r="H272" s="7">
        <v>30</v>
      </c>
      <c r="I272" s="7">
        <v>0</v>
      </c>
      <c r="J272" s="7">
        <v>0</v>
      </c>
      <c r="K272" s="7">
        <v>1805</v>
      </c>
    </row>
    <row r="273" spans="1:11" outlineLevel="2" x14ac:dyDescent="0.25">
      <c r="A273" s="1" t="s">
        <v>297</v>
      </c>
      <c r="B273" s="1" t="s">
        <v>296</v>
      </c>
      <c r="C273" s="1" t="s">
        <v>295</v>
      </c>
      <c r="E273" s="7">
        <v>29</v>
      </c>
      <c r="F273" s="7">
        <v>3</v>
      </c>
      <c r="G273" s="7">
        <v>49</v>
      </c>
      <c r="H273" s="7">
        <v>49</v>
      </c>
      <c r="I273" s="7">
        <v>0</v>
      </c>
      <c r="J273" s="7">
        <v>0</v>
      </c>
      <c r="K273" s="7">
        <v>2574</v>
      </c>
    </row>
    <row r="274" spans="1:11" s="2" customFormat="1" outlineLevel="1" x14ac:dyDescent="0.25">
      <c r="B274" s="2" t="s">
        <v>1061</v>
      </c>
      <c r="D274" s="2" t="s">
        <v>1203</v>
      </c>
      <c r="E274" s="8">
        <f>SUBTOTAL(9,E271:E273)</f>
        <v>51</v>
      </c>
      <c r="F274" s="8"/>
      <c r="G274" s="8">
        <f>SUBTOTAL(9,G271:G273)</f>
        <v>94</v>
      </c>
      <c r="H274" s="8">
        <f>SUBTOTAL(9,H271:H273)</f>
        <v>79</v>
      </c>
      <c r="I274" s="8">
        <f>SUBTOTAL(9,I271:I273)</f>
        <v>0</v>
      </c>
      <c r="J274" s="8">
        <f>SUBTOTAL(9,J271:J273)</f>
        <v>0</v>
      </c>
      <c r="K274" s="8">
        <f>SUBTOTAL(9,K271:K273)</f>
        <v>4379</v>
      </c>
    </row>
    <row r="275" spans="1:11" s="2" customFormat="1" outlineLevel="1" x14ac:dyDescent="0.25">
      <c r="A275" s="2" t="str">
        <f>CONCATENATE("COUNTY-",B276)</f>
        <v>COUNTY-EL PASO</v>
      </c>
      <c r="E275" s="8"/>
      <c r="F275" s="8"/>
      <c r="G275" s="8"/>
      <c r="H275" s="8"/>
      <c r="I275" s="8"/>
      <c r="J275" s="8"/>
      <c r="K275" s="8"/>
    </row>
    <row r="276" spans="1:11" outlineLevel="2" x14ac:dyDescent="0.25">
      <c r="A276" s="1" t="s">
        <v>317</v>
      </c>
      <c r="B276" s="1" t="s">
        <v>306</v>
      </c>
      <c r="C276" s="1" t="s">
        <v>305</v>
      </c>
      <c r="E276" s="7">
        <v>26</v>
      </c>
      <c r="G276" s="7">
        <v>0</v>
      </c>
      <c r="H276" s="7">
        <v>24</v>
      </c>
      <c r="I276" s="7">
        <v>26</v>
      </c>
      <c r="J276" s="7">
        <v>22</v>
      </c>
      <c r="K276" s="7">
        <v>0</v>
      </c>
    </row>
    <row r="277" spans="1:11" outlineLevel="2" x14ac:dyDescent="0.25">
      <c r="A277" s="1" t="s">
        <v>315</v>
      </c>
      <c r="B277" s="1" t="s">
        <v>306</v>
      </c>
      <c r="C277" s="1" t="s">
        <v>305</v>
      </c>
      <c r="E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</row>
    <row r="278" spans="1:11" outlineLevel="2" x14ac:dyDescent="0.25">
      <c r="A278" s="1" t="s">
        <v>313</v>
      </c>
      <c r="B278" s="1" t="s">
        <v>306</v>
      </c>
      <c r="C278" s="1" t="s">
        <v>305</v>
      </c>
      <c r="E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</row>
    <row r="279" spans="1:11" outlineLevel="2" x14ac:dyDescent="0.25">
      <c r="A279" s="1" t="s">
        <v>314</v>
      </c>
      <c r="B279" s="1" t="s">
        <v>306</v>
      </c>
      <c r="C279" s="1" t="s">
        <v>305</v>
      </c>
      <c r="E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</row>
    <row r="280" spans="1:11" outlineLevel="2" x14ac:dyDescent="0.25">
      <c r="A280" s="1" t="s">
        <v>311</v>
      </c>
      <c r="B280" s="1" t="s">
        <v>306</v>
      </c>
      <c r="C280" s="1" t="s">
        <v>305</v>
      </c>
      <c r="E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</row>
    <row r="281" spans="1:11" outlineLevel="2" x14ac:dyDescent="0.25">
      <c r="A281" s="1" t="s">
        <v>312</v>
      </c>
      <c r="B281" s="1" t="s">
        <v>306</v>
      </c>
      <c r="C281" s="1" t="s">
        <v>305</v>
      </c>
      <c r="E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</row>
    <row r="282" spans="1:11" outlineLevel="2" x14ac:dyDescent="0.25">
      <c r="A282" s="1" t="s">
        <v>308</v>
      </c>
      <c r="B282" s="1" t="s">
        <v>306</v>
      </c>
      <c r="C282" s="1" t="s">
        <v>305</v>
      </c>
      <c r="E282" s="7">
        <v>36</v>
      </c>
      <c r="F282" s="7">
        <v>3</v>
      </c>
      <c r="G282" s="7">
        <v>74</v>
      </c>
      <c r="H282" s="7">
        <v>20</v>
      </c>
      <c r="I282" s="7">
        <v>11</v>
      </c>
      <c r="J282" s="7">
        <v>8</v>
      </c>
      <c r="K282" s="7">
        <v>5113</v>
      </c>
    </row>
    <row r="283" spans="1:11" outlineLevel="2" x14ac:dyDescent="0.25">
      <c r="A283" s="1" t="s">
        <v>310</v>
      </c>
      <c r="B283" s="1" t="s">
        <v>306</v>
      </c>
      <c r="C283" s="1" t="s">
        <v>305</v>
      </c>
      <c r="E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</row>
    <row r="284" spans="1:11" outlineLevel="2" x14ac:dyDescent="0.25">
      <c r="A284" s="1" t="s">
        <v>307</v>
      </c>
      <c r="B284" s="1" t="s">
        <v>306</v>
      </c>
      <c r="C284" s="1" t="s">
        <v>305</v>
      </c>
      <c r="E284" s="7">
        <v>98</v>
      </c>
      <c r="F284" s="7">
        <v>2</v>
      </c>
      <c r="G284" s="7">
        <v>55</v>
      </c>
      <c r="H284" s="7">
        <v>15</v>
      </c>
      <c r="I284" s="7">
        <v>20</v>
      </c>
      <c r="J284" s="7">
        <v>15</v>
      </c>
      <c r="K284" s="7">
        <v>3159</v>
      </c>
    </row>
    <row r="285" spans="1:11" outlineLevel="2" x14ac:dyDescent="0.25">
      <c r="A285" s="1" t="s">
        <v>309</v>
      </c>
      <c r="B285" s="1" t="s">
        <v>306</v>
      </c>
      <c r="C285" s="1" t="s">
        <v>305</v>
      </c>
      <c r="E285" s="7">
        <v>0</v>
      </c>
      <c r="F285" s="7">
        <v>2</v>
      </c>
      <c r="G285" s="7">
        <v>25</v>
      </c>
      <c r="H285" s="7">
        <v>14</v>
      </c>
      <c r="I285" s="7">
        <v>0</v>
      </c>
      <c r="J285" s="7">
        <v>0</v>
      </c>
      <c r="K285" s="7">
        <v>1436</v>
      </c>
    </row>
    <row r="286" spans="1:11" outlineLevel="2" x14ac:dyDescent="0.25">
      <c r="A286" s="1" t="s">
        <v>316</v>
      </c>
      <c r="B286" s="1" t="s">
        <v>306</v>
      </c>
      <c r="C286" s="1" t="s">
        <v>305</v>
      </c>
      <c r="E286" s="7">
        <v>0</v>
      </c>
      <c r="F286" s="7">
        <v>3</v>
      </c>
      <c r="G286" s="7">
        <v>26</v>
      </c>
      <c r="H286" s="7">
        <v>6</v>
      </c>
      <c r="I286" s="7">
        <v>6</v>
      </c>
      <c r="J286" s="7">
        <v>0</v>
      </c>
      <c r="K286" s="7">
        <v>1983</v>
      </c>
    </row>
    <row r="287" spans="1:11" outlineLevel="2" x14ac:dyDescent="0.25">
      <c r="A287" s="1" t="s">
        <v>304</v>
      </c>
      <c r="B287" s="1" t="s">
        <v>306</v>
      </c>
      <c r="C287" s="1" t="s">
        <v>305</v>
      </c>
      <c r="E287" s="7">
        <v>0</v>
      </c>
      <c r="F287" s="7">
        <v>3</v>
      </c>
      <c r="G287" s="7">
        <v>38</v>
      </c>
      <c r="H287" s="7">
        <v>0</v>
      </c>
      <c r="I287" s="7">
        <v>0</v>
      </c>
      <c r="J287" s="7">
        <v>0</v>
      </c>
      <c r="K287" s="7">
        <v>3636</v>
      </c>
    </row>
    <row r="288" spans="1:11" s="2" customFormat="1" outlineLevel="1" x14ac:dyDescent="0.25">
      <c r="B288" s="2" t="s">
        <v>1062</v>
      </c>
      <c r="D288" s="2" t="s">
        <v>1203</v>
      </c>
      <c r="E288" s="8">
        <f>SUBTOTAL(9,E276:E287)</f>
        <v>160</v>
      </c>
      <c r="F288" s="8"/>
      <c r="G288" s="8">
        <f>SUBTOTAL(9,G276:G287)</f>
        <v>218</v>
      </c>
      <c r="H288" s="8">
        <f>SUBTOTAL(9,H276:H287)</f>
        <v>79</v>
      </c>
      <c r="I288" s="8">
        <f>SUBTOTAL(9,I276:I287)</f>
        <v>63</v>
      </c>
      <c r="J288" s="8">
        <f>SUBTOTAL(9,J276:J287)</f>
        <v>45</v>
      </c>
      <c r="K288" s="8">
        <f>SUBTOTAL(9,K276:K287)</f>
        <v>15327</v>
      </c>
    </row>
    <row r="289" spans="1:11" s="2" customFormat="1" outlineLevel="1" x14ac:dyDescent="0.25">
      <c r="A289" s="2" t="str">
        <f>CONCATENATE("COUNTY-",B290)</f>
        <v>COUNTY-ELLIS</v>
      </c>
      <c r="E289" s="8"/>
      <c r="F289" s="8"/>
      <c r="G289" s="8"/>
      <c r="H289" s="8"/>
      <c r="I289" s="8"/>
      <c r="J289" s="8"/>
      <c r="K289" s="8"/>
    </row>
    <row r="290" spans="1:11" outlineLevel="2" x14ac:dyDescent="0.25">
      <c r="A290" s="1" t="s">
        <v>302</v>
      </c>
      <c r="B290" s="1" t="s">
        <v>301</v>
      </c>
      <c r="C290" s="1" t="s">
        <v>303</v>
      </c>
      <c r="E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</row>
    <row r="291" spans="1:11" outlineLevel="2" x14ac:dyDescent="0.25">
      <c r="A291" s="1" t="s">
        <v>299</v>
      </c>
      <c r="B291" s="1" t="s">
        <v>301</v>
      </c>
      <c r="C291" s="1" t="s">
        <v>300</v>
      </c>
      <c r="E291" s="7">
        <v>0</v>
      </c>
      <c r="F291" s="7">
        <v>1</v>
      </c>
      <c r="G291" s="7">
        <v>10</v>
      </c>
      <c r="H291" s="7">
        <v>0</v>
      </c>
      <c r="I291" s="7">
        <v>0</v>
      </c>
      <c r="J291" s="7">
        <v>0</v>
      </c>
      <c r="K291" s="7">
        <v>698</v>
      </c>
    </row>
    <row r="292" spans="1:11" s="2" customFormat="1" outlineLevel="1" x14ac:dyDescent="0.25">
      <c r="B292" s="2" t="s">
        <v>1063</v>
      </c>
      <c r="D292" s="2" t="s">
        <v>1203</v>
      </c>
      <c r="E292" s="8">
        <f>SUBTOTAL(9,E290:E291)</f>
        <v>0</v>
      </c>
      <c r="F292" s="8"/>
      <c r="G292" s="8">
        <f>SUBTOTAL(9,G290:G291)</f>
        <v>10</v>
      </c>
      <c r="H292" s="8">
        <f>SUBTOTAL(9,H290:H291)</f>
        <v>0</v>
      </c>
      <c r="I292" s="8">
        <f>SUBTOTAL(9,I290:I291)</f>
        <v>0</v>
      </c>
      <c r="J292" s="8">
        <f>SUBTOTAL(9,J290:J291)</f>
        <v>0</v>
      </c>
      <c r="K292" s="8">
        <f>SUBTOTAL(9,K290:K291)</f>
        <v>698</v>
      </c>
    </row>
    <row r="293" spans="1:11" s="2" customFormat="1" outlineLevel="1" x14ac:dyDescent="0.25">
      <c r="A293" s="2" t="str">
        <f>CONCATENATE("COUNTY-",B294)</f>
        <v>COUNTY-ERATH</v>
      </c>
      <c r="E293" s="8"/>
      <c r="F293" s="8"/>
      <c r="G293" s="8"/>
      <c r="H293" s="8"/>
      <c r="I293" s="8"/>
      <c r="J293" s="8"/>
      <c r="K293" s="8"/>
    </row>
    <row r="294" spans="1:11" outlineLevel="2" x14ac:dyDescent="0.25">
      <c r="A294" s="1" t="s">
        <v>318</v>
      </c>
      <c r="B294" s="1" t="s">
        <v>320</v>
      </c>
      <c r="C294" s="1" t="s">
        <v>319</v>
      </c>
      <c r="E294" s="7">
        <v>2</v>
      </c>
      <c r="F294" s="7">
        <v>1</v>
      </c>
      <c r="G294" s="7">
        <v>10</v>
      </c>
      <c r="H294" s="7">
        <v>0</v>
      </c>
      <c r="I294" s="7">
        <v>0</v>
      </c>
      <c r="J294" s="7">
        <v>0</v>
      </c>
      <c r="K294" s="7">
        <v>470</v>
      </c>
    </row>
    <row r="295" spans="1:11" s="2" customFormat="1" outlineLevel="1" x14ac:dyDescent="0.25">
      <c r="A295" s="5"/>
      <c r="B295" s="5" t="s">
        <v>1064</v>
      </c>
      <c r="C295" s="5"/>
      <c r="D295" s="5" t="s">
        <v>1203</v>
      </c>
      <c r="E295" s="9">
        <f>SUBTOTAL(9,E294:E294)</f>
        <v>2</v>
      </c>
      <c r="F295" s="9"/>
      <c r="G295" s="9">
        <f>SUBTOTAL(9,G294:G294)</f>
        <v>10</v>
      </c>
      <c r="H295" s="9">
        <f>SUBTOTAL(9,H294:H294)</f>
        <v>0</v>
      </c>
      <c r="I295" s="9">
        <f>SUBTOTAL(9,I294:I294)</f>
        <v>0</v>
      </c>
      <c r="J295" s="9">
        <f>SUBTOTAL(9,J294:J294)</f>
        <v>0</v>
      </c>
      <c r="K295" s="9">
        <f>SUBTOTAL(9,K294:K294)</f>
        <v>470</v>
      </c>
    </row>
    <row r="296" spans="1:11" s="2" customFormat="1" outlineLevel="1" x14ac:dyDescent="0.25">
      <c r="A296" s="5" t="str">
        <f>CONCATENATE("COUNTY-",B297)</f>
        <v>COUNTY-FALLS</v>
      </c>
      <c r="C296" s="5"/>
      <c r="D296" s="5"/>
      <c r="E296" s="9"/>
      <c r="F296" s="9"/>
      <c r="G296" s="9"/>
      <c r="H296" s="9"/>
      <c r="I296" s="9"/>
      <c r="J296" s="9"/>
      <c r="K296" s="9"/>
    </row>
    <row r="297" spans="1:11" outlineLevel="2" x14ac:dyDescent="0.25">
      <c r="A297" s="1" t="s">
        <v>321</v>
      </c>
      <c r="B297" s="1" t="s">
        <v>323</v>
      </c>
      <c r="C297" s="1" t="s">
        <v>322</v>
      </c>
      <c r="E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</row>
    <row r="298" spans="1:11" s="2" customFormat="1" outlineLevel="1" x14ac:dyDescent="0.25">
      <c r="B298" s="2" t="s">
        <v>1065</v>
      </c>
      <c r="D298" s="2" t="s">
        <v>1203</v>
      </c>
      <c r="E298" s="8">
        <f>SUBTOTAL(9,E297:E297)</f>
        <v>0</v>
      </c>
      <c r="F298" s="8"/>
      <c r="G298" s="8">
        <f>SUBTOTAL(9,G297:G297)</f>
        <v>0</v>
      </c>
      <c r="H298" s="8">
        <f>SUBTOTAL(9,H297:H297)</f>
        <v>0</v>
      </c>
      <c r="I298" s="8">
        <f>SUBTOTAL(9,I297:I297)</f>
        <v>0</v>
      </c>
      <c r="J298" s="8">
        <f>SUBTOTAL(9,J297:J297)</f>
        <v>0</v>
      </c>
      <c r="K298" s="8">
        <f>SUBTOTAL(9,K297:K297)</f>
        <v>0</v>
      </c>
    </row>
    <row r="299" spans="1:11" s="2" customFormat="1" outlineLevel="1" x14ac:dyDescent="0.25">
      <c r="A299" s="2" t="str">
        <f>CONCATENATE("COUNTY-",B300)</f>
        <v>COUNTY-FANNIN</v>
      </c>
      <c r="E299" s="8"/>
      <c r="F299" s="8"/>
      <c r="G299" s="8"/>
      <c r="H299" s="8"/>
      <c r="I299" s="8"/>
      <c r="J299" s="8"/>
      <c r="K299" s="8"/>
    </row>
    <row r="300" spans="1:11" outlineLevel="2" x14ac:dyDescent="0.25">
      <c r="A300" s="1" t="s">
        <v>324</v>
      </c>
      <c r="B300" s="1" t="s">
        <v>326</v>
      </c>
      <c r="C300" s="1" t="s">
        <v>325</v>
      </c>
      <c r="E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</row>
    <row r="301" spans="1:11" s="2" customFormat="1" outlineLevel="1" x14ac:dyDescent="0.25">
      <c r="A301" s="24"/>
      <c r="B301" s="24" t="s">
        <v>1066</v>
      </c>
      <c r="C301" s="24"/>
      <c r="D301" s="24" t="s">
        <v>1203</v>
      </c>
      <c r="E301" s="28">
        <f>SUBTOTAL(9,E300:E300)</f>
        <v>0</v>
      </c>
      <c r="F301" s="28"/>
      <c r="G301" s="28">
        <f>SUBTOTAL(9,G300:G300)</f>
        <v>0</v>
      </c>
      <c r="H301" s="28">
        <f>SUBTOTAL(9,H300:H300)</f>
        <v>0</v>
      </c>
      <c r="I301" s="28">
        <f>SUBTOTAL(9,I300:I300)</f>
        <v>0</v>
      </c>
      <c r="J301" s="28">
        <f>SUBTOTAL(9,J300:J300)</f>
        <v>0</v>
      </c>
      <c r="K301" s="28">
        <f>SUBTOTAL(9,K300:K300)</f>
        <v>0</v>
      </c>
    </row>
    <row r="302" spans="1:11" s="2" customFormat="1" outlineLevel="1" x14ac:dyDescent="0.25">
      <c r="A302" s="2" t="str">
        <f>CONCATENATE("COUNTY-",B303)</f>
        <v>COUNTY-FAYETTE</v>
      </c>
      <c r="E302" s="8"/>
      <c r="F302" s="8"/>
      <c r="G302" s="8"/>
      <c r="H302" s="8"/>
      <c r="I302" s="8"/>
      <c r="J302" s="8"/>
      <c r="K302" s="8"/>
    </row>
    <row r="303" spans="1:11" outlineLevel="2" x14ac:dyDescent="0.25">
      <c r="A303" s="1" t="s">
        <v>327</v>
      </c>
      <c r="B303" s="1" t="s">
        <v>329</v>
      </c>
      <c r="C303" s="1" t="s">
        <v>328</v>
      </c>
      <c r="E303" s="7">
        <v>0</v>
      </c>
      <c r="F303" s="7">
        <v>1</v>
      </c>
      <c r="G303" s="7">
        <v>6</v>
      </c>
      <c r="H303" s="7">
        <v>0</v>
      </c>
      <c r="I303" s="7">
        <v>0</v>
      </c>
      <c r="J303" s="7">
        <v>0</v>
      </c>
      <c r="K303" s="7">
        <v>295</v>
      </c>
    </row>
    <row r="304" spans="1:11" s="2" customFormat="1" outlineLevel="1" x14ac:dyDescent="0.25">
      <c r="B304" s="2" t="s">
        <v>1067</v>
      </c>
      <c r="D304" s="2" t="s">
        <v>1203</v>
      </c>
      <c r="E304" s="8">
        <f>SUBTOTAL(9,E303:E303)</f>
        <v>0</v>
      </c>
      <c r="F304" s="8"/>
      <c r="G304" s="8">
        <f>SUBTOTAL(9,G303:G303)</f>
        <v>6</v>
      </c>
      <c r="H304" s="8">
        <f>SUBTOTAL(9,H303:H303)</f>
        <v>0</v>
      </c>
      <c r="I304" s="8">
        <f>SUBTOTAL(9,I303:I303)</f>
        <v>0</v>
      </c>
      <c r="J304" s="8">
        <f>SUBTOTAL(9,J303:J303)</f>
        <v>0</v>
      </c>
      <c r="K304" s="8">
        <f>SUBTOTAL(9,K303:K303)</f>
        <v>295</v>
      </c>
    </row>
    <row r="305" spans="1:11" s="2" customFormat="1" outlineLevel="1" x14ac:dyDescent="0.25">
      <c r="A305" s="2" t="str">
        <f>CONCATENATE("COUNTY-",B306)</f>
        <v>COUNTY-FISHER</v>
      </c>
      <c r="E305" s="8"/>
      <c r="F305" s="8"/>
      <c r="G305" s="8"/>
      <c r="H305" s="8"/>
      <c r="I305" s="8"/>
      <c r="J305" s="8"/>
      <c r="K305" s="8"/>
    </row>
    <row r="306" spans="1:11" outlineLevel="2" x14ac:dyDescent="0.25">
      <c r="A306" s="1" t="s">
        <v>330</v>
      </c>
      <c r="B306" s="1" t="s">
        <v>332</v>
      </c>
      <c r="C306" s="1" t="s">
        <v>331</v>
      </c>
      <c r="E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</row>
    <row r="307" spans="1:11" s="2" customFormat="1" outlineLevel="1" x14ac:dyDescent="0.25">
      <c r="B307" s="2" t="s">
        <v>1068</v>
      </c>
      <c r="D307" s="2" t="s">
        <v>1203</v>
      </c>
      <c r="E307" s="8">
        <f>SUBTOTAL(9,E306:E306)</f>
        <v>0</v>
      </c>
      <c r="F307" s="8"/>
      <c r="G307" s="8">
        <f>SUBTOTAL(9,G306:G306)</f>
        <v>0</v>
      </c>
      <c r="H307" s="8">
        <f>SUBTOTAL(9,H306:H306)</f>
        <v>0</v>
      </c>
      <c r="I307" s="8">
        <f>SUBTOTAL(9,I306:I306)</f>
        <v>0</v>
      </c>
      <c r="J307" s="8">
        <f>SUBTOTAL(9,J306:J306)</f>
        <v>0</v>
      </c>
      <c r="K307" s="8">
        <f>SUBTOTAL(9,K306:K306)</f>
        <v>0</v>
      </c>
    </row>
    <row r="308" spans="1:11" s="2" customFormat="1" outlineLevel="1" x14ac:dyDescent="0.25">
      <c r="A308" s="2" t="str">
        <f>CONCATENATE("COUNTY-",B309)</f>
        <v>COUNTY-FLOYD</v>
      </c>
      <c r="E308" s="8"/>
      <c r="F308" s="8"/>
      <c r="G308" s="8"/>
      <c r="H308" s="8"/>
      <c r="I308" s="8"/>
      <c r="J308" s="8"/>
      <c r="K308" s="8"/>
    </row>
    <row r="309" spans="1:11" outlineLevel="2" x14ac:dyDescent="0.25">
      <c r="A309" s="1" t="s">
        <v>333</v>
      </c>
      <c r="B309" s="1" t="s">
        <v>335</v>
      </c>
      <c r="C309" s="1" t="s">
        <v>334</v>
      </c>
      <c r="E309" s="7">
        <v>0</v>
      </c>
      <c r="F309" s="7">
        <v>1</v>
      </c>
      <c r="G309" s="7">
        <v>4</v>
      </c>
      <c r="H309" s="7">
        <v>0</v>
      </c>
      <c r="I309" s="7">
        <v>0</v>
      </c>
      <c r="J309" s="7">
        <v>0</v>
      </c>
      <c r="K309" s="7">
        <v>35</v>
      </c>
    </row>
    <row r="310" spans="1:11" s="2" customFormat="1" outlineLevel="1" x14ac:dyDescent="0.25">
      <c r="B310" s="2" t="s">
        <v>1069</v>
      </c>
      <c r="D310" s="2" t="s">
        <v>1203</v>
      </c>
      <c r="E310" s="8">
        <f>SUBTOTAL(9,E309:E309)</f>
        <v>0</v>
      </c>
      <c r="F310" s="8"/>
      <c r="G310" s="8">
        <f>SUBTOTAL(9,G309:G309)</f>
        <v>4</v>
      </c>
      <c r="H310" s="8">
        <f>SUBTOTAL(9,H309:H309)</f>
        <v>0</v>
      </c>
      <c r="I310" s="8">
        <f>SUBTOTAL(9,I309:I309)</f>
        <v>0</v>
      </c>
      <c r="J310" s="8">
        <f>SUBTOTAL(9,J309:J309)</f>
        <v>0</v>
      </c>
      <c r="K310" s="8">
        <f>SUBTOTAL(9,K309:K309)</f>
        <v>35</v>
      </c>
    </row>
    <row r="311" spans="1:11" s="2" customFormat="1" outlineLevel="1" x14ac:dyDescent="0.25">
      <c r="A311" s="2" t="str">
        <f>CONCATENATE("COUNTY-",B312)</f>
        <v>COUNTY-FORT BEND</v>
      </c>
      <c r="E311" s="8"/>
      <c r="F311" s="8"/>
      <c r="G311" s="8"/>
      <c r="H311" s="8"/>
      <c r="I311" s="8"/>
      <c r="J311" s="8"/>
      <c r="K311" s="8"/>
    </row>
    <row r="312" spans="1:11" outlineLevel="2" x14ac:dyDescent="0.25">
      <c r="A312" s="1" t="s">
        <v>346</v>
      </c>
      <c r="B312" s="1" t="s">
        <v>338</v>
      </c>
      <c r="C312" s="1" t="s">
        <v>347</v>
      </c>
      <c r="E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</row>
    <row r="313" spans="1:11" outlineLevel="2" x14ac:dyDescent="0.25">
      <c r="A313" s="1" t="s">
        <v>348</v>
      </c>
      <c r="B313" s="1" t="s">
        <v>338</v>
      </c>
      <c r="C313" s="1" t="s">
        <v>340</v>
      </c>
      <c r="E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</row>
    <row r="314" spans="1:11" outlineLevel="2" x14ac:dyDescent="0.25">
      <c r="A314" s="1" t="s">
        <v>344</v>
      </c>
      <c r="B314" s="1" t="s">
        <v>338</v>
      </c>
      <c r="C314" s="1" t="s">
        <v>340</v>
      </c>
      <c r="E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</row>
    <row r="315" spans="1:11" outlineLevel="2" x14ac:dyDescent="0.25">
      <c r="A315" s="1" t="s">
        <v>341</v>
      </c>
      <c r="B315" s="1" t="s">
        <v>338</v>
      </c>
      <c r="C315" s="1" t="s">
        <v>340</v>
      </c>
      <c r="E315" s="7">
        <v>0</v>
      </c>
      <c r="F315" s="7">
        <v>2</v>
      </c>
      <c r="G315" s="7">
        <v>38</v>
      </c>
      <c r="H315" s="7">
        <v>0</v>
      </c>
      <c r="I315" s="7">
        <v>9</v>
      </c>
      <c r="J315" s="7">
        <v>0</v>
      </c>
      <c r="K315" s="7">
        <v>3043</v>
      </c>
    </row>
    <row r="316" spans="1:11" outlineLevel="2" x14ac:dyDescent="0.25">
      <c r="A316" s="1" t="s">
        <v>343</v>
      </c>
      <c r="B316" s="1" t="s">
        <v>338</v>
      </c>
      <c r="C316" s="1" t="s">
        <v>340</v>
      </c>
      <c r="E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</row>
    <row r="317" spans="1:11" outlineLevel="2" x14ac:dyDescent="0.25">
      <c r="A317" s="1" t="s">
        <v>339</v>
      </c>
      <c r="B317" s="1" t="s">
        <v>338</v>
      </c>
      <c r="C317" s="1" t="s">
        <v>340</v>
      </c>
      <c r="E317" s="7">
        <v>5</v>
      </c>
      <c r="F317" s="7">
        <v>2</v>
      </c>
      <c r="G317" s="7">
        <v>17</v>
      </c>
      <c r="H317" s="7">
        <v>4</v>
      </c>
      <c r="I317" s="7">
        <v>0</v>
      </c>
      <c r="J317" s="7">
        <v>0</v>
      </c>
      <c r="K317" s="7">
        <v>1391</v>
      </c>
    </row>
    <row r="318" spans="1:11" outlineLevel="2" x14ac:dyDescent="0.25">
      <c r="A318" s="1" t="s">
        <v>342</v>
      </c>
      <c r="B318" s="1" t="s">
        <v>338</v>
      </c>
      <c r="C318" s="1" t="s">
        <v>340</v>
      </c>
      <c r="E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</row>
    <row r="319" spans="1:11" outlineLevel="2" x14ac:dyDescent="0.25">
      <c r="A319" s="1" t="s">
        <v>336</v>
      </c>
      <c r="B319" s="1" t="s">
        <v>338</v>
      </c>
      <c r="C319" s="1" t="s">
        <v>337</v>
      </c>
      <c r="E319" s="7">
        <v>4</v>
      </c>
      <c r="F319" s="7">
        <v>2</v>
      </c>
      <c r="G319" s="7">
        <v>27</v>
      </c>
      <c r="H319" s="7">
        <v>8</v>
      </c>
      <c r="I319" s="7">
        <v>0</v>
      </c>
      <c r="J319" s="7">
        <v>0</v>
      </c>
      <c r="K319" s="7">
        <v>1607</v>
      </c>
    </row>
    <row r="320" spans="1:11" outlineLevel="2" x14ac:dyDescent="0.25">
      <c r="A320" s="1" t="s">
        <v>345</v>
      </c>
      <c r="B320" s="1" t="s">
        <v>338</v>
      </c>
      <c r="C320" s="1" t="s">
        <v>340</v>
      </c>
      <c r="E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</row>
    <row r="321" spans="1:11" s="2" customFormat="1" outlineLevel="1" x14ac:dyDescent="0.25">
      <c r="B321" s="2" t="s">
        <v>1070</v>
      </c>
      <c r="D321" s="2" t="s">
        <v>1203</v>
      </c>
      <c r="E321" s="8">
        <f>SUBTOTAL(9,E312:E320)</f>
        <v>9</v>
      </c>
      <c r="F321" s="8"/>
      <c r="G321" s="8">
        <f>SUBTOTAL(9,G312:G320)</f>
        <v>82</v>
      </c>
      <c r="H321" s="8">
        <f>SUBTOTAL(9,H312:H320)</f>
        <v>12</v>
      </c>
      <c r="I321" s="8">
        <f>SUBTOTAL(9,I312:I320)</f>
        <v>9</v>
      </c>
      <c r="J321" s="8">
        <f>SUBTOTAL(9,J312:J320)</f>
        <v>0</v>
      </c>
      <c r="K321" s="8">
        <f>SUBTOTAL(9,K312:K320)</f>
        <v>6041</v>
      </c>
    </row>
    <row r="322" spans="1:11" s="2" customFormat="1" outlineLevel="1" x14ac:dyDescent="0.25">
      <c r="A322" s="2" t="str">
        <f>CONCATENATE("COUNTY-",B323)</f>
        <v>COUNTY-FRANKLIN</v>
      </c>
      <c r="E322" s="8"/>
      <c r="F322" s="8"/>
      <c r="G322" s="8"/>
      <c r="H322" s="8"/>
      <c r="I322" s="8"/>
      <c r="J322" s="8"/>
      <c r="K322" s="8"/>
    </row>
    <row r="323" spans="1:11" outlineLevel="2" x14ac:dyDescent="0.25">
      <c r="A323" s="1" t="s">
        <v>349</v>
      </c>
      <c r="B323" s="1" t="s">
        <v>351</v>
      </c>
      <c r="C323" s="1" t="s">
        <v>350</v>
      </c>
      <c r="E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</row>
    <row r="324" spans="1:11" s="2" customFormat="1" outlineLevel="1" x14ac:dyDescent="0.25">
      <c r="B324" s="2" t="s">
        <v>1071</v>
      </c>
      <c r="D324" s="2" t="s">
        <v>1203</v>
      </c>
      <c r="E324" s="8">
        <f>SUBTOTAL(9,E323:E323)</f>
        <v>0</v>
      </c>
      <c r="F324" s="8"/>
      <c r="G324" s="8">
        <f>SUBTOTAL(9,G323:G323)</f>
        <v>0</v>
      </c>
      <c r="H324" s="8">
        <f>SUBTOTAL(9,H323:H323)</f>
        <v>0</v>
      </c>
      <c r="I324" s="8">
        <f>SUBTOTAL(9,I323:I323)</f>
        <v>0</v>
      </c>
      <c r="J324" s="8">
        <f>SUBTOTAL(9,J323:J323)</f>
        <v>0</v>
      </c>
      <c r="K324" s="8">
        <f>SUBTOTAL(9,K323:K323)</f>
        <v>0</v>
      </c>
    </row>
    <row r="325" spans="1:11" s="2" customFormat="1" outlineLevel="1" x14ac:dyDescent="0.25">
      <c r="A325" s="2" t="str">
        <f>CONCATENATE("COUNTY-",B326)</f>
        <v>COUNTY-FREESTONE</v>
      </c>
      <c r="E325" s="8"/>
      <c r="F325" s="8"/>
      <c r="G325" s="8"/>
      <c r="H325" s="8"/>
      <c r="I325" s="8"/>
      <c r="J325" s="8"/>
      <c r="K325" s="8"/>
    </row>
    <row r="326" spans="1:11" outlineLevel="2" x14ac:dyDescent="0.25">
      <c r="A326" s="1" t="s">
        <v>352</v>
      </c>
      <c r="B326" s="1" t="s">
        <v>354</v>
      </c>
      <c r="C326" s="1" t="s">
        <v>353</v>
      </c>
      <c r="E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</row>
    <row r="327" spans="1:11" s="2" customFormat="1" outlineLevel="1" x14ac:dyDescent="0.25">
      <c r="B327" s="2" t="s">
        <v>1072</v>
      </c>
      <c r="D327" s="2" t="s">
        <v>1203</v>
      </c>
      <c r="E327" s="8">
        <f>SUBTOTAL(9,E326:E326)</f>
        <v>0</v>
      </c>
      <c r="F327" s="8"/>
      <c r="G327" s="8">
        <f>SUBTOTAL(9,G326:G326)</f>
        <v>0</v>
      </c>
      <c r="H327" s="8">
        <f>SUBTOTAL(9,H326:H326)</f>
        <v>0</v>
      </c>
      <c r="I327" s="8">
        <f>SUBTOTAL(9,I326:I326)</f>
        <v>0</v>
      </c>
      <c r="J327" s="8">
        <f>SUBTOTAL(9,J326:J326)</f>
        <v>0</v>
      </c>
      <c r="K327" s="8">
        <f>SUBTOTAL(9,K326:K326)</f>
        <v>0</v>
      </c>
    </row>
    <row r="328" spans="1:11" s="2" customFormat="1" outlineLevel="1" x14ac:dyDescent="0.25">
      <c r="A328" s="2" t="str">
        <f>CONCATENATE("COUNTY-",B329)</f>
        <v>COUNTY-FRIO</v>
      </c>
      <c r="E328" s="8"/>
      <c r="F328" s="8"/>
      <c r="G328" s="8"/>
      <c r="H328" s="8"/>
      <c r="I328" s="8"/>
      <c r="J328" s="8"/>
      <c r="K328" s="8"/>
    </row>
    <row r="329" spans="1:11" outlineLevel="2" x14ac:dyDescent="0.25">
      <c r="A329" s="1" t="s">
        <v>358</v>
      </c>
      <c r="B329" s="1" t="s">
        <v>357</v>
      </c>
      <c r="C329" s="1" t="s">
        <v>359</v>
      </c>
      <c r="E329" s="7">
        <v>0</v>
      </c>
      <c r="F329" s="7">
        <v>1</v>
      </c>
      <c r="G329" s="7">
        <v>2</v>
      </c>
      <c r="H329" s="7">
        <v>0</v>
      </c>
      <c r="I329" s="7">
        <v>0</v>
      </c>
      <c r="J329" s="7">
        <v>0</v>
      </c>
      <c r="K329" s="7">
        <v>125</v>
      </c>
    </row>
    <row r="330" spans="1:11" outlineLevel="2" x14ac:dyDescent="0.25">
      <c r="A330" s="1" t="s">
        <v>355</v>
      </c>
      <c r="B330" s="1" t="s">
        <v>357</v>
      </c>
      <c r="C330" s="1" t="s">
        <v>356</v>
      </c>
      <c r="E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</row>
    <row r="331" spans="1:11" s="2" customFormat="1" outlineLevel="1" x14ac:dyDescent="0.25">
      <c r="A331" s="5"/>
      <c r="B331" s="5" t="s">
        <v>1073</v>
      </c>
      <c r="C331" s="5"/>
      <c r="D331" s="5" t="s">
        <v>1203</v>
      </c>
      <c r="E331" s="9">
        <f>SUBTOTAL(9,E329:E330)</f>
        <v>0</v>
      </c>
      <c r="F331" s="9"/>
      <c r="G331" s="9">
        <f>SUBTOTAL(9,G329:G330)</f>
        <v>2</v>
      </c>
      <c r="H331" s="9">
        <f>SUBTOTAL(9,H329:H330)</f>
        <v>0</v>
      </c>
      <c r="I331" s="9">
        <f>SUBTOTAL(9,I329:I330)</f>
        <v>0</v>
      </c>
      <c r="J331" s="9">
        <f>SUBTOTAL(9,J329:J330)</f>
        <v>0</v>
      </c>
      <c r="K331" s="9">
        <f>SUBTOTAL(9,K329:K330)</f>
        <v>125</v>
      </c>
    </row>
    <row r="332" spans="1:11" s="2" customFormat="1" outlineLevel="1" x14ac:dyDescent="0.25">
      <c r="A332" s="5" t="str">
        <f>CONCATENATE("COUNTY-",B333)</f>
        <v>COUNTY-GAINES</v>
      </c>
      <c r="C332" s="5"/>
      <c r="D332" s="5"/>
      <c r="E332" s="9"/>
      <c r="F332" s="9"/>
      <c r="G332" s="9"/>
      <c r="H332" s="9"/>
      <c r="I332" s="9"/>
      <c r="J332" s="9"/>
      <c r="K332" s="9"/>
    </row>
    <row r="333" spans="1:11" outlineLevel="2" x14ac:dyDescent="0.25">
      <c r="A333" s="1" t="s">
        <v>360</v>
      </c>
      <c r="B333" s="1" t="s">
        <v>362</v>
      </c>
      <c r="C333" s="1" t="s">
        <v>361</v>
      </c>
      <c r="E333" s="7">
        <v>0</v>
      </c>
      <c r="F333" s="7">
        <v>1</v>
      </c>
      <c r="G333" s="7">
        <v>5</v>
      </c>
      <c r="H333" s="7">
        <v>0</v>
      </c>
      <c r="I333" s="7">
        <v>0</v>
      </c>
      <c r="J333" s="7">
        <v>0</v>
      </c>
      <c r="K333" s="7">
        <v>271</v>
      </c>
    </row>
    <row r="334" spans="1:11" s="2" customFormat="1" outlineLevel="1" x14ac:dyDescent="0.25">
      <c r="A334" s="24"/>
      <c r="B334" s="24" t="s">
        <v>1074</v>
      </c>
      <c r="C334" s="24"/>
      <c r="D334" s="24" t="s">
        <v>1203</v>
      </c>
      <c r="E334" s="28">
        <f>SUBTOTAL(9,E333:E333)</f>
        <v>0</v>
      </c>
      <c r="F334" s="28"/>
      <c r="G334" s="28">
        <f>SUBTOTAL(9,G333:G333)</f>
        <v>5</v>
      </c>
      <c r="H334" s="28">
        <f>SUBTOTAL(9,H333:H333)</f>
        <v>0</v>
      </c>
      <c r="I334" s="28">
        <f>SUBTOTAL(9,I333:I333)</f>
        <v>0</v>
      </c>
      <c r="J334" s="28">
        <f>SUBTOTAL(9,J333:J333)</f>
        <v>0</v>
      </c>
      <c r="K334" s="28">
        <f>SUBTOTAL(9,K333:K333)</f>
        <v>271</v>
      </c>
    </row>
    <row r="335" spans="1:11" s="2" customFormat="1" outlineLevel="1" x14ac:dyDescent="0.25">
      <c r="A335" s="2" t="str">
        <f>CONCATENATE("COUNTY-",B336)</f>
        <v>COUNTY-GALVESTON</v>
      </c>
      <c r="E335" s="8"/>
      <c r="F335" s="8"/>
      <c r="G335" s="8"/>
      <c r="H335" s="8"/>
      <c r="I335" s="8"/>
      <c r="J335" s="8"/>
      <c r="K335" s="8"/>
    </row>
    <row r="336" spans="1:11" outlineLevel="2" x14ac:dyDescent="0.25">
      <c r="A336" s="1" t="s">
        <v>363</v>
      </c>
      <c r="B336" s="1" t="s">
        <v>365</v>
      </c>
      <c r="C336" s="1" t="s">
        <v>364</v>
      </c>
      <c r="E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</row>
    <row r="337" spans="1:11" outlineLevel="2" x14ac:dyDescent="0.25">
      <c r="A337" s="1" t="s">
        <v>366</v>
      </c>
      <c r="B337" s="1" t="s">
        <v>365</v>
      </c>
      <c r="C337" s="1" t="s">
        <v>364</v>
      </c>
      <c r="E337" s="7">
        <v>16</v>
      </c>
      <c r="F337" s="7">
        <v>3</v>
      </c>
      <c r="G337" s="7">
        <v>67</v>
      </c>
      <c r="H337" s="7">
        <v>43</v>
      </c>
      <c r="I337" s="7" t="s">
        <v>1202</v>
      </c>
      <c r="J337" s="7">
        <v>4</v>
      </c>
      <c r="K337" s="7">
        <v>5412</v>
      </c>
    </row>
    <row r="338" spans="1:11" s="2" customFormat="1" outlineLevel="1" x14ac:dyDescent="0.25">
      <c r="B338" s="2" t="s">
        <v>1075</v>
      </c>
      <c r="D338" s="2" t="s">
        <v>1203</v>
      </c>
      <c r="E338" s="8">
        <f>SUBTOTAL(9,E336:E337)</f>
        <v>16</v>
      </c>
      <c r="F338" s="8"/>
      <c r="G338" s="8">
        <f>SUBTOTAL(9,G336:G337)</f>
        <v>67</v>
      </c>
      <c r="H338" s="8">
        <f>SUBTOTAL(9,H336:H337)</f>
        <v>43</v>
      </c>
      <c r="I338" s="8" t="s">
        <v>1202</v>
      </c>
      <c r="J338" s="8">
        <f>SUBTOTAL(9,J336:J337)</f>
        <v>4</v>
      </c>
      <c r="K338" s="8">
        <f>SUBTOTAL(9,K336:K337)</f>
        <v>5412</v>
      </c>
    </row>
    <row r="339" spans="1:11" s="2" customFormat="1" outlineLevel="1" x14ac:dyDescent="0.25">
      <c r="A339" s="2" t="str">
        <f>CONCATENATE("COUNTY-",B340)</f>
        <v>COUNTY-GILLESPIE</v>
      </c>
      <c r="E339" s="8"/>
      <c r="F339" s="8"/>
      <c r="G339" s="8"/>
      <c r="H339" s="8"/>
      <c r="I339" s="8"/>
      <c r="J339" s="8"/>
      <c r="K339" s="8"/>
    </row>
    <row r="340" spans="1:11" outlineLevel="2" x14ac:dyDescent="0.25">
      <c r="A340" s="1" t="s">
        <v>367</v>
      </c>
      <c r="B340" s="1" t="s">
        <v>369</v>
      </c>
      <c r="C340" s="1" t="s">
        <v>368</v>
      </c>
      <c r="E340" s="7">
        <v>0</v>
      </c>
      <c r="F340" s="7">
        <v>1</v>
      </c>
      <c r="G340" s="7">
        <v>10</v>
      </c>
      <c r="H340" s="7">
        <v>0</v>
      </c>
      <c r="I340" s="7">
        <v>0</v>
      </c>
      <c r="J340" s="7">
        <v>0</v>
      </c>
      <c r="K340" s="7">
        <v>472</v>
      </c>
    </row>
    <row r="341" spans="1:11" s="2" customFormat="1" outlineLevel="1" x14ac:dyDescent="0.25">
      <c r="B341" s="2" t="s">
        <v>1076</v>
      </c>
      <c r="D341" s="2" t="s">
        <v>1203</v>
      </c>
      <c r="E341" s="8">
        <f>SUBTOTAL(9,E340:E340)</f>
        <v>0</v>
      </c>
      <c r="F341" s="8"/>
      <c r="G341" s="8">
        <f>SUBTOTAL(9,G340:G340)</f>
        <v>10</v>
      </c>
      <c r="H341" s="8">
        <f>SUBTOTAL(9,H340:H340)</f>
        <v>0</v>
      </c>
      <c r="I341" s="8">
        <f>SUBTOTAL(9,I340:I340)</f>
        <v>0</v>
      </c>
      <c r="J341" s="8">
        <f>SUBTOTAL(9,J340:J340)</f>
        <v>0</v>
      </c>
      <c r="K341" s="8">
        <f>SUBTOTAL(9,K340:K340)</f>
        <v>472</v>
      </c>
    </row>
    <row r="342" spans="1:11" s="2" customFormat="1" outlineLevel="1" x14ac:dyDescent="0.25">
      <c r="A342" s="2" t="str">
        <f>CONCATENATE("COUNTY-",B343)</f>
        <v>COUNTY-GONZALES</v>
      </c>
      <c r="E342" s="8"/>
      <c r="F342" s="8"/>
      <c r="G342" s="8"/>
      <c r="H342" s="8"/>
      <c r="I342" s="8"/>
      <c r="J342" s="8"/>
      <c r="K342" s="8"/>
    </row>
    <row r="343" spans="1:11" outlineLevel="2" x14ac:dyDescent="0.25">
      <c r="A343" s="1" t="s">
        <v>360</v>
      </c>
      <c r="B343" s="1" t="s">
        <v>371</v>
      </c>
      <c r="C343" s="1" t="s">
        <v>370</v>
      </c>
      <c r="E343" s="7">
        <v>0</v>
      </c>
      <c r="F343" s="7">
        <v>1</v>
      </c>
      <c r="G343" s="7">
        <v>3</v>
      </c>
      <c r="H343" s="7">
        <v>0</v>
      </c>
      <c r="I343" s="7">
        <v>0</v>
      </c>
      <c r="J343" s="7">
        <v>0</v>
      </c>
      <c r="K343" s="7">
        <v>184</v>
      </c>
    </row>
    <row r="344" spans="1:11" s="2" customFormat="1" outlineLevel="1" x14ac:dyDescent="0.25">
      <c r="B344" s="2" t="s">
        <v>1077</v>
      </c>
      <c r="D344" s="2" t="s">
        <v>1203</v>
      </c>
      <c r="E344" s="8">
        <f>SUBTOTAL(9,E343:E343)</f>
        <v>0</v>
      </c>
      <c r="F344" s="8"/>
      <c r="G344" s="8">
        <f>SUBTOTAL(9,G343:G343)</f>
        <v>3</v>
      </c>
      <c r="H344" s="8">
        <f>SUBTOTAL(9,H343:H343)</f>
        <v>0</v>
      </c>
      <c r="I344" s="8">
        <f>SUBTOTAL(9,I343:I343)</f>
        <v>0</v>
      </c>
      <c r="J344" s="8">
        <f>SUBTOTAL(9,J343:J343)</f>
        <v>0</v>
      </c>
      <c r="K344" s="8">
        <f>SUBTOTAL(9,K343:K343)</f>
        <v>184</v>
      </c>
    </row>
    <row r="345" spans="1:11" s="2" customFormat="1" outlineLevel="1" x14ac:dyDescent="0.25">
      <c r="A345" s="2" t="str">
        <f>CONCATENATE("COUNTY-",B346)</f>
        <v>COUNTY-GRAY</v>
      </c>
      <c r="E345" s="8"/>
      <c r="F345" s="8"/>
      <c r="G345" s="8"/>
      <c r="H345" s="8"/>
      <c r="I345" s="8"/>
      <c r="J345" s="8"/>
      <c r="K345" s="8"/>
    </row>
    <row r="346" spans="1:11" outlineLevel="2" x14ac:dyDescent="0.25">
      <c r="A346" s="1" t="s">
        <v>372</v>
      </c>
      <c r="B346" s="1" t="s">
        <v>374</v>
      </c>
      <c r="C346" s="1" t="s">
        <v>373</v>
      </c>
      <c r="E346" s="7">
        <v>0</v>
      </c>
      <c r="F346" s="7">
        <v>2</v>
      </c>
      <c r="G346" s="7">
        <v>13</v>
      </c>
      <c r="H346" s="7">
        <v>0</v>
      </c>
      <c r="I346" s="7">
        <v>0</v>
      </c>
      <c r="J346" s="7">
        <v>0</v>
      </c>
      <c r="K346" s="7">
        <v>204</v>
      </c>
    </row>
    <row r="347" spans="1:11" s="2" customFormat="1" outlineLevel="1" x14ac:dyDescent="0.25">
      <c r="B347" s="2" t="s">
        <v>1078</v>
      </c>
      <c r="D347" s="2" t="s">
        <v>1203</v>
      </c>
      <c r="E347" s="8">
        <f>SUBTOTAL(9,E346:E346)</f>
        <v>0</v>
      </c>
      <c r="F347" s="8"/>
      <c r="G347" s="8">
        <f>SUBTOTAL(9,G346:G346)</f>
        <v>13</v>
      </c>
      <c r="H347" s="8">
        <f>SUBTOTAL(9,H346:H346)</f>
        <v>0</v>
      </c>
      <c r="I347" s="8">
        <f>SUBTOTAL(9,I346:I346)</f>
        <v>0</v>
      </c>
      <c r="J347" s="8">
        <f>SUBTOTAL(9,J346:J346)</f>
        <v>0</v>
      </c>
      <c r="K347" s="8">
        <f>SUBTOTAL(9,K346:K346)</f>
        <v>204</v>
      </c>
    </row>
    <row r="348" spans="1:11" s="2" customFormat="1" outlineLevel="1" x14ac:dyDescent="0.25">
      <c r="A348" s="2" t="str">
        <f>CONCATENATE("COUNTY-",B349)</f>
        <v>COUNTY-GRAYSON</v>
      </c>
      <c r="E348" s="8"/>
      <c r="F348" s="8"/>
      <c r="G348" s="8"/>
      <c r="H348" s="8"/>
      <c r="I348" s="8"/>
      <c r="J348" s="8"/>
      <c r="K348" s="8"/>
    </row>
    <row r="349" spans="1:11" outlineLevel="2" x14ac:dyDescent="0.25">
      <c r="A349" s="1" t="s">
        <v>381</v>
      </c>
      <c r="B349" s="1" t="s">
        <v>377</v>
      </c>
      <c r="C349" s="1" t="s">
        <v>379</v>
      </c>
      <c r="E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</row>
    <row r="350" spans="1:11" outlineLevel="2" x14ac:dyDescent="0.25">
      <c r="A350" s="1" t="s">
        <v>380</v>
      </c>
      <c r="B350" s="1" t="s">
        <v>377</v>
      </c>
      <c r="C350" s="1" t="s">
        <v>379</v>
      </c>
      <c r="E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</row>
    <row r="351" spans="1:11" outlineLevel="2" x14ac:dyDescent="0.25">
      <c r="A351" s="1" t="s">
        <v>382</v>
      </c>
      <c r="B351" s="1" t="s">
        <v>377</v>
      </c>
      <c r="C351" s="1" t="s">
        <v>379</v>
      </c>
      <c r="E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</row>
    <row r="352" spans="1:11" outlineLevel="2" x14ac:dyDescent="0.25">
      <c r="A352" s="1" t="s">
        <v>375</v>
      </c>
      <c r="B352" s="1" t="s">
        <v>377</v>
      </c>
      <c r="C352" s="1" t="s">
        <v>376</v>
      </c>
      <c r="E352" s="7">
        <v>10</v>
      </c>
      <c r="F352" s="7">
        <v>2</v>
      </c>
      <c r="G352" s="7">
        <v>8</v>
      </c>
      <c r="H352" s="7">
        <v>0</v>
      </c>
      <c r="I352" s="7">
        <v>0</v>
      </c>
      <c r="J352" s="7">
        <v>0</v>
      </c>
      <c r="K352" s="7">
        <v>1107</v>
      </c>
    </row>
    <row r="353" spans="1:11" outlineLevel="2" x14ac:dyDescent="0.25">
      <c r="A353" s="1" t="s">
        <v>378</v>
      </c>
      <c r="B353" s="1" t="s">
        <v>377</v>
      </c>
      <c r="C353" s="1" t="s">
        <v>379</v>
      </c>
      <c r="E353" s="7">
        <v>0</v>
      </c>
      <c r="F353" s="7">
        <v>2</v>
      </c>
      <c r="G353" s="7">
        <v>10</v>
      </c>
      <c r="H353" s="7">
        <v>0</v>
      </c>
      <c r="I353" s="7">
        <v>0</v>
      </c>
      <c r="J353" s="7">
        <v>0</v>
      </c>
      <c r="K353" s="7">
        <v>428</v>
      </c>
    </row>
    <row r="354" spans="1:11" s="2" customFormat="1" outlineLevel="1" x14ac:dyDescent="0.25">
      <c r="B354" s="2" t="s">
        <v>1079</v>
      </c>
      <c r="D354" s="2" t="s">
        <v>1203</v>
      </c>
      <c r="E354" s="8">
        <f>SUBTOTAL(9,E349:E353)</f>
        <v>10</v>
      </c>
      <c r="F354" s="8"/>
      <c r="G354" s="8">
        <f>SUBTOTAL(9,G349:G353)</f>
        <v>18</v>
      </c>
      <c r="H354" s="8">
        <f>SUBTOTAL(9,H349:H353)</f>
        <v>0</v>
      </c>
      <c r="I354" s="8">
        <f>SUBTOTAL(9,I349:I353)</f>
        <v>0</v>
      </c>
      <c r="J354" s="8">
        <f>SUBTOTAL(9,J349:J353)</f>
        <v>0</v>
      </c>
      <c r="K354" s="8">
        <f>SUBTOTAL(9,K349:K353)</f>
        <v>1535</v>
      </c>
    </row>
    <row r="355" spans="1:11" s="2" customFormat="1" outlineLevel="1" x14ac:dyDescent="0.25">
      <c r="A355" s="2" t="str">
        <f>CONCATENATE("COUNTY-",B356)</f>
        <v>COUNTY-GREGG</v>
      </c>
      <c r="E355" s="8"/>
      <c r="F355" s="8"/>
      <c r="G355" s="8"/>
      <c r="H355" s="8"/>
      <c r="I355" s="8"/>
      <c r="J355" s="8"/>
      <c r="K355" s="8"/>
    </row>
    <row r="356" spans="1:11" outlineLevel="2" x14ac:dyDescent="0.25">
      <c r="A356" s="1" t="s">
        <v>383</v>
      </c>
      <c r="B356" s="1" t="s">
        <v>385</v>
      </c>
      <c r="C356" s="1" t="s">
        <v>384</v>
      </c>
      <c r="E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</row>
    <row r="357" spans="1:11" outlineLevel="2" x14ac:dyDescent="0.25">
      <c r="A357" s="1" t="s">
        <v>386</v>
      </c>
      <c r="B357" s="1" t="s">
        <v>385</v>
      </c>
      <c r="C357" s="1" t="s">
        <v>387</v>
      </c>
      <c r="E357" s="7">
        <v>19</v>
      </c>
      <c r="F357" s="7">
        <v>2</v>
      </c>
      <c r="G357" s="7">
        <v>43</v>
      </c>
      <c r="H357" s="7">
        <v>13</v>
      </c>
      <c r="I357" s="7">
        <v>18</v>
      </c>
      <c r="J357" s="7">
        <v>0</v>
      </c>
      <c r="K357" s="7">
        <v>2170</v>
      </c>
    </row>
    <row r="358" spans="1:11" outlineLevel="2" x14ac:dyDescent="0.25">
      <c r="A358" s="1" t="s">
        <v>388</v>
      </c>
      <c r="B358" s="1" t="s">
        <v>385</v>
      </c>
      <c r="C358" s="1" t="s">
        <v>387</v>
      </c>
      <c r="E358" s="7">
        <v>8</v>
      </c>
      <c r="F358" s="7">
        <v>2</v>
      </c>
      <c r="G358" s="7">
        <v>35</v>
      </c>
      <c r="H358" s="7">
        <v>21</v>
      </c>
      <c r="I358" s="7">
        <v>0</v>
      </c>
      <c r="J358" s="7">
        <v>0</v>
      </c>
      <c r="K358" s="7">
        <v>1717</v>
      </c>
    </row>
    <row r="359" spans="1:11" outlineLevel="2" x14ac:dyDescent="0.25">
      <c r="A359" s="1" t="s">
        <v>389</v>
      </c>
      <c r="B359" s="1" t="s">
        <v>385</v>
      </c>
      <c r="C359" s="1" t="s">
        <v>387</v>
      </c>
      <c r="E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</row>
    <row r="360" spans="1:11" s="2" customFormat="1" outlineLevel="1" x14ac:dyDescent="0.25">
      <c r="B360" s="2" t="s">
        <v>1080</v>
      </c>
      <c r="D360" s="2" t="s">
        <v>1203</v>
      </c>
      <c r="E360" s="8">
        <f>SUBTOTAL(9,E356:E359)</f>
        <v>27</v>
      </c>
      <c r="F360" s="8"/>
      <c r="G360" s="8">
        <f>SUBTOTAL(9,G356:G359)</f>
        <v>78</v>
      </c>
      <c r="H360" s="8">
        <f>SUBTOTAL(9,H356:H359)</f>
        <v>34</v>
      </c>
      <c r="I360" s="8">
        <f>SUBTOTAL(9,I356:I359)</f>
        <v>18</v>
      </c>
      <c r="J360" s="8">
        <f>SUBTOTAL(9,J356:J359)</f>
        <v>0</v>
      </c>
      <c r="K360" s="8">
        <f>SUBTOTAL(9,K356:K359)</f>
        <v>3887</v>
      </c>
    </row>
    <row r="361" spans="1:11" s="2" customFormat="1" outlineLevel="1" x14ac:dyDescent="0.25">
      <c r="A361" s="2" t="str">
        <f>CONCATENATE("COUNTY-",B362)</f>
        <v>COUNTY-GRIMES</v>
      </c>
      <c r="E361" s="8"/>
      <c r="F361" s="8"/>
      <c r="G361" s="8"/>
      <c r="H361" s="8"/>
      <c r="I361" s="8"/>
      <c r="J361" s="8"/>
      <c r="K361" s="8"/>
    </row>
    <row r="362" spans="1:11" outlineLevel="2" x14ac:dyDescent="0.25">
      <c r="A362" s="1" t="s">
        <v>390</v>
      </c>
      <c r="B362" s="1" t="s">
        <v>392</v>
      </c>
      <c r="C362" s="1" t="s">
        <v>391</v>
      </c>
      <c r="E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</row>
    <row r="363" spans="1:11" s="2" customFormat="1" outlineLevel="1" x14ac:dyDescent="0.25">
      <c r="B363" s="2" t="s">
        <v>1081</v>
      </c>
      <c r="D363" s="2" t="s">
        <v>1203</v>
      </c>
      <c r="E363" s="8">
        <f>SUBTOTAL(9,E362:E362)</f>
        <v>0</v>
      </c>
      <c r="F363" s="8"/>
      <c r="G363" s="8">
        <f>SUBTOTAL(9,G362:G362)</f>
        <v>0</v>
      </c>
      <c r="H363" s="8">
        <f>SUBTOTAL(9,H362:H362)</f>
        <v>0</v>
      </c>
      <c r="I363" s="8">
        <f>SUBTOTAL(9,I362:I362)</f>
        <v>0</v>
      </c>
      <c r="J363" s="8">
        <f>SUBTOTAL(9,J362:J362)</f>
        <v>0</v>
      </c>
      <c r="K363" s="8">
        <f>SUBTOTAL(9,K362:K362)</f>
        <v>0</v>
      </c>
    </row>
    <row r="364" spans="1:11" s="2" customFormat="1" outlineLevel="1" x14ac:dyDescent="0.25">
      <c r="A364" s="2" t="str">
        <f>CONCATENATE("COUNTY-",B365)</f>
        <v>COUNTY-GUADALUPE</v>
      </c>
      <c r="E364" s="8"/>
      <c r="F364" s="8"/>
      <c r="G364" s="8"/>
      <c r="H364" s="8"/>
      <c r="I364" s="8"/>
      <c r="J364" s="8"/>
      <c r="K364" s="8"/>
    </row>
    <row r="365" spans="1:11" outlineLevel="2" x14ac:dyDescent="0.25">
      <c r="A365" s="1" t="s">
        <v>393</v>
      </c>
      <c r="B365" s="1" t="s">
        <v>395</v>
      </c>
      <c r="C365" s="1" t="s">
        <v>394</v>
      </c>
      <c r="E365" s="7">
        <v>0</v>
      </c>
      <c r="F365" s="7">
        <v>1</v>
      </c>
      <c r="G365" s="7">
        <v>14</v>
      </c>
      <c r="H365" s="7">
        <v>0</v>
      </c>
      <c r="I365" s="7">
        <v>0</v>
      </c>
      <c r="J365" s="7">
        <v>0</v>
      </c>
      <c r="K365" s="7">
        <v>852</v>
      </c>
    </row>
    <row r="366" spans="1:11" s="2" customFormat="1" outlineLevel="1" x14ac:dyDescent="0.25">
      <c r="A366" s="24"/>
      <c r="B366" s="24" t="s">
        <v>1082</v>
      </c>
      <c r="C366" s="24"/>
      <c r="D366" s="24" t="s">
        <v>1203</v>
      </c>
      <c r="E366" s="28">
        <f>SUBTOTAL(9,E365:E365)</f>
        <v>0</v>
      </c>
      <c r="F366" s="28"/>
      <c r="G366" s="28">
        <f>SUBTOTAL(9,G365:G365)</f>
        <v>14</v>
      </c>
      <c r="H366" s="28">
        <f>SUBTOTAL(9,H365:H365)</f>
        <v>0</v>
      </c>
      <c r="I366" s="28">
        <f>SUBTOTAL(9,I365:I365)</f>
        <v>0</v>
      </c>
      <c r="J366" s="28">
        <f>SUBTOTAL(9,J365:J365)</f>
        <v>0</v>
      </c>
      <c r="K366" s="28">
        <f>SUBTOTAL(9,K365:K365)</f>
        <v>852</v>
      </c>
    </row>
    <row r="367" spans="1:11" s="2" customFormat="1" outlineLevel="1" x14ac:dyDescent="0.25">
      <c r="A367" s="2" t="str">
        <f>CONCATENATE("COUNTY-",B368)</f>
        <v>COUNTY-HALE</v>
      </c>
      <c r="E367" s="8"/>
      <c r="F367" s="8"/>
      <c r="G367" s="8"/>
      <c r="H367" s="8"/>
      <c r="I367" s="8"/>
      <c r="J367" s="8"/>
      <c r="K367" s="8"/>
    </row>
    <row r="368" spans="1:11" outlineLevel="2" x14ac:dyDescent="0.25">
      <c r="A368" s="1" t="s">
        <v>396</v>
      </c>
      <c r="B368" s="1" t="s">
        <v>398</v>
      </c>
      <c r="C368" s="1" t="s">
        <v>397</v>
      </c>
      <c r="E368" s="7">
        <v>0</v>
      </c>
      <c r="F368" s="7">
        <v>1</v>
      </c>
      <c r="G368" s="7">
        <v>12</v>
      </c>
      <c r="H368" s="7">
        <v>0</v>
      </c>
      <c r="I368" s="7">
        <v>0</v>
      </c>
      <c r="J368" s="7">
        <v>0</v>
      </c>
      <c r="K368" s="7">
        <v>498</v>
      </c>
    </row>
    <row r="369" spans="1:11" s="2" customFormat="1" outlineLevel="1" x14ac:dyDescent="0.25">
      <c r="A369" s="5"/>
      <c r="B369" s="5" t="s">
        <v>1083</v>
      </c>
      <c r="C369" s="5"/>
      <c r="D369" s="5" t="s">
        <v>1203</v>
      </c>
      <c r="E369" s="9">
        <f>SUBTOTAL(9,E368:E368)</f>
        <v>0</v>
      </c>
      <c r="F369" s="9"/>
      <c r="G369" s="9">
        <f>SUBTOTAL(9,G368:G368)</f>
        <v>12</v>
      </c>
      <c r="H369" s="9">
        <f>SUBTOTAL(9,H368:H368)</f>
        <v>0</v>
      </c>
      <c r="I369" s="9">
        <f>SUBTOTAL(9,I368:I368)</f>
        <v>0</v>
      </c>
      <c r="J369" s="9">
        <f>SUBTOTAL(9,J368:J368)</f>
        <v>0</v>
      </c>
      <c r="K369" s="9">
        <f>SUBTOTAL(9,K368:K368)</f>
        <v>498</v>
      </c>
    </row>
    <row r="370" spans="1:11" s="2" customFormat="1" outlineLevel="1" x14ac:dyDescent="0.25">
      <c r="A370" s="5" t="str">
        <f>CONCATENATE("COUNTY-",B371)</f>
        <v>COUNTY-HAMILTON</v>
      </c>
      <c r="C370" s="5"/>
      <c r="D370" s="5"/>
      <c r="E370" s="9"/>
      <c r="F370" s="9"/>
      <c r="G370" s="9"/>
      <c r="H370" s="9"/>
      <c r="I370" s="9"/>
      <c r="J370" s="9"/>
      <c r="K370" s="9"/>
    </row>
    <row r="371" spans="1:11" outlineLevel="2" x14ac:dyDescent="0.25">
      <c r="A371" s="1" t="s">
        <v>399</v>
      </c>
      <c r="B371" s="1" t="s">
        <v>401</v>
      </c>
      <c r="C371" s="1" t="s">
        <v>400</v>
      </c>
      <c r="E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</row>
    <row r="372" spans="1:11" s="2" customFormat="1" outlineLevel="1" x14ac:dyDescent="0.25">
      <c r="B372" s="2" t="s">
        <v>1084</v>
      </c>
      <c r="D372" s="2" t="s">
        <v>1203</v>
      </c>
      <c r="E372" s="8">
        <f>SUBTOTAL(9,E371:E371)</f>
        <v>0</v>
      </c>
      <c r="F372" s="8"/>
      <c r="G372" s="8">
        <f>SUBTOTAL(9,G371:G371)</f>
        <v>0</v>
      </c>
      <c r="H372" s="8">
        <f>SUBTOTAL(9,H371:H371)</f>
        <v>0</v>
      </c>
      <c r="I372" s="8">
        <f>SUBTOTAL(9,I371:I371)</f>
        <v>0</v>
      </c>
      <c r="J372" s="8">
        <f>SUBTOTAL(9,J371:J371)</f>
        <v>0</v>
      </c>
      <c r="K372" s="8">
        <f>SUBTOTAL(9,K371:K371)</f>
        <v>0</v>
      </c>
    </row>
    <row r="373" spans="1:11" s="2" customFormat="1" outlineLevel="1" x14ac:dyDescent="0.25">
      <c r="A373" s="2" t="str">
        <f>CONCATENATE("COUNTY-",B374)</f>
        <v>COUNTY-HANSFORD</v>
      </c>
      <c r="E373" s="8"/>
      <c r="F373" s="8"/>
      <c r="G373" s="8"/>
      <c r="H373" s="8"/>
      <c r="I373" s="8"/>
      <c r="J373" s="8"/>
      <c r="K373" s="8"/>
    </row>
    <row r="374" spans="1:11" outlineLevel="2" x14ac:dyDescent="0.25">
      <c r="A374" s="1" t="s">
        <v>402</v>
      </c>
      <c r="B374" s="1" t="s">
        <v>404</v>
      </c>
      <c r="C374" s="1" t="s">
        <v>403</v>
      </c>
      <c r="E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</row>
    <row r="375" spans="1:11" s="2" customFormat="1" outlineLevel="1" x14ac:dyDescent="0.25">
      <c r="B375" s="2" t="s">
        <v>1085</v>
      </c>
      <c r="D375" s="2" t="s">
        <v>1203</v>
      </c>
      <c r="E375" s="8">
        <f>SUBTOTAL(9,E374:E374)</f>
        <v>0</v>
      </c>
      <c r="F375" s="8"/>
      <c r="G375" s="8">
        <f>SUBTOTAL(9,G374:G374)</f>
        <v>0</v>
      </c>
      <c r="H375" s="8">
        <f>SUBTOTAL(9,H374:H374)</f>
        <v>0</v>
      </c>
      <c r="I375" s="8">
        <f>SUBTOTAL(9,I374:I374)</f>
        <v>0</v>
      </c>
      <c r="J375" s="8">
        <f>SUBTOTAL(9,J374:J374)</f>
        <v>0</v>
      </c>
      <c r="K375" s="8">
        <f>SUBTOTAL(9,K374:K374)</f>
        <v>0</v>
      </c>
    </row>
    <row r="376" spans="1:11" s="2" customFormat="1" outlineLevel="1" x14ac:dyDescent="0.25">
      <c r="A376" s="2" t="str">
        <f>CONCATENATE("COUNTY-",B377)</f>
        <v>COUNTY-HARDEMAN</v>
      </c>
      <c r="E376" s="8"/>
      <c r="F376" s="8"/>
      <c r="G376" s="8"/>
      <c r="H376" s="8"/>
      <c r="I376" s="8"/>
      <c r="J376" s="8"/>
      <c r="K376" s="8"/>
    </row>
    <row r="377" spans="1:11" outlineLevel="2" x14ac:dyDescent="0.25">
      <c r="A377" s="1" t="s">
        <v>405</v>
      </c>
      <c r="B377" s="1" t="s">
        <v>407</v>
      </c>
      <c r="C377" s="1" t="s">
        <v>406</v>
      </c>
      <c r="E377" s="7" t="s">
        <v>1202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</row>
    <row r="378" spans="1:11" outlineLevel="2" x14ac:dyDescent="0.25">
      <c r="A378" s="1" t="s">
        <v>408</v>
      </c>
      <c r="B378" s="1" t="s">
        <v>407</v>
      </c>
      <c r="C378" s="1" t="s">
        <v>409</v>
      </c>
      <c r="E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</row>
    <row r="379" spans="1:11" s="2" customFormat="1" outlineLevel="1" x14ac:dyDescent="0.25">
      <c r="B379" s="2" t="s">
        <v>1086</v>
      </c>
      <c r="D379" s="2" t="s">
        <v>1203</v>
      </c>
      <c r="E379" s="8" t="s">
        <v>1202</v>
      </c>
      <c r="F379" s="8"/>
      <c r="G379" s="8">
        <f>SUBTOTAL(9,G377:G378)</f>
        <v>0</v>
      </c>
      <c r="H379" s="8">
        <f>SUBTOTAL(9,H377:H378)</f>
        <v>0</v>
      </c>
      <c r="I379" s="8">
        <f>SUBTOTAL(9,I377:I378)</f>
        <v>0</v>
      </c>
      <c r="J379" s="8">
        <f>SUBTOTAL(9,J377:J378)</f>
        <v>0</v>
      </c>
      <c r="K379" s="8">
        <f>SUBTOTAL(9,K377:K378)</f>
        <v>0</v>
      </c>
    </row>
    <row r="380" spans="1:11" s="2" customFormat="1" outlineLevel="1" x14ac:dyDescent="0.25">
      <c r="A380" s="2" t="str">
        <f>CONCATENATE("COUNTY-",B381)</f>
        <v>COUNTY-HARDIN</v>
      </c>
      <c r="E380" s="8"/>
      <c r="F380" s="8"/>
      <c r="G380" s="8"/>
      <c r="H380" s="8"/>
      <c r="I380" s="8"/>
      <c r="J380" s="8"/>
      <c r="K380" s="8"/>
    </row>
    <row r="381" spans="1:11" outlineLevel="2" x14ac:dyDescent="0.25">
      <c r="A381" s="1" t="s">
        <v>410</v>
      </c>
      <c r="B381" s="1" t="s">
        <v>412</v>
      </c>
      <c r="C381" s="1" t="s">
        <v>411</v>
      </c>
      <c r="E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</row>
    <row r="382" spans="1:11" s="2" customFormat="1" outlineLevel="1" x14ac:dyDescent="0.25">
      <c r="B382" s="2" t="s">
        <v>1087</v>
      </c>
      <c r="D382" s="2" t="s">
        <v>1203</v>
      </c>
      <c r="E382" s="8">
        <f>SUBTOTAL(9,E381:E381)</f>
        <v>0</v>
      </c>
      <c r="F382" s="8"/>
      <c r="G382" s="8">
        <f>SUBTOTAL(9,G381:G381)</f>
        <v>0</v>
      </c>
      <c r="H382" s="8">
        <f>SUBTOTAL(9,H381:H381)</f>
        <v>0</v>
      </c>
      <c r="I382" s="8">
        <f>SUBTOTAL(9,I381:I381)</f>
        <v>0</v>
      </c>
      <c r="J382" s="8">
        <f>SUBTOTAL(9,J381:J381)</f>
        <v>0</v>
      </c>
      <c r="K382" s="8">
        <f>SUBTOTAL(9,K381:K381)</f>
        <v>0</v>
      </c>
    </row>
    <row r="383" spans="1:11" s="2" customFormat="1" outlineLevel="1" x14ac:dyDescent="0.25">
      <c r="A383" s="2" t="str">
        <f>CONCATENATE("COUNTY-",B384)</f>
        <v>COUNTY-HARRIS</v>
      </c>
      <c r="E383" s="8"/>
      <c r="F383" s="8"/>
      <c r="G383" s="8"/>
      <c r="H383" s="8"/>
      <c r="I383" s="8"/>
      <c r="J383" s="8"/>
      <c r="K383" s="8"/>
    </row>
    <row r="384" spans="1:11" outlineLevel="2" x14ac:dyDescent="0.25">
      <c r="A384" s="1" t="s">
        <v>490</v>
      </c>
      <c r="B384" s="1" t="s">
        <v>415</v>
      </c>
      <c r="C384" s="1" t="s">
        <v>414</v>
      </c>
      <c r="E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</row>
    <row r="385" spans="1:11" outlineLevel="2" x14ac:dyDescent="0.25">
      <c r="A385" s="1" t="s">
        <v>491</v>
      </c>
      <c r="B385" s="1" t="s">
        <v>415</v>
      </c>
      <c r="C385" s="1" t="s">
        <v>433</v>
      </c>
      <c r="E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</row>
    <row r="386" spans="1:11" outlineLevel="2" x14ac:dyDescent="0.25">
      <c r="A386" s="1" t="s">
        <v>429</v>
      </c>
      <c r="B386" s="1" t="s">
        <v>415</v>
      </c>
      <c r="C386" s="1" t="s">
        <v>430</v>
      </c>
      <c r="E386" s="7">
        <v>20</v>
      </c>
      <c r="F386" s="7">
        <v>1</v>
      </c>
      <c r="G386" s="7">
        <v>46</v>
      </c>
      <c r="H386" s="7">
        <v>14</v>
      </c>
      <c r="I386" s="7">
        <v>0</v>
      </c>
      <c r="J386" s="7">
        <v>0</v>
      </c>
      <c r="K386" s="7">
        <v>4424</v>
      </c>
    </row>
    <row r="387" spans="1:11" outlineLevel="2" x14ac:dyDescent="0.25">
      <c r="A387" s="1" t="s">
        <v>424</v>
      </c>
      <c r="B387" s="1" t="s">
        <v>415</v>
      </c>
      <c r="C387" s="1" t="s">
        <v>417</v>
      </c>
      <c r="E387" s="7">
        <v>0</v>
      </c>
      <c r="F387" s="7">
        <v>1</v>
      </c>
      <c r="G387" s="7">
        <v>9</v>
      </c>
      <c r="H387" s="7">
        <v>0</v>
      </c>
      <c r="I387" s="7">
        <v>0</v>
      </c>
      <c r="J387" s="7">
        <v>0</v>
      </c>
      <c r="K387" s="7">
        <v>0</v>
      </c>
    </row>
    <row r="388" spans="1:11" outlineLevel="2" x14ac:dyDescent="0.25">
      <c r="A388" s="1" t="s">
        <v>432</v>
      </c>
      <c r="B388" s="1" t="s">
        <v>415</v>
      </c>
      <c r="C388" s="1" t="s">
        <v>433</v>
      </c>
      <c r="E388" s="7">
        <v>28</v>
      </c>
      <c r="F388" s="7">
        <v>2</v>
      </c>
      <c r="G388" s="7">
        <v>67</v>
      </c>
      <c r="H388" s="7">
        <v>33</v>
      </c>
      <c r="I388" s="7">
        <v>16</v>
      </c>
      <c r="J388" s="7">
        <v>10</v>
      </c>
      <c r="K388" s="7">
        <v>4216</v>
      </c>
    </row>
    <row r="389" spans="1:11" outlineLevel="2" x14ac:dyDescent="0.25">
      <c r="A389" s="1" t="s">
        <v>453</v>
      </c>
      <c r="B389" s="1" t="s">
        <v>415</v>
      </c>
      <c r="C389" s="1" t="s">
        <v>433</v>
      </c>
      <c r="E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</row>
    <row r="390" spans="1:11" outlineLevel="2" x14ac:dyDescent="0.25">
      <c r="A390" s="1" t="s">
        <v>459</v>
      </c>
      <c r="B390" s="1" t="s">
        <v>415</v>
      </c>
      <c r="C390" s="1" t="s">
        <v>417</v>
      </c>
      <c r="E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</row>
    <row r="391" spans="1:11" outlineLevel="2" x14ac:dyDescent="0.25">
      <c r="A391" s="1" t="s">
        <v>448</v>
      </c>
      <c r="B391" s="1" t="s">
        <v>415</v>
      </c>
      <c r="C391" s="1" t="s">
        <v>417</v>
      </c>
      <c r="E391" s="7">
        <v>7</v>
      </c>
      <c r="F391" s="7">
        <v>2</v>
      </c>
      <c r="G391" s="7">
        <v>18</v>
      </c>
      <c r="H391" s="7">
        <v>25</v>
      </c>
      <c r="I391" s="7">
        <v>0</v>
      </c>
      <c r="J391" s="7">
        <v>0</v>
      </c>
      <c r="K391" s="7">
        <v>3020</v>
      </c>
    </row>
    <row r="392" spans="1:11" outlineLevel="2" x14ac:dyDescent="0.25">
      <c r="A392" s="1" t="s">
        <v>492</v>
      </c>
      <c r="B392" s="1" t="s">
        <v>415</v>
      </c>
      <c r="C392" s="1" t="s">
        <v>417</v>
      </c>
      <c r="E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</row>
    <row r="393" spans="1:11" outlineLevel="2" x14ac:dyDescent="0.25">
      <c r="A393" s="1" t="s">
        <v>489</v>
      </c>
      <c r="B393" s="1" t="s">
        <v>415</v>
      </c>
      <c r="C393" s="1" t="s">
        <v>440</v>
      </c>
      <c r="E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</row>
    <row r="394" spans="1:11" outlineLevel="2" x14ac:dyDescent="0.25">
      <c r="A394" s="1" t="s">
        <v>435</v>
      </c>
      <c r="B394" s="1" t="s">
        <v>415</v>
      </c>
      <c r="C394" s="1" t="s">
        <v>417</v>
      </c>
      <c r="E394" s="7">
        <v>6</v>
      </c>
      <c r="F394" s="7">
        <v>1</v>
      </c>
      <c r="G394" s="7">
        <v>71</v>
      </c>
      <c r="H394" s="7">
        <v>40</v>
      </c>
      <c r="I394" s="7">
        <v>48</v>
      </c>
      <c r="J394" s="7">
        <v>0</v>
      </c>
      <c r="K394" s="7">
        <v>6288</v>
      </c>
    </row>
    <row r="395" spans="1:11" outlineLevel="2" x14ac:dyDescent="0.25">
      <c r="A395" s="1" t="s">
        <v>460</v>
      </c>
      <c r="B395" s="1" t="s">
        <v>415</v>
      </c>
      <c r="C395" s="1" t="s">
        <v>417</v>
      </c>
      <c r="E395" s="7">
        <v>37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</row>
    <row r="396" spans="1:11" outlineLevel="2" x14ac:dyDescent="0.25">
      <c r="A396" s="1" t="s">
        <v>481</v>
      </c>
      <c r="B396" s="1" t="s">
        <v>415</v>
      </c>
      <c r="C396" s="1" t="s">
        <v>417</v>
      </c>
      <c r="E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</row>
    <row r="397" spans="1:11" outlineLevel="2" x14ac:dyDescent="0.25">
      <c r="A397" s="1" t="s">
        <v>449</v>
      </c>
      <c r="B397" s="1" t="s">
        <v>415</v>
      </c>
      <c r="C397" s="1" t="s">
        <v>443</v>
      </c>
      <c r="E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</row>
    <row r="398" spans="1:11" outlineLevel="2" x14ac:dyDescent="0.25">
      <c r="A398" s="1" t="s">
        <v>476</v>
      </c>
      <c r="B398" s="1" t="s">
        <v>415</v>
      </c>
      <c r="C398" s="1" t="s">
        <v>417</v>
      </c>
      <c r="E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</row>
    <row r="399" spans="1:11" outlineLevel="2" x14ac:dyDescent="0.25">
      <c r="A399" s="1" t="s">
        <v>421</v>
      </c>
      <c r="B399" s="1" t="s">
        <v>415</v>
      </c>
      <c r="C399" s="1" t="s">
        <v>417</v>
      </c>
      <c r="E399" s="7">
        <v>0</v>
      </c>
      <c r="F399" s="7">
        <v>2</v>
      </c>
      <c r="G399" s="7">
        <v>22</v>
      </c>
      <c r="H399" s="7" t="s">
        <v>1202</v>
      </c>
      <c r="I399" s="7">
        <v>14</v>
      </c>
      <c r="J399" s="7">
        <v>0</v>
      </c>
      <c r="K399" s="7">
        <v>1102</v>
      </c>
    </row>
    <row r="400" spans="1:11" outlineLevel="2" x14ac:dyDescent="0.25">
      <c r="A400" s="22" t="s">
        <v>413</v>
      </c>
      <c r="B400" s="22" t="s">
        <v>415</v>
      </c>
      <c r="C400" s="22" t="s">
        <v>414</v>
      </c>
      <c r="D400" s="22"/>
      <c r="E400" s="23" t="s">
        <v>1202</v>
      </c>
      <c r="F400" s="23">
        <v>2</v>
      </c>
      <c r="G400" s="23">
        <v>20</v>
      </c>
      <c r="H400" s="23">
        <v>0</v>
      </c>
      <c r="I400" s="23">
        <v>8</v>
      </c>
      <c r="J400" s="23">
        <v>0</v>
      </c>
      <c r="K400" s="23">
        <v>1659</v>
      </c>
    </row>
    <row r="401" spans="1:11" outlineLevel="2" x14ac:dyDescent="0.25">
      <c r="A401" s="1" t="s">
        <v>463</v>
      </c>
      <c r="B401" s="1" t="s">
        <v>415</v>
      </c>
      <c r="C401" s="1" t="s">
        <v>447</v>
      </c>
      <c r="E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</row>
    <row r="402" spans="1:11" outlineLevel="2" x14ac:dyDescent="0.25">
      <c r="A402" s="1" t="s">
        <v>444</v>
      </c>
      <c r="B402" s="1" t="s">
        <v>415</v>
      </c>
      <c r="C402" s="1" t="s">
        <v>445</v>
      </c>
      <c r="E402" s="7">
        <v>0</v>
      </c>
      <c r="F402" s="7">
        <v>1</v>
      </c>
      <c r="G402" s="7">
        <v>14</v>
      </c>
      <c r="H402" s="7">
        <v>0</v>
      </c>
      <c r="I402" s="7">
        <v>5</v>
      </c>
      <c r="J402" s="7">
        <v>0</v>
      </c>
      <c r="K402" s="7">
        <v>501</v>
      </c>
    </row>
    <row r="403" spans="1:11" outlineLevel="2" x14ac:dyDescent="0.25">
      <c r="A403" s="1" t="s">
        <v>479</v>
      </c>
      <c r="B403" s="1" t="s">
        <v>415</v>
      </c>
      <c r="C403" s="1" t="s">
        <v>417</v>
      </c>
      <c r="E403" s="7">
        <v>0</v>
      </c>
      <c r="F403" s="7">
        <v>2</v>
      </c>
      <c r="G403" s="7">
        <v>35</v>
      </c>
      <c r="H403" s="7">
        <v>0</v>
      </c>
      <c r="I403" s="7">
        <v>14</v>
      </c>
      <c r="J403" s="7">
        <v>0</v>
      </c>
      <c r="K403" s="7">
        <v>2692</v>
      </c>
    </row>
    <row r="404" spans="1:11" outlineLevel="2" x14ac:dyDescent="0.25">
      <c r="A404" s="1" t="s">
        <v>465</v>
      </c>
      <c r="B404" s="1" t="s">
        <v>415</v>
      </c>
      <c r="C404" s="1" t="s">
        <v>417</v>
      </c>
      <c r="E404" s="7">
        <v>0</v>
      </c>
      <c r="F404" s="7">
        <v>3</v>
      </c>
      <c r="G404" s="7">
        <v>55</v>
      </c>
      <c r="H404" s="7">
        <v>10</v>
      </c>
      <c r="I404" s="7">
        <v>12</v>
      </c>
      <c r="J404" s="7">
        <v>0</v>
      </c>
      <c r="K404" s="7">
        <v>3349</v>
      </c>
    </row>
    <row r="405" spans="1:11" outlineLevel="2" x14ac:dyDescent="0.25">
      <c r="A405" s="1" t="s">
        <v>419</v>
      </c>
      <c r="B405" s="1" t="s">
        <v>415</v>
      </c>
      <c r="C405" s="1" t="s">
        <v>417</v>
      </c>
      <c r="E405" s="7">
        <v>5</v>
      </c>
      <c r="F405" s="7">
        <v>2</v>
      </c>
      <c r="G405" s="7">
        <v>28</v>
      </c>
      <c r="H405" s="7">
        <v>10</v>
      </c>
      <c r="I405" s="7">
        <v>0</v>
      </c>
      <c r="J405" s="7">
        <v>0</v>
      </c>
      <c r="K405" s="7">
        <v>4408</v>
      </c>
    </row>
    <row r="406" spans="1:11" outlineLevel="2" x14ac:dyDescent="0.25">
      <c r="A406" s="1" t="s">
        <v>469</v>
      </c>
      <c r="B406" s="1" t="s">
        <v>415</v>
      </c>
      <c r="C406" s="1" t="s">
        <v>470</v>
      </c>
      <c r="E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</row>
    <row r="407" spans="1:11" outlineLevel="2" x14ac:dyDescent="0.25">
      <c r="A407" s="26" t="s">
        <v>468</v>
      </c>
      <c r="B407" s="26" t="s">
        <v>415</v>
      </c>
      <c r="C407" s="26" t="s">
        <v>433</v>
      </c>
      <c r="D407" s="26"/>
      <c r="E407" s="27" t="s">
        <v>1202</v>
      </c>
      <c r="F407" s="27"/>
      <c r="G407" s="27">
        <v>0</v>
      </c>
      <c r="H407" s="27">
        <v>0</v>
      </c>
      <c r="I407" s="27">
        <v>0</v>
      </c>
      <c r="J407" s="27">
        <v>0</v>
      </c>
      <c r="K407" s="27">
        <v>0</v>
      </c>
    </row>
    <row r="408" spans="1:11" outlineLevel="2" x14ac:dyDescent="0.25">
      <c r="A408" s="26" t="s">
        <v>477</v>
      </c>
      <c r="B408" s="1" t="s">
        <v>415</v>
      </c>
      <c r="C408" s="26" t="s">
        <v>443</v>
      </c>
      <c r="D408" s="26"/>
      <c r="E408" s="27">
        <v>0</v>
      </c>
      <c r="F408" s="27"/>
      <c r="G408" s="27">
        <v>0</v>
      </c>
      <c r="H408" s="27">
        <v>0</v>
      </c>
      <c r="I408" s="27">
        <v>0</v>
      </c>
      <c r="J408" s="27">
        <v>0</v>
      </c>
      <c r="K408" s="27">
        <v>0</v>
      </c>
    </row>
    <row r="409" spans="1:11" outlineLevel="2" x14ac:dyDescent="0.25">
      <c r="A409" s="1" t="s">
        <v>475</v>
      </c>
      <c r="B409" s="1" t="s">
        <v>415</v>
      </c>
      <c r="C409" s="1" t="s">
        <v>443</v>
      </c>
      <c r="E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</row>
    <row r="410" spans="1:11" outlineLevel="2" x14ac:dyDescent="0.25">
      <c r="A410" s="1" t="s">
        <v>431</v>
      </c>
      <c r="B410" s="1" t="s">
        <v>415</v>
      </c>
      <c r="C410" s="1" t="s">
        <v>430</v>
      </c>
      <c r="E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</row>
    <row r="411" spans="1:11" outlineLevel="2" x14ac:dyDescent="0.25">
      <c r="A411" s="1" t="s">
        <v>464</v>
      </c>
      <c r="B411" s="1" t="s">
        <v>415</v>
      </c>
      <c r="C411" s="1" t="s">
        <v>433</v>
      </c>
      <c r="E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</row>
    <row r="412" spans="1:11" outlineLevel="2" x14ac:dyDescent="0.25">
      <c r="A412" s="1" t="s">
        <v>451</v>
      </c>
      <c r="B412" s="1" t="s">
        <v>415</v>
      </c>
      <c r="C412" s="1" t="s">
        <v>417</v>
      </c>
      <c r="E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</row>
    <row r="413" spans="1:11" outlineLevel="2" x14ac:dyDescent="0.25">
      <c r="A413" s="1" t="s">
        <v>454</v>
      </c>
      <c r="B413" s="1" t="s">
        <v>415</v>
      </c>
      <c r="C413" s="1" t="s">
        <v>417</v>
      </c>
      <c r="E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</row>
    <row r="414" spans="1:11" outlineLevel="2" x14ac:dyDescent="0.25">
      <c r="A414" s="1" t="s">
        <v>462</v>
      </c>
      <c r="B414" s="1" t="s">
        <v>415</v>
      </c>
      <c r="C414" s="1" t="s">
        <v>440</v>
      </c>
      <c r="E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</row>
    <row r="415" spans="1:11" outlineLevel="2" x14ac:dyDescent="0.25">
      <c r="A415" s="1" t="s">
        <v>452</v>
      </c>
      <c r="B415" s="1" t="s">
        <v>415</v>
      </c>
      <c r="C415" s="1" t="s">
        <v>433</v>
      </c>
      <c r="E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</row>
    <row r="416" spans="1:11" outlineLevel="2" x14ac:dyDescent="0.25">
      <c r="A416" s="1" t="s">
        <v>482</v>
      </c>
      <c r="B416" s="1" t="s">
        <v>415</v>
      </c>
      <c r="C416" s="1" t="s">
        <v>443</v>
      </c>
      <c r="E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</row>
    <row r="417" spans="1:11" outlineLevel="2" x14ac:dyDescent="0.25">
      <c r="A417" s="1" t="s">
        <v>418</v>
      </c>
      <c r="B417" s="1" t="s">
        <v>415</v>
      </c>
      <c r="C417" s="1" t="s">
        <v>417</v>
      </c>
      <c r="E417" s="7">
        <v>86</v>
      </c>
      <c r="F417" s="7">
        <v>3</v>
      </c>
      <c r="G417" s="7">
        <v>68</v>
      </c>
      <c r="H417" s="7">
        <v>80</v>
      </c>
      <c r="I417" s="7">
        <v>38</v>
      </c>
      <c r="J417" s="7">
        <v>20</v>
      </c>
      <c r="K417" s="7">
        <v>4742</v>
      </c>
    </row>
    <row r="418" spans="1:11" outlineLevel="2" x14ac:dyDescent="0.25">
      <c r="A418" s="1" t="s">
        <v>446</v>
      </c>
      <c r="B418" s="1" t="s">
        <v>415</v>
      </c>
      <c r="C418" s="1" t="s">
        <v>447</v>
      </c>
      <c r="E418" s="7">
        <v>3</v>
      </c>
      <c r="F418" s="7">
        <v>2</v>
      </c>
      <c r="G418" s="7">
        <v>31</v>
      </c>
      <c r="H418" s="7">
        <v>0</v>
      </c>
      <c r="I418" s="7">
        <v>9</v>
      </c>
      <c r="J418" s="7">
        <v>0</v>
      </c>
      <c r="K418" s="7">
        <v>2202</v>
      </c>
    </row>
    <row r="419" spans="1:11" outlineLevel="2" x14ac:dyDescent="0.25">
      <c r="A419" s="1" t="s">
        <v>422</v>
      </c>
      <c r="B419" s="1" t="s">
        <v>415</v>
      </c>
      <c r="C419" s="1" t="s">
        <v>417</v>
      </c>
      <c r="E419" s="7">
        <v>18</v>
      </c>
      <c r="F419" s="7">
        <v>2</v>
      </c>
      <c r="G419" s="7">
        <v>54</v>
      </c>
      <c r="H419" s="7">
        <v>24</v>
      </c>
      <c r="I419" s="7">
        <v>0</v>
      </c>
      <c r="J419" s="7">
        <v>0</v>
      </c>
      <c r="K419" s="7">
        <v>3509</v>
      </c>
    </row>
    <row r="420" spans="1:11" outlineLevel="2" x14ac:dyDescent="0.25">
      <c r="A420" s="1" t="s">
        <v>442</v>
      </c>
      <c r="B420" s="1" t="s">
        <v>415</v>
      </c>
      <c r="C420" s="1" t="s">
        <v>443</v>
      </c>
      <c r="E420" s="7">
        <v>0</v>
      </c>
      <c r="F420" s="7">
        <v>2</v>
      </c>
      <c r="G420" s="7">
        <v>29</v>
      </c>
      <c r="H420" s="7">
        <v>6</v>
      </c>
      <c r="I420" s="7" t="s">
        <v>1202</v>
      </c>
      <c r="J420" s="7">
        <v>0</v>
      </c>
      <c r="K420" s="7">
        <v>1423</v>
      </c>
    </row>
    <row r="421" spans="1:11" outlineLevel="2" x14ac:dyDescent="0.25">
      <c r="A421" s="1" t="s">
        <v>434</v>
      </c>
      <c r="B421" s="1" t="s">
        <v>415</v>
      </c>
      <c r="C421" s="1" t="s">
        <v>417</v>
      </c>
      <c r="E421" s="7">
        <v>0</v>
      </c>
      <c r="F421" s="7">
        <v>2</v>
      </c>
      <c r="G421" s="7">
        <v>32</v>
      </c>
      <c r="H421" s="7">
        <v>0</v>
      </c>
      <c r="I421" s="7">
        <v>0</v>
      </c>
      <c r="J421" s="7">
        <v>0</v>
      </c>
      <c r="K421" s="7">
        <v>2528</v>
      </c>
    </row>
    <row r="422" spans="1:11" outlineLevel="2" x14ac:dyDescent="0.25">
      <c r="A422" s="1" t="s">
        <v>471</v>
      </c>
      <c r="B422" s="1" t="s">
        <v>415</v>
      </c>
      <c r="C422" s="1" t="s">
        <v>447</v>
      </c>
      <c r="E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</row>
    <row r="423" spans="1:11" outlineLevel="2" x14ac:dyDescent="0.25">
      <c r="A423" s="1" t="s">
        <v>436</v>
      </c>
      <c r="B423" s="1" t="s">
        <v>415</v>
      </c>
      <c r="C423" s="1" t="s">
        <v>417</v>
      </c>
      <c r="E423" s="7">
        <v>0</v>
      </c>
      <c r="F423" s="7">
        <v>2</v>
      </c>
      <c r="G423" s="7">
        <v>23</v>
      </c>
      <c r="H423" s="7">
        <v>11</v>
      </c>
      <c r="I423" s="7">
        <v>0</v>
      </c>
      <c r="J423" s="7">
        <v>0</v>
      </c>
      <c r="K423" s="7">
        <v>1303</v>
      </c>
    </row>
    <row r="424" spans="1:11" outlineLevel="2" x14ac:dyDescent="0.25">
      <c r="A424" s="1" t="s">
        <v>441</v>
      </c>
      <c r="B424" s="1" t="s">
        <v>415</v>
      </c>
      <c r="C424" s="1" t="s">
        <v>417</v>
      </c>
      <c r="E424" s="7">
        <v>4</v>
      </c>
      <c r="F424" s="7">
        <v>2</v>
      </c>
      <c r="G424" s="7">
        <v>14</v>
      </c>
      <c r="H424" s="7">
        <v>14</v>
      </c>
      <c r="I424" s="7">
        <v>26</v>
      </c>
      <c r="J424" s="7">
        <v>0</v>
      </c>
      <c r="K424" s="7">
        <v>3996</v>
      </c>
    </row>
    <row r="425" spans="1:11" outlineLevel="2" x14ac:dyDescent="0.25">
      <c r="A425" s="1" t="s">
        <v>467</v>
      </c>
      <c r="B425" s="1" t="s">
        <v>415</v>
      </c>
      <c r="C425" s="1" t="s">
        <v>466</v>
      </c>
      <c r="E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</row>
    <row r="426" spans="1:11" outlineLevel="2" x14ac:dyDescent="0.25">
      <c r="A426" s="1" t="s">
        <v>472</v>
      </c>
      <c r="B426" s="1" t="s">
        <v>415</v>
      </c>
      <c r="C426" s="1" t="s">
        <v>473</v>
      </c>
      <c r="E426" s="7">
        <v>4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</row>
    <row r="427" spans="1:11" outlineLevel="2" x14ac:dyDescent="0.25">
      <c r="A427" s="1" t="s">
        <v>437</v>
      </c>
      <c r="B427" s="1" t="s">
        <v>415</v>
      </c>
      <c r="C427" s="1" t="s">
        <v>417</v>
      </c>
      <c r="E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</row>
    <row r="428" spans="1:11" outlineLevel="2" x14ac:dyDescent="0.25">
      <c r="A428" s="1" t="s">
        <v>457</v>
      </c>
      <c r="B428" s="1" t="s">
        <v>415</v>
      </c>
      <c r="C428" s="1" t="s">
        <v>417</v>
      </c>
      <c r="E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</row>
    <row r="429" spans="1:11" outlineLevel="2" x14ac:dyDescent="0.25">
      <c r="A429" s="1" t="s">
        <v>455</v>
      </c>
      <c r="B429" s="1" t="s">
        <v>415</v>
      </c>
      <c r="C429" s="1" t="s">
        <v>417</v>
      </c>
      <c r="E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</row>
    <row r="430" spans="1:11" outlineLevel="2" x14ac:dyDescent="0.25">
      <c r="A430" s="1" t="s">
        <v>485</v>
      </c>
      <c r="B430" s="1" t="s">
        <v>415</v>
      </c>
      <c r="C430" s="1" t="s">
        <v>417</v>
      </c>
      <c r="E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</row>
    <row r="431" spans="1:11" outlineLevel="2" x14ac:dyDescent="0.25">
      <c r="A431" s="1" t="s">
        <v>483</v>
      </c>
      <c r="B431" s="1" t="s">
        <v>415</v>
      </c>
      <c r="C431" s="1" t="s">
        <v>417</v>
      </c>
      <c r="E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</row>
    <row r="432" spans="1:11" outlineLevel="2" x14ac:dyDescent="0.25">
      <c r="A432" s="1" t="s">
        <v>456</v>
      </c>
      <c r="B432" s="1" t="s">
        <v>415</v>
      </c>
      <c r="C432" s="1" t="s">
        <v>417</v>
      </c>
      <c r="E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</row>
    <row r="433" spans="1:11" outlineLevel="2" x14ac:dyDescent="0.25">
      <c r="A433" s="1" t="s">
        <v>416</v>
      </c>
      <c r="B433" s="1" t="s">
        <v>415</v>
      </c>
      <c r="C433" s="1" t="s">
        <v>417</v>
      </c>
      <c r="E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</row>
    <row r="434" spans="1:11" outlineLevel="2" x14ac:dyDescent="0.25">
      <c r="A434" s="22" t="s">
        <v>425</v>
      </c>
      <c r="B434" s="22" t="s">
        <v>415</v>
      </c>
      <c r="C434" s="22" t="s">
        <v>417</v>
      </c>
      <c r="D434" s="22"/>
      <c r="E434" s="23">
        <v>40</v>
      </c>
      <c r="F434" s="23"/>
      <c r="G434" s="23">
        <v>0</v>
      </c>
      <c r="H434" s="23">
        <v>0</v>
      </c>
      <c r="I434" s="23">
        <v>0</v>
      </c>
      <c r="J434" s="23">
        <v>0</v>
      </c>
      <c r="K434" s="23">
        <v>0</v>
      </c>
    </row>
    <row r="435" spans="1:11" outlineLevel="2" x14ac:dyDescent="0.25">
      <c r="A435" s="1" t="s">
        <v>487</v>
      </c>
      <c r="B435" s="1" t="s">
        <v>415</v>
      </c>
      <c r="C435" s="1" t="s">
        <v>488</v>
      </c>
      <c r="E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</row>
    <row r="436" spans="1:11" outlineLevel="2" x14ac:dyDescent="0.25">
      <c r="A436" s="1" t="s">
        <v>423</v>
      </c>
      <c r="B436" s="1" t="s">
        <v>415</v>
      </c>
      <c r="C436" s="1" t="s">
        <v>417</v>
      </c>
      <c r="E436" s="7">
        <v>0</v>
      </c>
      <c r="F436" s="7">
        <v>3</v>
      </c>
      <c r="G436" s="7">
        <v>48</v>
      </c>
      <c r="H436" s="7">
        <v>33</v>
      </c>
      <c r="I436" s="7">
        <v>0</v>
      </c>
      <c r="J436" s="7">
        <v>0</v>
      </c>
      <c r="K436" s="7">
        <v>5078</v>
      </c>
    </row>
    <row r="437" spans="1:11" outlineLevel="2" x14ac:dyDescent="0.25">
      <c r="A437" s="1" t="s">
        <v>478</v>
      </c>
      <c r="B437" s="1" t="s">
        <v>415</v>
      </c>
      <c r="C437" s="1" t="s">
        <v>417</v>
      </c>
      <c r="E437" s="7">
        <v>0</v>
      </c>
      <c r="F437" s="7">
        <v>2</v>
      </c>
      <c r="G437" s="7">
        <v>14</v>
      </c>
      <c r="H437" s="7">
        <v>4</v>
      </c>
      <c r="I437" s="7">
        <v>0</v>
      </c>
      <c r="J437" s="7">
        <v>0</v>
      </c>
      <c r="K437" s="7">
        <v>207</v>
      </c>
    </row>
    <row r="438" spans="1:11" outlineLevel="2" x14ac:dyDescent="0.25">
      <c r="A438" s="1" t="s">
        <v>474</v>
      </c>
      <c r="B438" s="1" t="s">
        <v>415</v>
      </c>
      <c r="C438" s="1" t="s">
        <v>430</v>
      </c>
      <c r="E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</row>
    <row r="439" spans="1:11" outlineLevel="2" x14ac:dyDescent="0.25">
      <c r="A439" s="1" t="s">
        <v>461</v>
      </c>
      <c r="B439" s="1" t="s">
        <v>415</v>
      </c>
      <c r="C439" s="1" t="s">
        <v>430</v>
      </c>
      <c r="E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</row>
    <row r="440" spans="1:11" outlineLevel="2" x14ac:dyDescent="0.25">
      <c r="A440" s="1" t="s">
        <v>426</v>
      </c>
      <c r="B440" s="1" t="s">
        <v>415</v>
      </c>
      <c r="C440" s="1" t="s">
        <v>417</v>
      </c>
      <c r="E440" s="7">
        <v>246</v>
      </c>
      <c r="F440" s="7">
        <v>3</v>
      </c>
      <c r="G440" s="7">
        <v>64</v>
      </c>
      <c r="H440" s="7">
        <v>118</v>
      </c>
      <c r="I440" s="7">
        <v>55</v>
      </c>
      <c r="J440" s="7">
        <v>39</v>
      </c>
      <c r="K440" s="7">
        <v>5588</v>
      </c>
    </row>
    <row r="441" spans="1:11" outlineLevel="2" x14ac:dyDescent="0.25">
      <c r="A441" s="1" t="s">
        <v>458</v>
      </c>
      <c r="B441" s="1" t="s">
        <v>415</v>
      </c>
      <c r="C441" s="1" t="s">
        <v>417</v>
      </c>
      <c r="E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</row>
    <row r="442" spans="1:11" outlineLevel="2" x14ac:dyDescent="0.25">
      <c r="A442" s="1" t="s">
        <v>438</v>
      </c>
      <c r="B442" s="1" t="s">
        <v>415</v>
      </c>
      <c r="C442" s="1" t="s">
        <v>417</v>
      </c>
      <c r="E442" s="7">
        <v>18</v>
      </c>
      <c r="F442" s="7">
        <v>3</v>
      </c>
      <c r="G442" s="7">
        <v>150</v>
      </c>
      <c r="H442" s="7">
        <v>42</v>
      </c>
      <c r="I442" s="7">
        <v>82</v>
      </c>
      <c r="J442" s="7">
        <v>14</v>
      </c>
      <c r="K442" s="7">
        <v>10678</v>
      </c>
    </row>
    <row r="443" spans="1:11" outlineLevel="2" x14ac:dyDescent="0.25">
      <c r="A443" s="1" t="s">
        <v>427</v>
      </c>
      <c r="B443" s="1" t="s">
        <v>415</v>
      </c>
      <c r="C443" s="1" t="s">
        <v>417</v>
      </c>
      <c r="E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</row>
    <row r="444" spans="1:11" outlineLevel="2" x14ac:dyDescent="0.25">
      <c r="A444" s="1" t="s">
        <v>439</v>
      </c>
      <c r="B444" s="1" t="s">
        <v>415</v>
      </c>
      <c r="C444" s="1" t="s">
        <v>440</v>
      </c>
      <c r="E444" s="7">
        <v>0</v>
      </c>
      <c r="F444" s="7">
        <v>2</v>
      </c>
      <c r="G444" s="7">
        <v>4</v>
      </c>
      <c r="H444" s="7">
        <v>4</v>
      </c>
      <c r="I444" s="7">
        <v>0</v>
      </c>
      <c r="J444" s="7">
        <v>0</v>
      </c>
      <c r="K444" s="7">
        <v>893</v>
      </c>
    </row>
    <row r="445" spans="1:11" outlineLevel="2" x14ac:dyDescent="0.25">
      <c r="A445" s="26" t="s">
        <v>450</v>
      </c>
      <c r="B445" s="26" t="s">
        <v>415</v>
      </c>
      <c r="C445" s="26" t="s">
        <v>417</v>
      </c>
      <c r="D445" s="26"/>
      <c r="E445" s="27">
        <v>0</v>
      </c>
      <c r="F445" s="27"/>
      <c r="G445" s="27">
        <v>0</v>
      </c>
      <c r="H445" s="27">
        <v>0</v>
      </c>
      <c r="I445" s="27">
        <v>0</v>
      </c>
      <c r="J445" s="27">
        <v>0</v>
      </c>
      <c r="K445" s="27">
        <v>0</v>
      </c>
    </row>
    <row r="446" spans="1:11" outlineLevel="2" x14ac:dyDescent="0.25">
      <c r="A446" s="26" t="s">
        <v>420</v>
      </c>
      <c r="B446" s="1" t="s">
        <v>415</v>
      </c>
      <c r="C446" s="26" t="s">
        <v>417</v>
      </c>
      <c r="D446" s="26"/>
      <c r="E446" s="27">
        <v>26</v>
      </c>
      <c r="F446" s="27"/>
      <c r="G446" s="27">
        <v>0</v>
      </c>
      <c r="H446" s="27">
        <v>0</v>
      </c>
      <c r="I446" s="27">
        <v>0</v>
      </c>
      <c r="J446" s="27">
        <v>9</v>
      </c>
      <c r="K446" s="27">
        <v>0</v>
      </c>
    </row>
    <row r="447" spans="1:11" outlineLevel="2" x14ac:dyDescent="0.25">
      <c r="A447" s="1" t="s">
        <v>480</v>
      </c>
      <c r="B447" s="1" t="s">
        <v>415</v>
      </c>
      <c r="C447" s="1" t="s">
        <v>417</v>
      </c>
      <c r="E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</row>
    <row r="448" spans="1:11" outlineLevel="2" x14ac:dyDescent="0.25">
      <c r="A448" s="1" t="s">
        <v>484</v>
      </c>
      <c r="B448" s="1" t="s">
        <v>415</v>
      </c>
      <c r="C448" s="1" t="s">
        <v>417</v>
      </c>
      <c r="E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</row>
    <row r="449" spans="1:11" outlineLevel="2" x14ac:dyDescent="0.25">
      <c r="A449" s="1" t="s">
        <v>428</v>
      </c>
      <c r="B449" s="1" t="s">
        <v>415</v>
      </c>
      <c r="C449" s="1" t="s">
        <v>417</v>
      </c>
      <c r="E449" s="7">
        <v>0</v>
      </c>
      <c r="F449" s="7">
        <v>2</v>
      </c>
      <c r="G449" s="7">
        <v>39</v>
      </c>
      <c r="H449" s="7">
        <v>0</v>
      </c>
      <c r="I449" s="7">
        <v>8</v>
      </c>
      <c r="J449" s="7">
        <v>0</v>
      </c>
      <c r="K449" s="7">
        <v>2911</v>
      </c>
    </row>
    <row r="450" spans="1:11" outlineLevel="2" x14ac:dyDescent="0.25">
      <c r="A450" s="1" t="s">
        <v>486</v>
      </c>
      <c r="B450" s="1" t="s">
        <v>415</v>
      </c>
      <c r="C450" s="1" t="s">
        <v>417</v>
      </c>
      <c r="E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</row>
    <row r="451" spans="1:11" s="2" customFormat="1" outlineLevel="1" x14ac:dyDescent="0.25">
      <c r="B451" s="2" t="s">
        <v>1088</v>
      </c>
      <c r="D451" s="2" t="s">
        <v>1203</v>
      </c>
      <c r="E451" s="8">
        <f>SUBTOTAL(9,E384:E450)</f>
        <v>548</v>
      </c>
      <c r="F451" s="8"/>
      <c r="G451" s="8">
        <f>SUBTOTAL(9,G384:G450)</f>
        <v>955</v>
      </c>
      <c r="H451" s="8">
        <f>SUBTOTAL(9,H384:H450)</f>
        <v>468</v>
      </c>
      <c r="I451" s="8">
        <f>SUBTOTAL(9,I384:I450)</f>
        <v>335</v>
      </c>
      <c r="J451" s="8">
        <f>SUBTOTAL(9,J384:J450)</f>
        <v>92</v>
      </c>
      <c r="K451" s="8">
        <f>SUBTOTAL(9,K384:K450)</f>
        <v>76717</v>
      </c>
    </row>
    <row r="452" spans="1:11" s="2" customFormat="1" outlineLevel="1" x14ac:dyDescent="0.25">
      <c r="A452" s="2" t="str">
        <f>CONCATENATE("COUNTY-",B453)</f>
        <v>COUNTY-HARRISON</v>
      </c>
      <c r="E452" s="8"/>
      <c r="F452" s="8"/>
      <c r="G452" s="8"/>
      <c r="H452" s="8"/>
      <c r="I452" s="8"/>
      <c r="J452" s="8"/>
      <c r="K452" s="8"/>
    </row>
    <row r="453" spans="1:11" outlineLevel="2" x14ac:dyDescent="0.25">
      <c r="A453" s="1" t="s">
        <v>493</v>
      </c>
      <c r="B453" s="1" t="s">
        <v>495</v>
      </c>
      <c r="C453" s="1" t="s">
        <v>494</v>
      </c>
      <c r="E453" s="7">
        <v>7</v>
      </c>
      <c r="F453" s="7">
        <v>1</v>
      </c>
      <c r="G453" s="7" t="s">
        <v>1202</v>
      </c>
      <c r="H453" s="7">
        <v>0</v>
      </c>
      <c r="I453" s="7">
        <v>0</v>
      </c>
      <c r="J453" s="7">
        <v>0</v>
      </c>
      <c r="K453" s="7">
        <v>531</v>
      </c>
    </row>
    <row r="454" spans="1:11" s="2" customFormat="1" outlineLevel="1" x14ac:dyDescent="0.25">
      <c r="B454" s="2" t="s">
        <v>1089</v>
      </c>
      <c r="D454" s="2" t="s">
        <v>1203</v>
      </c>
      <c r="E454" s="8">
        <f>SUBTOTAL(9,E453:E453)</f>
        <v>7</v>
      </c>
      <c r="F454" s="8"/>
      <c r="G454" s="8" t="s">
        <v>1202</v>
      </c>
      <c r="H454" s="8">
        <f>SUBTOTAL(9,H453:H453)</f>
        <v>0</v>
      </c>
      <c r="I454" s="8">
        <f>SUBTOTAL(9,I453:I453)</f>
        <v>0</v>
      </c>
      <c r="J454" s="8">
        <f>SUBTOTAL(9,J453:J453)</f>
        <v>0</v>
      </c>
      <c r="K454" s="8">
        <f>SUBTOTAL(9,K453:K453)</f>
        <v>531</v>
      </c>
    </row>
    <row r="455" spans="1:11" s="2" customFormat="1" outlineLevel="1" x14ac:dyDescent="0.25">
      <c r="A455" s="2" t="str">
        <f>CONCATENATE("COUNTY-",B456)</f>
        <v>COUNTY-HARTLEY</v>
      </c>
      <c r="E455" s="8"/>
      <c r="F455" s="8"/>
      <c r="G455" s="8"/>
      <c r="H455" s="8"/>
      <c r="I455" s="8"/>
      <c r="J455" s="8"/>
      <c r="K455" s="8"/>
    </row>
    <row r="456" spans="1:11" outlineLevel="2" x14ac:dyDescent="0.25">
      <c r="A456" s="1" t="s">
        <v>496</v>
      </c>
      <c r="B456" s="1" t="s">
        <v>498</v>
      </c>
      <c r="C456" s="1" t="s">
        <v>497</v>
      </c>
      <c r="E456" s="7">
        <v>0</v>
      </c>
      <c r="F456" s="7">
        <v>1</v>
      </c>
      <c r="G456" s="7">
        <v>2</v>
      </c>
      <c r="H456" s="7">
        <v>0</v>
      </c>
      <c r="I456" s="7">
        <v>0</v>
      </c>
      <c r="J456" s="7">
        <v>0</v>
      </c>
      <c r="K456" s="7">
        <v>152</v>
      </c>
    </row>
    <row r="457" spans="1:11" s="2" customFormat="1" outlineLevel="1" x14ac:dyDescent="0.25">
      <c r="B457" s="2" t="s">
        <v>1090</v>
      </c>
      <c r="D457" s="2" t="s">
        <v>1203</v>
      </c>
      <c r="E457" s="8">
        <f>SUBTOTAL(9,E456:E456)</f>
        <v>0</v>
      </c>
      <c r="F457" s="8"/>
      <c r="G457" s="8">
        <f>SUBTOTAL(9,G456:G456)</f>
        <v>2</v>
      </c>
      <c r="H457" s="8">
        <f>SUBTOTAL(9,H456:H456)</f>
        <v>0</v>
      </c>
      <c r="I457" s="8">
        <f>SUBTOTAL(9,I456:I456)</f>
        <v>0</v>
      </c>
      <c r="J457" s="8">
        <f>SUBTOTAL(9,J456:J456)</f>
        <v>0</v>
      </c>
      <c r="K457" s="8">
        <f>SUBTOTAL(9,K456:K456)</f>
        <v>152</v>
      </c>
    </row>
    <row r="458" spans="1:11" s="2" customFormat="1" outlineLevel="1" x14ac:dyDescent="0.25">
      <c r="A458" s="2" t="str">
        <f>CONCATENATE("COUNTY-",B459)</f>
        <v>COUNTY-HASKELL</v>
      </c>
      <c r="E458" s="8"/>
      <c r="F458" s="8"/>
      <c r="G458" s="8"/>
      <c r="H458" s="8"/>
      <c r="I458" s="8"/>
      <c r="J458" s="8"/>
      <c r="K458" s="8"/>
    </row>
    <row r="459" spans="1:11" outlineLevel="2" x14ac:dyDescent="0.25">
      <c r="A459" s="1" t="s">
        <v>499</v>
      </c>
      <c r="B459" s="1" t="s">
        <v>501</v>
      </c>
      <c r="C459" s="1" t="s">
        <v>500</v>
      </c>
      <c r="E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</row>
    <row r="460" spans="1:11" s="2" customFormat="1" outlineLevel="1" x14ac:dyDescent="0.25">
      <c r="B460" s="2" t="s">
        <v>1091</v>
      </c>
      <c r="D460" s="2" t="s">
        <v>1203</v>
      </c>
      <c r="E460" s="8">
        <f>SUBTOTAL(9,E459:E459)</f>
        <v>0</v>
      </c>
      <c r="F460" s="8"/>
      <c r="G460" s="8">
        <f>SUBTOTAL(9,G459:G459)</f>
        <v>0</v>
      </c>
      <c r="H460" s="8">
        <f>SUBTOTAL(9,H459:H459)</f>
        <v>0</v>
      </c>
      <c r="I460" s="8">
        <f>SUBTOTAL(9,I459:I459)</f>
        <v>0</v>
      </c>
      <c r="J460" s="8">
        <f>SUBTOTAL(9,J459:J459)</f>
        <v>0</v>
      </c>
      <c r="K460" s="8">
        <f>SUBTOTAL(9,K459:K459)</f>
        <v>0</v>
      </c>
    </row>
    <row r="461" spans="1:11" s="2" customFormat="1" outlineLevel="1" x14ac:dyDescent="0.25">
      <c r="A461" s="2" t="str">
        <f>CONCATENATE("COUNTY-",B462)</f>
        <v>COUNTY-HAYS</v>
      </c>
      <c r="E461" s="8"/>
      <c r="F461" s="8"/>
      <c r="G461" s="8"/>
      <c r="H461" s="8"/>
      <c r="I461" s="8"/>
      <c r="J461" s="8"/>
      <c r="K461" s="8"/>
    </row>
    <row r="462" spans="1:11" outlineLevel="2" x14ac:dyDescent="0.25">
      <c r="A462" s="1" t="s">
        <v>502</v>
      </c>
      <c r="B462" s="1" t="s">
        <v>504</v>
      </c>
      <c r="C462" s="1" t="s">
        <v>503</v>
      </c>
      <c r="E462" s="7">
        <v>0</v>
      </c>
      <c r="F462" s="7">
        <v>1</v>
      </c>
      <c r="G462" s="7">
        <v>20</v>
      </c>
      <c r="H462" s="7">
        <v>9</v>
      </c>
      <c r="I462" s="7">
        <v>0</v>
      </c>
      <c r="J462" s="7">
        <v>0</v>
      </c>
      <c r="K462" s="7">
        <v>1021</v>
      </c>
    </row>
    <row r="463" spans="1:11" outlineLevel="2" x14ac:dyDescent="0.25">
      <c r="A463" s="1" t="s">
        <v>505</v>
      </c>
      <c r="B463" s="1" t="s">
        <v>504</v>
      </c>
      <c r="C463" s="1" t="s">
        <v>506</v>
      </c>
      <c r="E463" s="7">
        <v>0</v>
      </c>
      <c r="F463" s="7">
        <v>2</v>
      </c>
      <c r="G463" s="7">
        <v>12</v>
      </c>
      <c r="H463" s="7">
        <v>2</v>
      </c>
      <c r="I463" s="7">
        <v>0</v>
      </c>
      <c r="J463" s="7">
        <v>0</v>
      </c>
      <c r="K463" s="7">
        <v>869</v>
      </c>
    </row>
    <row r="464" spans="1:11" outlineLevel="2" x14ac:dyDescent="0.25">
      <c r="A464" s="1" t="s">
        <v>507</v>
      </c>
      <c r="B464" s="1" t="s">
        <v>504</v>
      </c>
      <c r="C464" s="1" t="s">
        <v>506</v>
      </c>
      <c r="E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</row>
    <row r="465" spans="1:11" s="2" customFormat="1" outlineLevel="1" x14ac:dyDescent="0.25">
      <c r="B465" s="2" t="s">
        <v>1092</v>
      </c>
      <c r="D465" s="2" t="s">
        <v>1203</v>
      </c>
      <c r="E465" s="8">
        <f>SUBTOTAL(9,E462:E464)</f>
        <v>0</v>
      </c>
      <c r="F465" s="8"/>
      <c r="G465" s="8">
        <f>SUBTOTAL(9,G462:G464)</f>
        <v>32</v>
      </c>
      <c r="H465" s="8">
        <f>SUBTOTAL(9,H462:H464)</f>
        <v>11</v>
      </c>
      <c r="I465" s="8">
        <f>SUBTOTAL(9,I462:I464)</f>
        <v>0</v>
      </c>
      <c r="J465" s="8">
        <f>SUBTOTAL(9,J462:J464)</f>
        <v>0</v>
      </c>
      <c r="K465" s="8">
        <f>SUBTOTAL(9,K462:K464)</f>
        <v>1890</v>
      </c>
    </row>
    <row r="466" spans="1:11" s="2" customFormat="1" outlineLevel="1" x14ac:dyDescent="0.25">
      <c r="A466" s="2" t="str">
        <f>CONCATENATE("COUNTY-",B467)</f>
        <v>COUNTY-HEMPHILL</v>
      </c>
      <c r="E466" s="8"/>
      <c r="F466" s="8"/>
      <c r="G466" s="8"/>
      <c r="H466" s="8"/>
      <c r="I466" s="8"/>
      <c r="J466" s="8"/>
      <c r="K466" s="8"/>
    </row>
    <row r="467" spans="1:11" outlineLevel="2" x14ac:dyDescent="0.25">
      <c r="A467" s="1" t="s">
        <v>508</v>
      </c>
      <c r="B467" s="1" t="s">
        <v>510</v>
      </c>
      <c r="C467" s="1" t="s">
        <v>509</v>
      </c>
      <c r="E467" s="7">
        <v>2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</row>
    <row r="468" spans="1:11" s="2" customFormat="1" outlineLevel="1" x14ac:dyDescent="0.25">
      <c r="A468" s="24"/>
      <c r="B468" s="24" t="s">
        <v>1093</v>
      </c>
      <c r="C468" s="24"/>
      <c r="D468" s="24" t="s">
        <v>1203</v>
      </c>
      <c r="E468" s="28">
        <f>SUBTOTAL(9,E467:E467)</f>
        <v>2</v>
      </c>
      <c r="F468" s="28"/>
      <c r="G468" s="28">
        <f>SUBTOTAL(9,G467:G467)</f>
        <v>0</v>
      </c>
      <c r="H468" s="28">
        <f>SUBTOTAL(9,H467:H467)</f>
        <v>0</v>
      </c>
      <c r="I468" s="28">
        <f>SUBTOTAL(9,I467:I467)</f>
        <v>0</v>
      </c>
      <c r="J468" s="28">
        <f>SUBTOTAL(9,J467:J467)</f>
        <v>0</v>
      </c>
      <c r="K468" s="28">
        <f>SUBTOTAL(9,K467:K467)</f>
        <v>0</v>
      </c>
    </row>
    <row r="469" spans="1:11" s="2" customFormat="1" outlineLevel="1" x14ac:dyDescent="0.25">
      <c r="A469" s="2" t="str">
        <f>CONCATENATE("COUNTY-",B470)</f>
        <v>COUNTY-HENDERSON</v>
      </c>
      <c r="E469" s="8"/>
      <c r="F469" s="8"/>
      <c r="G469" s="8"/>
      <c r="H469" s="8"/>
      <c r="I469" s="8"/>
      <c r="J469" s="8"/>
      <c r="K469" s="8"/>
    </row>
    <row r="470" spans="1:11" outlineLevel="2" x14ac:dyDescent="0.25">
      <c r="A470" s="1" t="s">
        <v>511</v>
      </c>
      <c r="B470" s="1" t="s">
        <v>513</v>
      </c>
      <c r="C470" s="1" t="s">
        <v>512</v>
      </c>
      <c r="E470" s="7" t="s">
        <v>1202</v>
      </c>
      <c r="F470" s="7">
        <v>1</v>
      </c>
      <c r="G470" s="7">
        <v>17</v>
      </c>
      <c r="H470" s="7">
        <v>0</v>
      </c>
      <c r="I470" s="7">
        <v>0</v>
      </c>
      <c r="J470" s="7">
        <v>0</v>
      </c>
      <c r="K470" s="7">
        <v>924</v>
      </c>
    </row>
    <row r="471" spans="1:11" s="2" customFormat="1" outlineLevel="1" x14ac:dyDescent="0.25">
      <c r="B471" s="2" t="s">
        <v>1094</v>
      </c>
      <c r="D471" s="2" t="s">
        <v>1203</v>
      </c>
      <c r="E471" s="8" t="s">
        <v>1202</v>
      </c>
      <c r="F471" s="8"/>
      <c r="G471" s="8">
        <f>SUBTOTAL(9,G470:G470)</f>
        <v>17</v>
      </c>
      <c r="H471" s="8">
        <f>SUBTOTAL(9,H470:H470)</f>
        <v>0</v>
      </c>
      <c r="I471" s="8">
        <f>SUBTOTAL(9,I470:I470)</f>
        <v>0</v>
      </c>
      <c r="J471" s="8">
        <f>SUBTOTAL(9,J470:J470)</f>
        <v>0</v>
      </c>
      <c r="K471" s="8">
        <f>SUBTOTAL(9,K470:K470)</f>
        <v>924</v>
      </c>
    </row>
    <row r="472" spans="1:11" s="2" customFormat="1" outlineLevel="1" x14ac:dyDescent="0.25">
      <c r="A472" s="2" t="str">
        <f>CONCATENATE("COUNTY-",B473)</f>
        <v>COUNTY-HIDALGO</v>
      </c>
      <c r="E472" s="8"/>
      <c r="F472" s="8"/>
      <c r="G472" s="8"/>
      <c r="H472" s="8"/>
      <c r="I472" s="8"/>
      <c r="J472" s="8"/>
      <c r="K472" s="8"/>
    </row>
    <row r="473" spans="1:11" outlineLevel="2" x14ac:dyDescent="0.25">
      <c r="A473" s="1" t="s">
        <v>524</v>
      </c>
      <c r="B473" s="1" t="s">
        <v>516</v>
      </c>
      <c r="C473" s="1" t="s">
        <v>515</v>
      </c>
      <c r="E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</row>
    <row r="474" spans="1:11" outlineLevel="2" x14ac:dyDescent="0.25">
      <c r="A474" s="1" t="s">
        <v>525</v>
      </c>
      <c r="B474" s="1" t="s">
        <v>516</v>
      </c>
      <c r="C474" s="1" t="s">
        <v>515</v>
      </c>
      <c r="E474" s="7">
        <v>36</v>
      </c>
      <c r="F474" s="7">
        <v>2</v>
      </c>
      <c r="G474" s="7">
        <v>84</v>
      </c>
      <c r="H474" s="7">
        <v>25</v>
      </c>
      <c r="I474" s="7">
        <v>38</v>
      </c>
      <c r="J474" s="7">
        <v>12</v>
      </c>
      <c r="K474" s="7">
        <v>9474</v>
      </c>
    </row>
    <row r="475" spans="1:11" outlineLevel="2" x14ac:dyDescent="0.25">
      <c r="A475" s="1" t="s">
        <v>514</v>
      </c>
      <c r="B475" s="1" t="s">
        <v>516</v>
      </c>
      <c r="C475" s="1" t="s">
        <v>515</v>
      </c>
      <c r="E475" s="7">
        <v>97</v>
      </c>
      <c r="F475" s="7">
        <v>1</v>
      </c>
      <c r="G475" s="7">
        <v>79</v>
      </c>
      <c r="H475" s="7">
        <v>46</v>
      </c>
      <c r="I475" s="7">
        <v>0</v>
      </c>
      <c r="J475" s="7">
        <v>29</v>
      </c>
      <c r="K475" s="7">
        <v>1604</v>
      </c>
    </row>
    <row r="476" spans="1:11" outlineLevel="2" x14ac:dyDescent="0.25">
      <c r="A476" s="1" t="s">
        <v>519</v>
      </c>
      <c r="B476" s="1" t="s">
        <v>516</v>
      </c>
      <c r="C476" s="1" t="s">
        <v>520</v>
      </c>
      <c r="E476" s="7">
        <v>32</v>
      </c>
      <c r="F476" s="7">
        <v>2</v>
      </c>
      <c r="G476" s="7">
        <v>32</v>
      </c>
      <c r="H476" s="7">
        <v>0</v>
      </c>
      <c r="I476" s="7">
        <v>9</v>
      </c>
      <c r="J476" s="7">
        <v>0</v>
      </c>
      <c r="K476" s="7">
        <v>1870</v>
      </c>
    </row>
    <row r="477" spans="1:11" outlineLevel="2" x14ac:dyDescent="0.25">
      <c r="A477" s="1" t="s">
        <v>523</v>
      </c>
      <c r="B477" s="1" t="s">
        <v>516</v>
      </c>
      <c r="C477" s="1" t="s">
        <v>522</v>
      </c>
      <c r="E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</row>
    <row r="478" spans="1:11" outlineLevel="2" x14ac:dyDescent="0.25">
      <c r="A478" s="1" t="s">
        <v>517</v>
      </c>
      <c r="B478" s="1" t="s">
        <v>516</v>
      </c>
      <c r="C478" s="1" t="s">
        <v>518</v>
      </c>
      <c r="E478" s="7">
        <v>14</v>
      </c>
      <c r="F478" s="7">
        <v>2</v>
      </c>
      <c r="G478" s="7">
        <v>41</v>
      </c>
      <c r="H478" s="7">
        <v>20</v>
      </c>
      <c r="I478" s="7">
        <v>0</v>
      </c>
      <c r="J478" s="7">
        <v>0</v>
      </c>
      <c r="K478" s="7">
        <v>2358</v>
      </c>
    </row>
    <row r="479" spans="1:11" outlineLevel="2" x14ac:dyDescent="0.25">
      <c r="A479" s="1" t="s">
        <v>521</v>
      </c>
      <c r="B479" s="1" t="s">
        <v>516</v>
      </c>
      <c r="C479" s="1" t="s">
        <v>522</v>
      </c>
      <c r="E479" s="7">
        <v>32</v>
      </c>
      <c r="F479" s="7">
        <v>2</v>
      </c>
      <c r="G479" s="7">
        <v>56</v>
      </c>
      <c r="H479" s="7">
        <v>17</v>
      </c>
      <c r="I479" s="7">
        <v>15</v>
      </c>
      <c r="J479" s="7">
        <v>14</v>
      </c>
      <c r="K479" s="7">
        <v>2474</v>
      </c>
    </row>
    <row r="480" spans="1:11" outlineLevel="2" x14ac:dyDescent="0.25">
      <c r="A480" s="1" t="s">
        <v>527</v>
      </c>
      <c r="B480" s="1" t="s">
        <v>516</v>
      </c>
      <c r="C480" s="1" t="s">
        <v>522</v>
      </c>
      <c r="E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</row>
    <row r="481" spans="1:11" outlineLevel="2" x14ac:dyDescent="0.25">
      <c r="A481" s="1" t="s">
        <v>526</v>
      </c>
      <c r="B481" s="1" t="s">
        <v>516</v>
      </c>
      <c r="C481" s="1" t="s">
        <v>520</v>
      </c>
      <c r="E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</row>
    <row r="482" spans="1:11" s="2" customFormat="1" outlineLevel="1" x14ac:dyDescent="0.25">
      <c r="A482" s="5"/>
      <c r="B482" s="5" t="s">
        <v>1095</v>
      </c>
      <c r="C482" s="5"/>
      <c r="D482" s="5" t="s">
        <v>1203</v>
      </c>
      <c r="E482" s="9">
        <f>SUBTOTAL(9,E473:E481)</f>
        <v>211</v>
      </c>
      <c r="F482" s="9"/>
      <c r="G482" s="9">
        <f>SUBTOTAL(9,G473:G481)</f>
        <v>292</v>
      </c>
      <c r="H482" s="9">
        <f>SUBTOTAL(9,H473:H481)</f>
        <v>108</v>
      </c>
      <c r="I482" s="9">
        <f>SUBTOTAL(9,I473:I481)</f>
        <v>62</v>
      </c>
      <c r="J482" s="9">
        <f>SUBTOTAL(9,J473:J481)</f>
        <v>55</v>
      </c>
      <c r="K482" s="9">
        <f>SUBTOTAL(9,K473:K481)</f>
        <v>17780</v>
      </c>
    </row>
    <row r="483" spans="1:11" s="2" customFormat="1" outlineLevel="1" x14ac:dyDescent="0.25">
      <c r="A483" s="5" t="str">
        <f>CONCATENATE("COUNTY-",B484)</f>
        <v>COUNTY-HILL</v>
      </c>
      <c r="C483" s="5"/>
      <c r="D483" s="5"/>
      <c r="E483" s="9"/>
      <c r="F483" s="9"/>
      <c r="G483" s="9"/>
      <c r="H483" s="9"/>
      <c r="I483" s="9"/>
      <c r="J483" s="9"/>
      <c r="K483" s="9"/>
    </row>
    <row r="484" spans="1:11" outlineLevel="2" x14ac:dyDescent="0.25">
      <c r="A484" s="1" t="s">
        <v>528</v>
      </c>
      <c r="B484" s="1" t="s">
        <v>530</v>
      </c>
      <c r="C484" s="1" t="s">
        <v>529</v>
      </c>
      <c r="E484" s="7" t="s">
        <v>1202</v>
      </c>
      <c r="F484" s="7">
        <v>1</v>
      </c>
      <c r="G484" s="7">
        <v>13</v>
      </c>
      <c r="H484" s="7">
        <v>0</v>
      </c>
      <c r="I484" s="7">
        <v>0</v>
      </c>
      <c r="J484" s="7" t="s">
        <v>1202</v>
      </c>
      <c r="K484" s="7">
        <v>239</v>
      </c>
    </row>
    <row r="485" spans="1:11" s="2" customFormat="1" outlineLevel="1" x14ac:dyDescent="0.25">
      <c r="B485" s="2" t="s">
        <v>1096</v>
      </c>
      <c r="D485" s="2" t="s">
        <v>1203</v>
      </c>
      <c r="E485" s="8" t="s">
        <v>1202</v>
      </c>
      <c r="F485" s="8"/>
      <c r="G485" s="8">
        <f>SUBTOTAL(9,G484:G484)</f>
        <v>13</v>
      </c>
      <c r="H485" s="8">
        <f>SUBTOTAL(9,H484:H484)</f>
        <v>0</v>
      </c>
      <c r="I485" s="8">
        <f>SUBTOTAL(9,I484:I484)</f>
        <v>0</v>
      </c>
      <c r="J485" s="8" t="s">
        <v>1202</v>
      </c>
      <c r="K485" s="8">
        <f>SUBTOTAL(9,K484:K484)</f>
        <v>239</v>
      </c>
    </row>
    <row r="486" spans="1:11" s="2" customFormat="1" outlineLevel="1" x14ac:dyDescent="0.25">
      <c r="A486" s="2" t="str">
        <f>CONCATENATE("COUNTY-",B487)</f>
        <v>COUNTY-HOCKLEY</v>
      </c>
      <c r="E486" s="8"/>
      <c r="F486" s="8"/>
      <c r="G486" s="8"/>
      <c r="H486" s="8"/>
      <c r="I486" s="8"/>
      <c r="J486" s="8"/>
      <c r="K486" s="8"/>
    </row>
    <row r="487" spans="1:11" outlineLevel="2" x14ac:dyDescent="0.25">
      <c r="A487" s="1" t="s">
        <v>531</v>
      </c>
      <c r="B487" s="1" t="s">
        <v>533</v>
      </c>
      <c r="C487" s="1" t="s">
        <v>532</v>
      </c>
      <c r="E487" s="7" t="s">
        <v>1202</v>
      </c>
      <c r="F487" s="7">
        <v>1</v>
      </c>
      <c r="G487" s="7">
        <v>4</v>
      </c>
      <c r="H487" s="7">
        <v>0</v>
      </c>
      <c r="I487" s="7">
        <v>0</v>
      </c>
      <c r="J487" s="7">
        <v>0</v>
      </c>
      <c r="K487" s="7">
        <v>250</v>
      </c>
    </row>
    <row r="488" spans="1:11" s="2" customFormat="1" outlineLevel="1" x14ac:dyDescent="0.25">
      <c r="B488" s="2" t="s">
        <v>1097</v>
      </c>
      <c r="D488" s="2" t="s">
        <v>1203</v>
      </c>
      <c r="E488" s="8" t="s">
        <v>1202</v>
      </c>
      <c r="F488" s="8"/>
      <c r="G488" s="8">
        <f>SUBTOTAL(9,G487:G487)</f>
        <v>4</v>
      </c>
      <c r="H488" s="8">
        <f>SUBTOTAL(9,H487:H487)</f>
        <v>0</v>
      </c>
      <c r="I488" s="8">
        <f>SUBTOTAL(9,I487:I487)</f>
        <v>0</v>
      </c>
      <c r="J488" s="8">
        <f>SUBTOTAL(9,J487:J487)</f>
        <v>0</v>
      </c>
      <c r="K488" s="8">
        <f>SUBTOTAL(9,K487:K487)</f>
        <v>250</v>
      </c>
    </row>
    <row r="489" spans="1:11" s="2" customFormat="1" outlineLevel="1" x14ac:dyDescent="0.25">
      <c r="A489" s="2" t="str">
        <f>CONCATENATE("COUNTY-",B490)</f>
        <v>COUNTY-HOOD</v>
      </c>
      <c r="E489" s="8"/>
      <c r="F489" s="8"/>
      <c r="G489" s="8"/>
      <c r="H489" s="8"/>
      <c r="I489" s="8"/>
      <c r="J489" s="8"/>
      <c r="K489" s="8"/>
    </row>
    <row r="490" spans="1:11" outlineLevel="2" x14ac:dyDescent="0.25">
      <c r="A490" s="1" t="s">
        <v>534</v>
      </c>
      <c r="B490" s="1" t="s">
        <v>536</v>
      </c>
      <c r="C490" s="1" t="s">
        <v>535</v>
      </c>
      <c r="E490" s="7">
        <v>0</v>
      </c>
      <c r="F490" s="7">
        <v>1</v>
      </c>
      <c r="G490" s="7">
        <v>8</v>
      </c>
      <c r="H490" s="7">
        <v>0</v>
      </c>
      <c r="I490" s="7">
        <v>0</v>
      </c>
      <c r="J490" s="7">
        <v>0</v>
      </c>
      <c r="K490" s="7">
        <v>487</v>
      </c>
    </row>
    <row r="491" spans="1:11" s="2" customFormat="1" outlineLevel="1" x14ac:dyDescent="0.25">
      <c r="B491" s="2" t="s">
        <v>1098</v>
      </c>
      <c r="D491" s="2" t="s">
        <v>1203</v>
      </c>
      <c r="E491" s="8">
        <f>SUBTOTAL(9,E490:E490)</f>
        <v>0</v>
      </c>
      <c r="F491" s="8"/>
      <c r="G491" s="8">
        <f>SUBTOTAL(9,G490:G490)</f>
        <v>8</v>
      </c>
      <c r="H491" s="8">
        <f>SUBTOTAL(9,H490:H490)</f>
        <v>0</v>
      </c>
      <c r="I491" s="8">
        <f>SUBTOTAL(9,I490:I490)</f>
        <v>0</v>
      </c>
      <c r="J491" s="8">
        <f>SUBTOTAL(9,J490:J490)</f>
        <v>0</v>
      </c>
      <c r="K491" s="8">
        <f>SUBTOTAL(9,K490:K490)</f>
        <v>487</v>
      </c>
    </row>
    <row r="492" spans="1:11" s="2" customFormat="1" outlineLevel="1" x14ac:dyDescent="0.25">
      <c r="A492" s="2" t="str">
        <f>CONCATENATE("COUNTY-",B493)</f>
        <v>COUNTY-HOPKINS</v>
      </c>
      <c r="E492" s="8"/>
      <c r="F492" s="8"/>
      <c r="G492" s="8"/>
      <c r="H492" s="8"/>
      <c r="I492" s="8"/>
      <c r="J492" s="8"/>
      <c r="K492" s="8"/>
    </row>
    <row r="493" spans="1:11" outlineLevel="2" x14ac:dyDescent="0.25">
      <c r="A493" s="1" t="s">
        <v>537</v>
      </c>
      <c r="B493" s="1" t="s">
        <v>539</v>
      </c>
      <c r="C493" s="1" t="s">
        <v>538</v>
      </c>
      <c r="E493" s="7">
        <v>0</v>
      </c>
      <c r="F493" s="7">
        <v>2</v>
      </c>
      <c r="G493" s="7">
        <v>6</v>
      </c>
      <c r="H493" s="7">
        <v>0</v>
      </c>
      <c r="I493" s="7">
        <v>4</v>
      </c>
      <c r="J493" s="7">
        <v>0</v>
      </c>
      <c r="K493" s="7">
        <v>779</v>
      </c>
    </row>
    <row r="494" spans="1:11" s="2" customFormat="1" outlineLevel="1" x14ac:dyDescent="0.25">
      <c r="B494" s="2" t="s">
        <v>1099</v>
      </c>
      <c r="D494" s="2" t="s">
        <v>1203</v>
      </c>
      <c r="E494" s="8">
        <f>SUBTOTAL(9,E493:E493)</f>
        <v>0</v>
      </c>
      <c r="F494" s="8"/>
      <c r="G494" s="8">
        <f>SUBTOTAL(9,G493:G493)</f>
        <v>6</v>
      </c>
      <c r="H494" s="8">
        <f>SUBTOTAL(9,H493:H493)</f>
        <v>0</v>
      </c>
      <c r="I494" s="8">
        <f>SUBTOTAL(9,I493:I493)</f>
        <v>4</v>
      </c>
      <c r="J494" s="8">
        <f>SUBTOTAL(9,J493:J493)</f>
        <v>0</v>
      </c>
      <c r="K494" s="8">
        <f>SUBTOTAL(9,K493:K493)</f>
        <v>779</v>
      </c>
    </row>
    <row r="495" spans="1:11" s="2" customFormat="1" outlineLevel="1" x14ac:dyDescent="0.25">
      <c r="A495" s="2" t="str">
        <f>CONCATENATE("COUNTY-",B496)</f>
        <v>COUNTY-HOUSTON</v>
      </c>
      <c r="E495" s="8"/>
      <c r="F495" s="8"/>
      <c r="G495" s="8"/>
      <c r="H495" s="8"/>
      <c r="I495" s="8"/>
      <c r="J495" s="8"/>
      <c r="K495" s="8"/>
    </row>
    <row r="496" spans="1:11" outlineLevel="2" x14ac:dyDescent="0.25">
      <c r="A496" s="1" t="s">
        <v>540</v>
      </c>
      <c r="B496" s="1" t="s">
        <v>542</v>
      </c>
      <c r="C496" s="1" t="s">
        <v>541</v>
      </c>
      <c r="E496" s="7">
        <v>0</v>
      </c>
      <c r="F496" s="7">
        <v>1</v>
      </c>
      <c r="G496" s="7">
        <v>5</v>
      </c>
      <c r="H496" s="7">
        <v>0</v>
      </c>
      <c r="I496" s="7">
        <v>0</v>
      </c>
      <c r="J496" s="7">
        <v>0</v>
      </c>
      <c r="K496" s="7">
        <v>201</v>
      </c>
    </row>
    <row r="497" spans="1:11" s="2" customFormat="1" outlineLevel="1" x14ac:dyDescent="0.25">
      <c r="B497" s="2" t="s">
        <v>1100</v>
      </c>
      <c r="D497" s="2" t="s">
        <v>1203</v>
      </c>
      <c r="E497" s="8">
        <f>SUBTOTAL(9,E496:E496)</f>
        <v>0</v>
      </c>
      <c r="F497" s="8"/>
      <c r="G497" s="8">
        <f>SUBTOTAL(9,G496:G496)</f>
        <v>5</v>
      </c>
      <c r="H497" s="8">
        <f>SUBTOTAL(9,H496:H496)</f>
        <v>0</v>
      </c>
      <c r="I497" s="8">
        <f>SUBTOTAL(9,I496:I496)</f>
        <v>0</v>
      </c>
      <c r="J497" s="8">
        <f>SUBTOTAL(9,J496:J496)</f>
        <v>0</v>
      </c>
      <c r="K497" s="8">
        <f>SUBTOTAL(9,K496:K496)</f>
        <v>201</v>
      </c>
    </row>
    <row r="498" spans="1:11" s="2" customFormat="1" outlineLevel="1" x14ac:dyDescent="0.25">
      <c r="A498" s="2" t="str">
        <f>CONCATENATE("COUNTY-",B499)</f>
        <v>COUNTY-HOWARD</v>
      </c>
      <c r="E498" s="8"/>
      <c r="F498" s="8"/>
      <c r="G498" s="8"/>
      <c r="H498" s="8"/>
      <c r="I498" s="8"/>
      <c r="J498" s="8"/>
      <c r="K498" s="8"/>
    </row>
    <row r="499" spans="1:11" outlineLevel="2" x14ac:dyDescent="0.25">
      <c r="A499" s="1" t="s">
        <v>545</v>
      </c>
      <c r="B499" s="1" t="s">
        <v>544</v>
      </c>
      <c r="C499" s="1" t="s">
        <v>543</v>
      </c>
      <c r="E499" s="7" t="s">
        <v>1202</v>
      </c>
      <c r="F499" s="7">
        <v>1</v>
      </c>
      <c r="G499" s="7">
        <v>10</v>
      </c>
      <c r="H499" s="7">
        <v>0</v>
      </c>
      <c r="I499" s="7">
        <v>0</v>
      </c>
      <c r="J499" s="7">
        <v>0</v>
      </c>
      <c r="K499" s="7">
        <v>266</v>
      </c>
    </row>
    <row r="500" spans="1:11" s="2" customFormat="1" outlineLevel="1" x14ac:dyDescent="0.25">
      <c r="A500" s="24"/>
      <c r="B500" s="24" t="s">
        <v>1101</v>
      </c>
      <c r="C500" s="24"/>
      <c r="D500" s="24" t="s">
        <v>1203</v>
      </c>
      <c r="E500" s="28" t="s">
        <v>1202</v>
      </c>
      <c r="F500" s="28"/>
      <c r="G500" s="28">
        <f>SUBTOTAL(9,G499:G499)</f>
        <v>10</v>
      </c>
      <c r="H500" s="28">
        <f>SUBTOTAL(9,H499:H499)</f>
        <v>0</v>
      </c>
      <c r="I500" s="28">
        <f>SUBTOTAL(9,I499:I499)</f>
        <v>0</v>
      </c>
      <c r="J500" s="28">
        <f>SUBTOTAL(9,J499:J499)</f>
        <v>0</v>
      </c>
      <c r="K500" s="28">
        <f>SUBTOTAL(9,K499:K499)</f>
        <v>266</v>
      </c>
    </row>
    <row r="501" spans="1:11" s="2" customFormat="1" outlineLevel="1" x14ac:dyDescent="0.25">
      <c r="A501" s="2" t="str">
        <f>CONCATENATE("COUNTY-",B502)</f>
        <v>COUNTY-HUNT</v>
      </c>
      <c r="E501" s="8"/>
      <c r="F501" s="8"/>
      <c r="G501" s="8"/>
      <c r="H501" s="8"/>
      <c r="I501" s="8"/>
      <c r="J501" s="8"/>
      <c r="K501" s="8"/>
    </row>
    <row r="502" spans="1:11" outlineLevel="2" x14ac:dyDescent="0.25">
      <c r="A502" s="1" t="s">
        <v>546</v>
      </c>
      <c r="B502" s="1" t="s">
        <v>548</v>
      </c>
      <c r="C502" s="1" t="s">
        <v>547</v>
      </c>
      <c r="E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</row>
    <row r="503" spans="1:11" outlineLevel="2" x14ac:dyDescent="0.25">
      <c r="A503" s="1" t="s">
        <v>549</v>
      </c>
      <c r="B503" s="1" t="s">
        <v>548</v>
      </c>
      <c r="C503" s="1" t="s">
        <v>550</v>
      </c>
      <c r="E503" s="7">
        <v>0</v>
      </c>
      <c r="F503" s="7">
        <v>2</v>
      </c>
      <c r="G503" s="7">
        <v>19</v>
      </c>
      <c r="H503" s="7">
        <v>6</v>
      </c>
      <c r="I503" s="7">
        <v>3</v>
      </c>
      <c r="J503" s="7">
        <v>0</v>
      </c>
      <c r="K503" s="7">
        <v>965</v>
      </c>
    </row>
    <row r="504" spans="1:11" s="2" customFormat="1" outlineLevel="1" x14ac:dyDescent="0.25">
      <c r="B504" s="2" t="s">
        <v>1102</v>
      </c>
      <c r="D504" s="2" t="s">
        <v>1203</v>
      </c>
      <c r="E504" s="8">
        <f>SUBTOTAL(9,E502:E503)</f>
        <v>0</v>
      </c>
      <c r="F504" s="8"/>
      <c r="G504" s="8">
        <f>SUBTOTAL(9,G502:G503)</f>
        <v>19</v>
      </c>
      <c r="H504" s="8">
        <f>SUBTOTAL(9,H502:H503)</f>
        <v>6</v>
      </c>
      <c r="I504" s="8">
        <f>SUBTOTAL(9,I502:I503)</f>
        <v>3</v>
      </c>
      <c r="J504" s="8">
        <f>SUBTOTAL(9,J502:J503)</f>
        <v>0</v>
      </c>
      <c r="K504" s="8">
        <f>SUBTOTAL(9,K502:K503)</f>
        <v>965</v>
      </c>
    </row>
    <row r="505" spans="1:11" s="2" customFormat="1" outlineLevel="1" x14ac:dyDescent="0.25">
      <c r="A505" s="2" t="str">
        <f>CONCATENATE("COUNTY-",B506)</f>
        <v>COUNTY-HUTCHINSON</v>
      </c>
      <c r="E505" s="8"/>
      <c r="F505" s="8"/>
      <c r="G505" s="8"/>
      <c r="H505" s="8"/>
      <c r="I505" s="8"/>
      <c r="J505" s="8"/>
      <c r="K505" s="8"/>
    </row>
    <row r="506" spans="1:11" outlineLevel="2" x14ac:dyDescent="0.25">
      <c r="A506" s="1" t="s">
        <v>551</v>
      </c>
      <c r="B506" s="1" t="s">
        <v>553</v>
      </c>
      <c r="C506" s="1" t="s">
        <v>552</v>
      </c>
      <c r="E506" s="7">
        <v>0</v>
      </c>
      <c r="F506" s="7">
        <v>1</v>
      </c>
      <c r="G506" s="7">
        <v>6</v>
      </c>
      <c r="H506" s="7">
        <v>0</v>
      </c>
      <c r="I506" s="7">
        <v>0</v>
      </c>
      <c r="J506" s="7">
        <v>0</v>
      </c>
      <c r="K506" s="7">
        <v>340</v>
      </c>
    </row>
    <row r="507" spans="1:11" s="2" customFormat="1" outlineLevel="1" x14ac:dyDescent="0.25">
      <c r="B507" s="2" t="s">
        <v>1103</v>
      </c>
      <c r="D507" s="2" t="s">
        <v>1203</v>
      </c>
      <c r="E507" s="8">
        <f>SUBTOTAL(9,E506:E506)</f>
        <v>0</v>
      </c>
      <c r="F507" s="8"/>
      <c r="G507" s="8">
        <f>SUBTOTAL(9,G506:G506)</f>
        <v>6</v>
      </c>
      <c r="H507" s="8">
        <f>SUBTOTAL(9,H506:H506)</f>
        <v>0</v>
      </c>
      <c r="I507" s="8">
        <f>SUBTOTAL(9,I506:I506)</f>
        <v>0</v>
      </c>
      <c r="J507" s="8">
        <f>SUBTOTAL(9,J506:J506)</f>
        <v>0</v>
      </c>
      <c r="K507" s="8">
        <f>SUBTOTAL(9,K506:K506)</f>
        <v>340</v>
      </c>
    </row>
    <row r="508" spans="1:11" s="2" customFormat="1" outlineLevel="1" x14ac:dyDescent="0.25">
      <c r="A508" s="2" t="str">
        <f>CONCATENATE("COUNTY-",B509)</f>
        <v>COUNTY-JACK</v>
      </c>
      <c r="E508" s="8"/>
      <c r="F508" s="8"/>
      <c r="G508" s="8"/>
      <c r="H508" s="8"/>
      <c r="I508" s="8"/>
      <c r="J508" s="8"/>
      <c r="K508" s="8"/>
    </row>
    <row r="509" spans="1:11" outlineLevel="2" x14ac:dyDescent="0.25">
      <c r="A509" s="1" t="s">
        <v>554</v>
      </c>
      <c r="B509" s="1" t="s">
        <v>556</v>
      </c>
      <c r="C509" s="1" t="s">
        <v>555</v>
      </c>
      <c r="E509" s="7">
        <v>0</v>
      </c>
      <c r="F509" s="7">
        <v>1</v>
      </c>
      <c r="G509" s="7">
        <v>1</v>
      </c>
      <c r="H509" s="7">
        <v>0</v>
      </c>
      <c r="I509" s="7">
        <v>0</v>
      </c>
      <c r="J509" s="7">
        <v>0</v>
      </c>
      <c r="K509" s="7">
        <v>33</v>
      </c>
    </row>
    <row r="510" spans="1:11" s="2" customFormat="1" outlineLevel="1" x14ac:dyDescent="0.25">
      <c r="B510" s="2" t="s">
        <v>1104</v>
      </c>
      <c r="D510" s="2" t="s">
        <v>1203</v>
      </c>
      <c r="E510" s="8">
        <f>SUBTOTAL(9,E509:E509)</f>
        <v>0</v>
      </c>
      <c r="F510" s="8"/>
      <c r="G510" s="8">
        <f>SUBTOTAL(9,G509:G509)</f>
        <v>1</v>
      </c>
      <c r="H510" s="8">
        <f>SUBTOTAL(9,H509:H509)</f>
        <v>0</v>
      </c>
      <c r="I510" s="8">
        <f>SUBTOTAL(9,I509:I509)</f>
        <v>0</v>
      </c>
      <c r="J510" s="8">
        <f>SUBTOTAL(9,J509:J509)</f>
        <v>0</v>
      </c>
      <c r="K510" s="8">
        <f>SUBTOTAL(9,K509:K509)</f>
        <v>33</v>
      </c>
    </row>
    <row r="511" spans="1:11" s="2" customFormat="1" outlineLevel="1" x14ac:dyDescent="0.25">
      <c r="A511" s="2" t="str">
        <f>CONCATENATE("COUNTY-",B512)</f>
        <v>COUNTY-JACKSON</v>
      </c>
      <c r="E511" s="8"/>
      <c r="F511" s="8"/>
      <c r="G511" s="8"/>
      <c r="H511" s="8"/>
      <c r="I511" s="8"/>
      <c r="J511" s="8"/>
      <c r="K511" s="8"/>
    </row>
    <row r="512" spans="1:11" outlineLevel="2" x14ac:dyDescent="0.25">
      <c r="A512" s="1" t="s">
        <v>557</v>
      </c>
      <c r="B512" s="1" t="s">
        <v>559</v>
      </c>
      <c r="C512" s="1" t="s">
        <v>558</v>
      </c>
      <c r="E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</row>
    <row r="513" spans="1:11" s="2" customFormat="1" outlineLevel="1" x14ac:dyDescent="0.25">
      <c r="B513" s="2" t="s">
        <v>1105</v>
      </c>
      <c r="D513" s="2" t="s">
        <v>1203</v>
      </c>
      <c r="E513" s="8">
        <f>SUBTOTAL(9,E512:E512)</f>
        <v>0</v>
      </c>
      <c r="F513" s="8"/>
      <c r="G513" s="8">
        <f>SUBTOTAL(9,G512:G512)</f>
        <v>0</v>
      </c>
      <c r="H513" s="8">
        <f>SUBTOTAL(9,H512:H512)</f>
        <v>0</v>
      </c>
      <c r="I513" s="8">
        <f>SUBTOTAL(9,I512:I512)</f>
        <v>0</v>
      </c>
      <c r="J513" s="8">
        <f>SUBTOTAL(9,J512:J512)</f>
        <v>0</v>
      </c>
      <c r="K513" s="8">
        <f>SUBTOTAL(9,K512:K512)</f>
        <v>0</v>
      </c>
    </row>
    <row r="514" spans="1:11" s="2" customFormat="1" outlineLevel="1" x14ac:dyDescent="0.25">
      <c r="A514" s="2" t="str">
        <f>CONCATENATE("COUNTY-",B515)</f>
        <v>COUNTY-JASPER</v>
      </c>
      <c r="E514" s="8"/>
      <c r="F514" s="8"/>
      <c r="G514" s="8"/>
      <c r="H514" s="8"/>
      <c r="I514" s="8"/>
      <c r="J514" s="8"/>
      <c r="K514" s="8"/>
    </row>
    <row r="515" spans="1:11" outlineLevel="2" x14ac:dyDescent="0.25">
      <c r="A515" s="1" t="s">
        <v>560</v>
      </c>
      <c r="B515" s="1" t="s">
        <v>562</v>
      </c>
      <c r="C515" s="1" t="s">
        <v>561</v>
      </c>
      <c r="E515" s="7">
        <v>2</v>
      </c>
      <c r="F515" s="7">
        <v>1</v>
      </c>
      <c r="G515" s="7">
        <v>6</v>
      </c>
      <c r="H515" s="7">
        <v>0</v>
      </c>
      <c r="I515" s="7">
        <v>0</v>
      </c>
      <c r="J515" s="7">
        <v>0</v>
      </c>
      <c r="K515" s="7">
        <v>310</v>
      </c>
    </row>
    <row r="516" spans="1:11" s="2" customFormat="1" outlineLevel="1" x14ac:dyDescent="0.25">
      <c r="B516" s="2" t="s">
        <v>1106</v>
      </c>
      <c r="D516" s="2" t="s">
        <v>1203</v>
      </c>
      <c r="E516" s="8">
        <f>SUBTOTAL(9,E515:E515)</f>
        <v>2</v>
      </c>
      <c r="F516" s="8"/>
      <c r="G516" s="8">
        <f>SUBTOTAL(9,G515:G515)</f>
        <v>6</v>
      </c>
      <c r="H516" s="8">
        <f>SUBTOTAL(9,H515:H515)</f>
        <v>0</v>
      </c>
      <c r="I516" s="8">
        <f>SUBTOTAL(9,I515:I515)</f>
        <v>0</v>
      </c>
      <c r="J516" s="8">
        <f>SUBTOTAL(9,J515:J515)</f>
        <v>0</v>
      </c>
      <c r="K516" s="8">
        <f>SUBTOTAL(9,K515:K515)</f>
        <v>310</v>
      </c>
    </row>
    <row r="517" spans="1:11" s="2" customFormat="1" outlineLevel="1" x14ac:dyDescent="0.25">
      <c r="A517" s="2" t="str">
        <f>CONCATENATE("COUNTY-",B518)</f>
        <v>COUNTY-JEFFERSON</v>
      </c>
      <c r="E517" s="8"/>
      <c r="F517" s="8"/>
      <c r="G517" s="8"/>
      <c r="H517" s="8"/>
      <c r="I517" s="8"/>
      <c r="J517" s="8"/>
      <c r="K517" s="8"/>
    </row>
    <row r="518" spans="1:11" outlineLevel="2" x14ac:dyDescent="0.25">
      <c r="A518" s="1" t="s">
        <v>563</v>
      </c>
      <c r="B518" s="1" t="s">
        <v>565</v>
      </c>
      <c r="C518" s="1" t="s">
        <v>564</v>
      </c>
      <c r="E518" s="7">
        <v>14</v>
      </c>
      <c r="F518" s="7">
        <v>2</v>
      </c>
      <c r="G518" s="7">
        <v>27</v>
      </c>
      <c r="H518" s="7">
        <v>6</v>
      </c>
      <c r="I518" s="7">
        <v>12</v>
      </c>
      <c r="J518" s="7">
        <v>3</v>
      </c>
      <c r="K518" s="7">
        <v>1195</v>
      </c>
    </row>
    <row r="519" spans="1:11" outlineLevel="2" x14ac:dyDescent="0.25">
      <c r="A519" s="1" t="s">
        <v>570</v>
      </c>
      <c r="B519" s="1" t="s">
        <v>565</v>
      </c>
      <c r="C519" s="1" t="s">
        <v>564</v>
      </c>
      <c r="E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</row>
    <row r="520" spans="1:11" outlineLevel="2" x14ac:dyDescent="0.25">
      <c r="A520" s="26" t="s">
        <v>566</v>
      </c>
      <c r="B520" s="26" t="s">
        <v>565</v>
      </c>
      <c r="C520" s="26" t="s">
        <v>564</v>
      </c>
      <c r="D520" s="26"/>
      <c r="E520" s="27">
        <v>16</v>
      </c>
      <c r="F520" s="27">
        <v>2</v>
      </c>
      <c r="G520" s="27">
        <v>38</v>
      </c>
      <c r="H520" s="27">
        <v>31</v>
      </c>
      <c r="I520" s="27">
        <v>0</v>
      </c>
      <c r="J520" s="27">
        <v>4</v>
      </c>
      <c r="K520" s="27">
        <v>2579</v>
      </c>
    </row>
    <row r="521" spans="1:11" outlineLevel="2" x14ac:dyDescent="0.25">
      <c r="A521" s="26" t="s">
        <v>574</v>
      </c>
      <c r="B521" s="1" t="s">
        <v>565</v>
      </c>
      <c r="C521" s="26" t="s">
        <v>564</v>
      </c>
      <c r="D521" s="26"/>
      <c r="E521" s="27">
        <v>0</v>
      </c>
      <c r="F521" s="27"/>
      <c r="G521" s="27">
        <v>0</v>
      </c>
      <c r="H521" s="27">
        <v>0</v>
      </c>
      <c r="I521" s="27">
        <v>0</v>
      </c>
      <c r="J521" s="27">
        <v>0</v>
      </c>
      <c r="K521" s="27">
        <v>0</v>
      </c>
    </row>
    <row r="522" spans="1:11" outlineLevel="2" x14ac:dyDescent="0.25">
      <c r="A522" s="1" t="s">
        <v>569</v>
      </c>
      <c r="B522" s="1" t="s">
        <v>565</v>
      </c>
      <c r="C522" s="1" t="s">
        <v>564</v>
      </c>
      <c r="E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</row>
    <row r="523" spans="1:11" outlineLevel="2" x14ac:dyDescent="0.25">
      <c r="A523" s="1" t="s">
        <v>573</v>
      </c>
      <c r="B523" s="1" t="s">
        <v>565</v>
      </c>
      <c r="C523" s="1" t="s">
        <v>564</v>
      </c>
      <c r="E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</row>
    <row r="524" spans="1:11" outlineLevel="2" x14ac:dyDescent="0.25">
      <c r="A524" s="1" t="s">
        <v>571</v>
      </c>
      <c r="B524" s="1" t="s">
        <v>565</v>
      </c>
      <c r="C524" s="1" t="s">
        <v>572</v>
      </c>
      <c r="E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</row>
    <row r="525" spans="1:11" outlineLevel="2" x14ac:dyDescent="0.25">
      <c r="A525" s="1" t="s">
        <v>567</v>
      </c>
      <c r="B525" s="1" t="s">
        <v>565</v>
      </c>
      <c r="C525" s="1" t="s">
        <v>568</v>
      </c>
      <c r="E525" s="7">
        <v>11</v>
      </c>
      <c r="F525" s="7">
        <v>2</v>
      </c>
      <c r="G525" s="7">
        <v>24</v>
      </c>
      <c r="H525" s="7">
        <v>12</v>
      </c>
      <c r="I525" s="7">
        <v>0</v>
      </c>
      <c r="J525" s="7">
        <v>0</v>
      </c>
      <c r="K525" s="7">
        <v>1305</v>
      </c>
    </row>
    <row r="526" spans="1:11" outlineLevel="2" x14ac:dyDescent="0.25">
      <c r="A526" s="1" t="s">
        <v>575</v>
      </c>
      <c r="B526" s="1" t="s">
        <v>565</v>
      </c>
      <c r="C526" s="1" t="s">
        <v>564</v>
      </c>
      <c r="E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</row>
    <row r="527" spans="1:11" s="2" customFormat="1" outlineLevel="1" x14ac:dyDescent="0.25">
      <c r="B527" s="2" t="s">
        <v>1107</v>
      </c>
      <c r="D527" s="2" t="s">
        <v>1203</v>
      </c>
      <c r="E527" s="8">
        <f>SUBTOTAL(9,E518:E526)</f>
        <v>41</v>
      </c>
      <c r="F527" s="8"/>
      <c r="G527" s="8">
        <f>SUBTOTAL(9,G518:G526)</f>
        <v>89</v>
      </c>
      <c r="H527" s="8">
        <f>SUBTOTAL(9,H518:H526)</f>
        <v>49</v>
      </c>
      <c r="I527" s="8">
        <f>SUBTOTAL(9,I518:I526)</f>
        <v>12</v>
      </c>
      <c r="J527" s="8">
        <f>SUBTOTAL(9,J518:J526)</f>
        <v>7</v>
      </c>
      <c r="K527" s="8">
        <f>SUBTOTAL(9,K518:K526)</f>
        <v>5079</v>
      </c>
    </row>
    <row r="528" spans="1:11" s="2" customFormat="1" outlineLevel="1" x14ac:dyDescent="0.25">
      <c r="A528" s="2" t="str">
        <f>CONCATENATE("COUNTY-",B529)</f>
        <v>COUNTY-JIM WELLS</v>
      </c>
      <c r="E528" s="8"/>
      <c r="F528" s="8"/>
      <c r="G528" s="8"/>
      <c r="H528" s="8"/>
      <c r="I528" s="8"/>
      <c r="J528" s="8"/>
      <c r="K528" s="8"/>
    </row>
    <row r="529" spans="1:11" outlineLevel="2" x14ac:dyDescent="0.25">
      <c r="A529" s="1" t="s">
        <v>576</v>
      </c>
      <c r="B529" s="1" t="s">
        <v>578</v>
      </c>
      <c r="C529" s="1" t="s">
        <v>577</v>
      </c>
      <c r="E529" s="7">
        <v>0</v>
      </c>
      <c r="F529" s="7">
        <v>1</v>
      </c>
      <c r="G529" s="7">
        <v>8</v>
      </c>
      <c r="H529" s="7">
        <v>0</v>
      </c>
      <c r="I529" s="7">
        <v>0</v>
      </c>
      <c r="J529" s="7">
        <v>0</v>
      </c>
      <c r="K529" s="7">
        <v>396</v>
      </c>
    </row>
    <row r="530" spans="1:11" s="2" customFormat="1" outlineLevel="1" x14ac:dyDescent="0.25">
      <c r="B530" s="2" t="s">
        <v>1108</v>
      </c>
      <c r="D530" s="2" t="s">
        <v>1203</v>
      </c>
      <c r="E530" s="8">
        <f>SUBTOTAL(9,E529:E529)</f>
        <v>0</v>
      </c>
      <c r="F530" s="8"/>
      <c r="G530" s="8">
        <f>SUBTOTAL(9,G529:G529)</f>
        <v>8</v>
      </c>
      <c r="H530" s="8">
        <f>SUBTOTAL(9,H529:H529)</f>
        <v>0</v>
      </c>
      <c r="I530" s="8">
        <f>SUBTOTAL(9,I529:I529)</f>
        <v>0</v>
      </c>
      <c r="J530" s="8">
        <f>SUBTOTAL(9,J529:J529)</f>
        <v>0</v>
      </c>
      <c r="K530" s="8">
        <f>SUBTOTAL(9,K529:K529)</f>
        <v>396</v>
      </c>
    </row>
    <row r="531" spans="1:11" s="2" customFormat="1" outlineLevel="1" x14ac:dyDescent="0.25">
      <c r="A531" s="2" t="str">
        <f>CONCATENATE("COUNTY-",B532)</f>
        <v>COUNTY-JOHNSON</v>
      </c>
      <c r="E531" s="8"/>
      <c r="F531" s="8"/>
      <c r="G531" s="8"/>
      <c r="H531" s="8"/>
      <c r="I531" s="8"/>
      <c r="J531" s="8"/>
      <c r="K531" s="8"/>
    </row>
    <row r="532" spans="1:11" outlineLevel="2" x14ac:dyDescent="0.25">
      <c r="A532" s="1" t="s">
        <v>579</v>
      </c>
      <c r="B532" s="1" t="s">
        <v>581</v>
      </c>
      <c r="C532" s="1" t="s">
        <v>580</v>
      </c>
      <c r="E532" s="7" t="s">
        <v>1202</v>
      </c>
      <c r="F532" s="7">
        <v>2</v>
      </c>
      <c r="G532" s="7">
        <v>14</v>
      </c>
      <c r="H532" s="7">
        <v>0</v>
      </c>
      <c r="I532" s="7">
        <v>0</v>
      </c>
      <c r="J532" s="7">
        <v>0</v>
      </c>
      <c r="K532" s="7">
        <v>683</v>
      </c>
    </row>
    <row r="533" spans="1:11" s="2" customFormat="1" outlineLevel="1" x14ac:dyDescent="0.25">
      <c r="A533" s="24"/>
      <c r="B533" s="24" t="s">
        <v>1109</v>
      </c>
      <c r="C533" s="24"/>
      <c r="D533" s="24" t="s">
        <v>1203</v>
      </c>
      <c r="E533" s="28" t="s">
        <v>1202</v>
      </c>
      <c r="F533" s="28"/>
      <c r="G533" s="28">
        <f>SUBTOTAL(9,G532:G532)</f>
        <v>14</v>
      </c>
      <c r="H533" s="28">
        <f>SUBTOTAL(9,H532:H532)</f>
        <v>0</v>
      </c>
      <c r="I533" s="28">
        <f>SUBTOTAL(9,I532:I532)</f>
        <v>0</v>
      </c>
      <c r="J533" s="28">
        <f>SUBTOTAL(9,J532:J532)</f>
        <v>0</v>
      </c>
      <c r="K533" s="28">
        <f>SUBTOTAL(9,K532:K532)</f>
        <v>683</v>
      </c>
    </row>
    <row r="534" spans="1:11" s="2" customFormat="1" outlineLevel="1" x14ac:dyDescent="0.25">
      <c r="A534" s="2" t="str">
        <f>CONCATENATE("COUNTY-",B535)</f>
        <v>COUNTY-JONES</v>
      </c>
      <c r="E534" s="8"/>
      <c r="F534" s="8"/>
      <c r="G534" s="8"/>
      <c r="H534" s="8"/>
      <c r="I534" s="8"/>
      <c r="J534" s="8"/>
      <c r="K534" s="8"/>
    </row>
    <row r="535" spans="1:11" outlineLevel="2" x14ac:dyDescent="0.25">
      <c r="A535" s="1" t="s">
        <v>582</v>
      </c>
      <c r="B535" s="1" t="s">
        <v>584</v>
      </c>
      <c r="C535" s="1" t="s">
        <v>583</v>
      </c>
      <c r="E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</row>
    <row r="536" spans="1:11" outlineLevel="2" x14ac:dyDescent="0.25">
      <c r="A536" s="1" t="s">
        <v>585</v>
      </c>
      <c r="B536" s="1" t="s">
        <v>584</v>
      </c>
      <c r="C536" s="1" t="s">
        <v>586</v>
      </c>
      <c r="E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</row>
    <row r="537" spans="1:11" outlineLevel="2" x14ac:dyDescent="0.25">
      <c r="A537" s="1" t="s">
        <v>587</v>
      </c>
      <c r="B537" s="1" t="s">
        <v>584</v>
      </c>
      <c r="C537" s="1" t="s">
        <v>588</v>
      </c>
      <c r="E537" s="7" t="s">
        <v>1202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</row>
    <row r="538" spans="1:11" s="2" customFormat="1" outlineLevel="1" x14ac:dyDescent="0.25">
      <c r="B538" s="2" t="s">
        <v>1110</v>
      </c>
      <c r="D538" s="2" t="s">
        <v>1203</v>
      </c>
      <c r="E538" s="8" t="s">
        <v>1202</v>
      </c>
      <c r="F538" s="8"/>
      <c r="G538" s="8">
        <f>SUBTOTAL(9,G535:G537)</f>
        <v>0</v>
      </c>
      <c r="H538" s="8">
        <f>SUBTOTAL(9,H535:H537)</f>
        <v>0</v>
      </c>
      <c r="I538" s="8">
        <f>SUBTOTAL(9,I535:I537)</f>
        <v>0</v>
      </c>
      <c r="J538" s="8">
        <f>SUBTOTAL(9,J535:J537)</f>
        <v>0</v>
      </c>
      <c r="K538" s="8">
        <f>SUBTOTAL(9,K535:K537)</f>
        <v>0</v>
      </c>
    </row>
    <row r="539" spans="1:11" s="2" customFormat="1" outlineLevel="1" x14ac:dyDescent="0.25">
      <c r="A539" s="2" t="str">
        <f>CONCATENATE("COUNTY-",B540)</f>
        <v>COUNTY-KARNES</v>
      </c>
      <c r="E539" s="8"/>
      <c r="F539" s="8"/>
      <c r="G539" s="8"/>
      <c r="H539" s="8"/>
      <c r="I539" s="8"/>
      <c r="J539" s="8"/>
      <c r="K539" s="8"/>
    </row>
    <row r="540" spans="1:11" outlineLevel="2" x14ac:dyDescent="0.25">
      <c r="A540" s="1" t="s">
        <v>589</v>
      </c>
      <c r="B540" s="1" t="s">
        <v>591</v>
      </c>
      <c r="C540" s="1" t="s">
        <v>590</v>
      </c>
      <c r="E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</row>
    <row r="541" spans="1:11" s="2" customFormat="1" outlineLevel="1" x14ac:dyDescent="0.25">
      <c r="B541" s="2" t="s">
        <v>1111</v>
      </c>
      <c r="D541" s="2" t="s">
        <v>1203</v>
      </c>
      <c r="E541" s="8">
        <f>SUBTOTAL(9,E540:E540)</f>
        <v>0</v>
      </c>
      <c r="F541" s="8"/>
      <c r="G541" s="8">
        <f>SUBTOTAL(9,G540:G540)</f>
        <v>0</v>
      </c>
      <c r="H541" s="8">
        <f>SUBTOTAL(9,H540:H540)</f>
        <v>0</v>
      </c>
      <c r="I541" s="8">
        <f>SUBTOTAL(9,I540:I540)</f>
        <v>0</v>
      </c>
      <c r="J541" s="8">
        <f>SUBTOTAL(9,J540:J540)</f>
        <v>0</v>
      </c>
      <c r="K541" s="8">
        <f>SUBTOTAL(9,K540:K540)</f>
        <v>0</v>
      </c>
    </row>
    <row r="542" spans="1:11" s="2" customFormat="1" outlineLevel="1" x14ac:dyDescent="0.25">
      <c r="A542" s="2" t="str">
        <f>CONCATENATE("COUNTY-",B543)</f>
        <v>COUNTY-KAUFMAN</v>
      </c>
      <c r="E542" s="8"/>
      <c r="F542" s="8"/>
      <c r="G542" s="8"/>
      <c r="H542" s="8"/>
      <c r="I542" s="8"/>
      <c r="J542" s="8"/>
      <c r="K542" s="8"/>
    </row>
    <row r="543" spans="1:11" outlineLevel="2" x14ac:dyDescent="0.25">
      <c r="A543" s="1" t="s">
        <v>593</v>
      </c>
      <c r="B543" s="1" t="s">
        <v>592</v>
      </c>
      <c r="C543" s="1" t="s">
        <v>594</v>
      </c>
      <c r="E543" s="7">
        <v>0</v>
      </c>
      <c r="F543" s="7">
        <v>1</v>
      </c>
      <c r="G543" s="7">
        <v>24</v>
      </c>
      <c r="H543" s="7">
        <v>0</v>
      </c>
      <c r="I543" s="7">
        <v>0</v>
      </c>
      <c r="J543" s="7">
        <v>0</v>
      </c>
      <c r="K543" s="7">
        <v>239</v>
      </c>
    </row>
    <row r="544" spans="1:11" s="2" customFormat="1" outlineLevel="1" x14ac:dyDescent="0.25">
      <c r="B544" s="2" t="s">
        <v>1112</v>
      </c>
      <c r="D544" s="2" t="s">
        <v>1203</v>
      </c>
      <c r="E544" s="8">
        <f>SUBTOTAL(9,E543:E543)</f>
        <v>0</v>
      </c>
      <c r="F544" s="8"/>
      <c r="G544" s="8">
        <f>SUBTOTAL(9,G543:G543)</f>
        <v>24</v>
      </c>
      <c r="H544" s="8">
        <f>SUBTOTAL(9,H543:H543)</f>
        <v>0</v>
      </c>
      <c r="I544" s="8">
        <f>SUBTOTAL(9,I543:I543)</f>
        <v>0</v>
      </c>
      <c r="J544" s="8">
        <f>SUBTOTAL(9,J543:J543)</f>
        <v>0</v>
      </c>
      <c r="K544" s="8">
        <f>SUBTOTAL(9,K543:K543)</f>
        <v>239</v>
      </c>
    </row>
    <row r="545" spans="1:11" s="2" customFormat="1" outlineLevel="1" x14ac:dyDescent="0.25">
      <c r="A545" s="2" t="str">
        <f>CONCATENATE("COUNTY-",B546)</f>
        <v>COUNTY-KERR</v>
      </c>
      <c r="E545" s="8"/>
      <c r="F545" s="8"/>
      <c r="G545" s="8"/>
      <c r="H545" s="8"/>
      <c r="I545" s="8"/>
      <c r="J545" s="8"/>
      <c r="K545" s="8"/>
    </row>
    <row r="546" spans="1:11" outlineLevel="2" x14ac:dyDescent="0.25">
      <c r="A546" s="1" t="s">
        <v>595</v>
      </c>
      <c r="B546" s="1" t="s">
        <v>597</v>
      </c>
      <c r="C546" s="1" t="s">
        <v>596</v>
      </c>
      <c r="E546" s="7">
        <v>0</v>
      </c>
      <c r="F546" s="7">
        <v>2</v>
      </c>
      <c r="G546" s="7">
        <v>14</v>
      </c>
      <c r="H546" s="7">
        <v>0</v>
      </c>
      <c r="I546" s="7">
        <v>0</v>
      </c>
      <c r="J546" s="7">
        <v>0</v>
      </c>
      <c r="K546" s="7">
        <v>430</v>
      </c>
    </row>
    <row r="547" spans="1:11" s="2" customFormat="1" outlineLevel="1" x14ac:dyDescent="0.25">
      <c r="B547" s="2" t="s">
        <v>1113</v>
      </c>
      <c r="D547" s="2" t="s">
        <v>1203</v>
      </c>
      <c r="E547" s="8">
        <f>SUBTOTAL(9,E546:E546)</f>
        <v>0</v>
      </c>
      <c r="F547" s="8"/>
      <c r="G547" s="8">
        <f>SUBTOTAL(9,G546:G546)</f>
        <v>14</v>
      </c>
      <c r="H547" s="8">
        <f>SUBTOTAL(9,H546:H546)</f>
        <v>0</v>
      </c>
      <c r="I547" s="8">
        <f>SUBTOTAL(9,I546:I546)</f>
        <v>0</v>
      </c>
      <c r="J547" s="8">
        <f>SUBTOTAL(9,J546:J546)</f>
        <v>0</v>
      </c>
      <c r="K547" s="8">
        <f>SUBTOTAL(9,K546:K546)</f>
        <v>430</v>
      </c>
    </row>
    <row r="548" spans="1:11" s="2" customFormat="1" outlineLevel="1" x14ac:dyDescent="0.25">
      <c r="A548" s="2" t="str">
        <f>CONCATENATE("COUNTY-",B549)</f>
        <v>COUNTY-KIMBLE</v>
      </c>
      <c r="E548" s="8"/>
      <c r="F548" s="8"/>
      <c r="G548" s="8"/>
      <c r="H548" s="8"/>
      <c r="I548" s="8"/>
      <c r="J548" s="8"/>
      <c r="K548" s="8"/>
    </row>
    <row r="549" spans="1:11" outlineLevel="2" x14ac:dyDescent="0.25">
      <c r="A549" s="1" t="s">
        <v>598</v>
      </c>
      <c r="B549" s="1" t="s">
        <v>600</v>
      </c>
      <c r="C549" s="1" t="s">
        <v>599</v>
      </c>
      <c r="E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</row>
    <row r="550" spans="1:11" s="2" customFormat="1" outlineLevel="1" x14ac:dyDescent="0.25">
      <c r="B550" s="2" t="s">
        <v>1114</v>
      </c>
      <c r="D550" s="2" t="s">
        <v>1203</v>
      </c>
      <c r="E550" s="8">
        <f>SUBTOTAL(9,E549:E549)</f>
        <v>0</v>
      </c>
      <c r="F550" s="8"/>
      <c r="G550" s="8">
        <f>SUBTOTAL(9,G549:G549)</f>
        <v>0</v>
      </c>
      <c r="H550" s="8">
        <f>SUBTOTAL(9,H549:H549)</f>
        <v>0</v>
      </c>
      <c r="I550" s="8">
        <f>SUBTOTAL(9,I549:I549)</f>
        <v>0</v>
      </c>
      <c r="J550" s="8">
        <f>SUBTOTAL(9,J549:J549)</f>
        <v>0</v>
      </c>
      <c r="K550" s="8">
        <f>SUBTOTAL(9,K549:K549)</f>
        <v>0</v>
      </c>
    </row>
    <row r="551" spans="1:11" s="2" customFormat="1" outlineLevel="1" x14ac:dyDescent="0.25">
      <c r="A551" s="2" t="str">
        <f>CONCATENATE("COUNTY-",B552)</f>
        <v>COUNTY-KLEBERG</v>
      </c>
      <c r="E551" s="8"/>
      <c r="F551" s="8"/>
      <c r="G551" s="8"/>
      <c r="H551" s="8"/>
      <c r="I551" s="8"/>
      <c r="J551" s="8"/>
      <c r="K551" s="8"/>
    </row>
    <row r="552" spans="1:11" outlineLevel="2" x14ac:dyDescent="0.25">
      <c r="A552" s="1" t="s">
        <v>601</v>
      </c>
      <c r="B552" s="1" t="s">
        <v>603</v>
      </c>
      <c r="C552" s="1" t="s">
        <v>602</v>
      </c>
      <c r="E552" s="7" t="s">
        <v>1202</v>
      </c>
      <c r="F552" s="7">
        <v>1</v>
      </c>
      <c r="G552" s="7">
        <v>8</v>
      </c>
      <c r="H552" s="7">
        <v>0</v>
      </c>
      <c r="I552" s="7">
        <v>0</v>
      </c>
      <c r="J552" s="7">
        <v>0</v>
      </c>
      <c r="K552" s="7">
        <v>338</v>
      </c>
    </row>
    <row r="553" spans="1:11" s="2" customFormat="1" outlineLevel="1" x14ac:dyDescent="0.25">
      <c r="B553" s="2" t="s">
        <v>1115</v>
      </c>
      <c r="D553" s="2" t="s">
        <v>1203</v>
      </c>
      <c r="E553" s="8" t="s">
        <v>1202</v>
      </c>
      <c r="F553" s="8"/>
      <c r="G553" s="8">
        <f>SUBTOTAL(9,G552:G552)</f>
        <v>8</v>
      </c>
      <c r="H553" s="8">
        <f>SUBTOTAL(9,H552:H552)</f>
        <v>0</v>
      </c>
      <c r="I553" s="8">
        <f>SUBTOTAL(9,I552:I552)</f>
        <v>0</v>
      </c>
      <c r="J553" s="8">
        <f>SUBTOTAL(9,J552:J552)</f>
        <v>0</v>
      </c>
      <c r="K553" s="8">
        <f>SUBTOTAL(9,K552:K552)</f>
        <v>338</v>
      </c>
    </row>
    <row r="554" spans="1:11" s="2" customFormat="1" outlineLevel="1" x14ac:dyDescent="0.25">
      <c r="A554" s="2" t="str">
        <f>CONCATENATE("COUNTY-",B555)</f>
        <v>COUNTY-KNOX</v>
      </c>
      <c r="E554" s="8"/>
      <c r="F554" s="8"/>
      <c r="G554" s="8"/>
      <c r="H554" s="8"/>
      <c r="I554" s="8"/>
      <c r="J554" s="8"/>
      <c r="K554" s="8"/>
    </row>
    <row r="555" spans="1:11" outlineLevel="2" x14ac:dyDescent="0.25">
      <c r="A555" s="1" t="s">
        <v>604</v>
      </c>
      <c r="B555" s="1" t="s">
        <v>606</v>
      </c>
      <c r="C555" s="1" t="s">
        <v>605</v>
      </c>
      <c r="E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</row>
    <row r="556" spans="1:11" s="2" customFormat="1" outlineLevel="1" x14ac:dyDescent="0.25">
      <c r="A556" s="5"/>
      <c r="B556" s="5" t="s">
        <v>1116</v>
      </c>
      <c r="C556" s="5"/>
      <c r="D556" s="5" t="s">
        <v>1203</v>
      </c>
      <c r="E556" s="9">
        <f>SUBTOTAL(9,E555:E555)</f>
        <v>0</v>
      </c>
      <c r="F556" s="9"/>
      <c r="G556" s="9">
        <f>SUBTOTAL(9,G555:G555)</f>
        <v>0</v>
      </c>
      <c r="H556" s="9">
        <f>SUBTOTAL(9,H555:H555)</f>
        <v>0</v>
      </c>
      <c r="I556" s="9">
        <f>SUBTOTAL(9,I555:I555)</f>
        <v>0</v>
      </c>
      <c r="J556" s="9">
        <f>SUBTOTAL(9,J555:J555)</f>
        <v>0</v>
      </c>
      <c r="K556" s="9">
        <f>SUBTOTAL(9,K555:K555)</f>
        <v>0</v>
      </c>
    </row>
    <row r="557" spans="1:11" s="2" customFormat="1" outlineLevel="1" x14ac:dyDescent="0.25">
      <c r="A557" s="5" t="str">
        <f>CONCATENATE("COUNTY-",B558)</f>
        <v>COUNTY-LAMAR</v>
      </c>
      <c r="C557" s="5"/>
      <c r="D557" s="5"/>
      <c r="E557" s="9"/>
      <c r="F557" s="9"/>
      <c r="G557" s="9"/>
      <c r="H557" s="9"/>
      <c r="I557" s="9"/>
      <c r="J557" s="9"/>
      <c r="K557" s="9"/>
    </row>
    <row r="558" spans="1:11" outlineLevel="2" x14ac:dyDescent="0.25">
      <c r="A558" s="1" t="s">
        <v>610</v>
      </c>
      <c r="B558" s="1" t="s">
        <v>609</v>
      </c>
      <c r="C558" s="1" t="s">
        <v>608</v>
      </c>
      <c r="E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</row>
    <row r="559" spans="1:11" outlineLevel="2" x14ac:dyDescent="0.25">
      <c r="A559" s="1" t="s">
        <v>607</v>
      </c>
      <c r="B559" s="1" t="s">
        <v>609</v>
      </c>
      <c r="C559" s="1" t="s">
        <v>608</v>
      </c>
      <c r="E559" s="7">
        <v>9</v>
      </c>
      <c r="F559" s="7">
        <v>2</v>
      </c>
      <c r="G559" s="7">
        <v>23</v>
      </c>
      <c r="H559" s="7">
        <v>23</v>
      </c>
      <c r="I559" s="7">
        <v>0</v>
      </c>
      <c r="J559" s="7">
        <v>0</v>
      </c>
      <c r="K559" s="7">
        <v>808</v>
      </c>
    </row>
    <row r="560" spans="1:11" s="2" customFormat="1" outlineLevel="1" x14ac:dyDescent="0.25">
      <c r="B560" s="2" t="s">
        <v>1117</v>
      </c>
      <c r="D560" s="2" t="s">
        <v>1203</v>
      </c>
      <c r="E560" s="8">
        <f>SUBTOTAL(9,E558:E559)</f>
        <v>9</v>
      </c>
      <c r="F560" s="8"/>
      <c r="G560" s="8">
        <f>SUBTOTAL(9,G558:G559)</f>
        <v>23</v>
      </c>
      <c r="H560" s="8">
        <f>SUBTOTAL(9,H558:H559)</f>
        <v>23</v>
      </c>
      <c r="I560" s="8">
        <f>SUBTOTAL(9,I558:I559)</f>
        <v>0</v>
      </c>
      <c r="J560" s="8">
        <f>SUBTOTAL(9,J558:J559)</f>
        <v>0</v>
      </c>
      <c r="K560" s="8">
        <f>SUBTOTAL(9,K558:K559)</f>
        <v>808</v>
      </c>
    </row>
    <row r="561" spans="1:11" s="2" customFormat="1" outlineLevel="1" x14ac:dyDescent="0.25">
      <c r="A561" s="2" t="str">
        <f>CONCATENATE("COUNTY-",B562)</f>
        <v>COUNTY-LAMB</v>
      </c>
      <c r="E561" s="8"/>
      <c r="F561" s="8"/>
      <c r="G561" s="8"/>
      <c r="H561" s="8"/>
      <c r="I561" s="8"/>
      <c r="J561" s="8"/>
      <c r="K561" s="8"/>
    </row>
    <row r="562" spans="1:11" outlineLevel="2" x14ac:dyDescent="0.25">
      <c r="A562" s="1" t="s">
        <v>611</v>
      </c>
      <c r="B562" s="1" t="s">
        <v>613</v>
      </c>
      <c r="C562" s="1" t="s">
        <v>612</v>
      </c>
      <c r="E562" s="7">
        <v>4</v>
      </c>
      <c r="F562" s="7">
        <v>1</v>
      </c>
      <c r="G562" s="7">
        <v>3</v>
      </c>
      <c r="H562" s="7">
        <v>0</v>
      </c>
      <c r="I562" s="7">
        <v>0</v>
      </c>
      <c r="J562" s="7">
        <v>0</v>
      </c>
      <c r="K562" s="7">
        <v>110</v>
      </c>
    </row>
    <row r="563" spans="1:11" s="2" customFormat="1" outlineLevel="1" x14ac:dyDescent="0.25">
      <c r="B563" s="2" t="s">
        <v>1118</v>
      </c>
      <c r="D563" s="2" t="s">
        <v>1203</v>
      </c>
      <c r="E563" s="8">
        <f>SUBTOTAL(9,E562:E562)</f>
        <v>4</v>
      </c>
      <c r="F563" s="8"/>
      <c r="G563" s="8">
        <f>SUBTOTAL(9,G562:G562)</f>
        <v>3</v>
      </c>
      <c r="H563" s="8">
        <f>SUBTOTAL(9,H562:H562)</f>
        <v>0</v>
      </c>
      <c r="I563" s="8">
        <f>SUBTOTAL(9,I562:I562)</f>
        <v>0</v>
      </c>
      <c r="J563" s="8">
        <f>SUBTOTAL(9,J562:J562)</f>
        <v>0</v>
      </c>
      <c r="K563" s="8">
        <f>SUBTOTAL(9,K562:K562)</f>
        <v>110</v>
      </c>
    </row>
    <row r="564" spans="1:11" s="2" customFormat="1" outlineLevel="1" x14ac:dyDescent="0.25">
      <c r="A564" s="2" t="str">
        <f>CONCATENATE("COUNTY-",B565)</f>
        <v>COUNTY-LAMPASAS</v>
      </c>
      <c r="E564" s="8"/>
      <c r="F564" s="8"/>
      <c r="G564" s="8"/>
      <c r="H564" s="8"/>
      <c r="I564" s="8"/>
      <c r="J564" s="8"/>
      <c r="K564" s="8"/>
    </row>
    <row r="565" spans="1:11" outlineLevel="2" x14ac:dyDescent="0.25">
      <c r="A565" s="1" t="s">
        <v>614</v>
      </c>
      <c r="B565" s="1" t="s">
        <v>616</v>
      </c>
      <c r="C565" s="1" t="s">
        <v>615</v>
      </c>
      <c r="E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</row>
    <row r="566" spans="1:11" s="2" customFormat="1" outlineLevel="1" x14ac:dyDescent="0.25">
      <c r="A566" s="24"/>
      <c r="B566" s="24" t="s">
        <v>1119</v>
      </c>
      <c r="C566" s="24"/>
      <c r="D566" s="24" t="s">
        <v>1203</v>
      </c>
      <c r="E566" s="28">
        <f>SUBTOTAL(9,E565:E565)</f>
        <v>0</v>
      </c>
      <c r="F566" s="28"/>
      <c r="G566" s="28">
        <f>SUBTOTAL(9,G565:G565)</f>
        <v>0</v>
      </c>
      <c r="H566" s="28">
        <f>SUBTOTAL(9,H565:H565)</f>
        <v>0</v>
      </c>
      <c r="I566" s="28">
        <f>SUBTOTAL(9,I565:I565)</f>
        <v>0</v>
      </c>
      <c r="J566" s="28">
        <f>SUBTOTAL(9,J565:J565)</f>
        <v>0</v>
      </c>
      <c r="K566" s="28">
        <f>SUBTOTAL(9,K565:K565)</f>
        <v>0</v>
      </c>
    </row>
    <row r="567" spans="1:11" s="2" customFormat="1" outlineLevel="1" x14ac:dyDescent="0.25">
      <c r="A567" s="2" t="str">
        <f>CONCATENATE("COUNTY-",B568)</f>
        <v>COUNTY-LAVACA</v>
      </c>
      <c r="E567" s="8"/>
      <c r="F567" s="8"/>
      <c r="G567" s="8"/>
      <c r="H567" s="8"/>
      <c r="I567" s="8"/>
      <c r="J567" s="8"/>
      <c r="K567" s="8"/>
    </row>
    <row r="568" spans="1:11" outlineLevel="2" x14ac:dyDescent="0.25">
      <c r="A568" s="1" t="s">
        <v>620</v>
      </c>
      <c r="B568" s="1" t="s">
        <v>619</v>
      </c>
      <c r="C568" s="1" t="s">
        <v>621</v>
      </c>
      <c r="E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</row>
    <row r="569" spans="1:11" outlineLevel="2" x14ac:dyDescent="0.25">
      <c r="A569" s="1" t="s">
        <v>617</v>
      </c>
      <c r="B569" s="1" t="s">
        <v>619</v>
      </c>
      <c r="C569" s="1" t="s">
        <v>618</v>
      </c>
      <c r="E569" s="7">
        <v>0</v>
      </c>
      <c r="F569" s="7">
        <v>1</v>
      </c>
      <c r="G569" s="7">
        <v>2</v>
      </c>
      <c r="H569" s="7">
        <v>0</v>
      </c>
      <c r="I569" s="7">
        <v>0</v>
      </c>
      <c r="J569" s="7">
        <v>0</v>
      </c>
      <c r="K569" s="7">
        <v>68</v>
      </c>
    </row>
    <row r="570" spans="1:11" s="2" customFormat="1" outlineLevel="1" x14ac:dyDescent="0.25">
      <c r="B570" s="2" t="s">
        <v>1120</v>
      </c>
      <c r="D570" s="2" t="s">
        <v>1203</v>
      </c>
      <c r="E570" s="8">
        <f>SUBTOTAL(9,E568:E569)</f>
        <v>0</v>
      </c>
      <c r="F570" s="8"/>
      <c r="G570" s="8">
        <f>SUBTOTAL(9,G568:G569)</f>
        <v>2</v>
      </c>
      <c r="H570" s="8">
        <f>SUBTOTAL(9,H568:H569)</f>
        <v>0</v>
      </c>
      <c r="I570" s="8">
        <f>SUBTOTAL(9,I568:I569)</f>
        <v>0</v>
      </c>
      <c r="J570" s="8">
        <f>SUBTOTAL(9,J568:J569)</f>
        <v>0</v>
      </c>
      <c r="K570" s="8">
        <f>SUBTOTAL(9,K568:K569)</f>
        <v>68</v>
      </c>
    </row>
    <row r="571" spans="1:11" s="2" customFormat="1" outlineLevel="1" x14ac:dyDescent="0.25">
      <c r="A571" s="2" t="str">
        <f>CONCATENATE("COUNTY-",B572)</f>
        <v>COUNTY-LIBERTY</v>
      </c>
      <c r="E571" s="8"/>
      <c r="F571" s="8"/>
      <c r="G571" s="8"/>
      <c r="H571" s="8"/>
      <c r="I571" s="8"/>
      <c r="J571" s="8"/>
      <c r="K571" s="8"/>
    </row>
    <row r="572" spans="1:11" outlineLevel="2" x14ac:dyDescent="0.25">
      <c r="A572" s="1" t="s">
        <v>622</v>
      </c>
      <c r="B572" s="1" t="s">
        <v>624</v>
      </c>
      <c r="C572" s="1" t="s">
        <v>623</v>
      </c>
      <c r="E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</row>
    <row r="573" spans="1:11" s="2" customFormat="1" outlineLevel="1" x14ac:dyDescent="0.25">
      <c r="B573" s="2" t="s">
        <v>1121</v>
      </c>
      <c r="D573" s="2" t="s">
        <v>1203</v>
      </c>
      <c r="E573" s="8">
        <f>SUBTOTAL(9,E572:E572)</f>
        <v>0</v>
      </c>
      <c r="F573" s="8"/>
      <c r="G573" s="8">
        <f>SUBTOTAL(9,G572:G572)</f>
        <v>0</v>
      </c>
      <c r="H573" s="8">
        <f>SUBTOTAL(9,H572:H572)</f>
        <v>0</v>
      </c>
      <c r="I573" s="8">
        <f>SUBTOTAL(9,I572:I572)</f>
        <v>0</v>
      </c>
      <c r="J573" s="8">
        <f>SUBTOTAL(9,J572:J572)</f>
        <v>0</v>
      </c>
      <c r="K573" s="8">
        <f>SUBTOTAL(9,K572:K572)</f>
        <v>0</v>
      </c>
    </row>
    <row r="574" spans="1:11" s="2" customFormat="1" outlineLevel="1" x14ac:dyDescent="0.25">
      <c r="A574" s="2" t="str">
        <f>CONCATENATE("COUNTY-",B575)</f>
        <v>COUNTY-LIMESTONE</v>
      </c>
      <c r="E574" s="8"/>
      <c r="F574" s="8"/>
      <c r="G574" s="8"/>
      <c r="H574" s="8"/>
      <c r="I574" s="8"/>
      <c r="J574" s="8"/>
      <c r="K574" s="8"/>
    </row>
    <row r="575" spans="1:11" outlineLevel="2" x14ac:dyDescent="0.25">
      <c r="A575" s="1" t="s">
        <v>625</v>
      </c>
      <c r="B575" s="1" t="s">
        <v>627</v>
      </c>
      <c r="C575" s="1" t="s">
        <v>626</v>
      </c>
      <c r="E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</row>
    <row r="576" spans="1:11" outlineLevel="2" x14ac:dyDescent="0.25">
      <c r="A576" s="1" t="s">
        <v>628</v>
      </c>
      <c r="B576" s="1" t="s">
        <v>627</v>
      </c>
      <c r="C576" s="1" t="s">
        <v>629</v>
      </c>
      <c r="E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</row>
    <row r="577" spans="1:11" s="2" customFormat="1" outlineLevel="1" x14ac:dyDescent="0.25">
      <c r="B577" s="2" t="s">
        <v>1122</v>
      </c>
      <c r="D577" s="2" t="s">
        <v>1203</v>
      </c>
      <c r="E577" s="8">
        <f>SUBTOTAL(9,E575:E576)</f>
        <v>0</v>
      </c>
      <c r="F577" s="8"/>
      <c r="G577" s="8">
        <f>SUBTOTAL(9,G575:G576)</f>
        <v>0</v>
      </c>
      <c r="H577" s="8">
        <f>SUBTOTAL(9,H575:H576)</f>
        <v>0</v>
      </c>
      <c r="I577" s="8">
        <f>SUBTOTAL(9,I575:I576)</f>
        <v>0</v>
      </c>
      <c r="J577" s="8">
        <f>SUBTOTAL(9,J575:J576)</f>
        <v>0</v>
      </c>
      <c r="K577" s="8">
        <f>SUBTOTAL(9,K575:K576)</f>
        <v>0</v>
      </c>
    </row>
    <row r="578" spans="1:11" s="2" customFormat="1" outlineLevel="1" x14ac:dyDescent="0.25">
      <c r="A578" s="2" t="str">
        <f>CONCATENATE("COUNTY-",B579)</f>
        <v>COUNTY-LLANO</v>
      </c>
      <c r="E578" s="8"/>
      <c r="F578" s="8"/>
      <c r="G578" s="8"/>
      <c r="H578" s="8"/>
      <c r="I578" s="8"/>
      <c r="J578" s="8"/>
      <c r="K578" s="8"/>
    </row>
    <row r="579" spans="1:11" outlineLevel="2" x14ac:dyDescent="0.25">
      <c r="A579" s="1" t="s">
        <v>630</v>
      </c>
      <c r="B579" s="1" t="s">
        <v>632</v>
      </c>
      <c r="C579" s="1" t="s">
        <v>631</v>
      </c>
      <c r="E579" s="7">
        <v>0</v>
      </c>
      <c r="F579" s="7">
        <v>1</v>
      </c>
      <c r="G579" s="7">
        <v>3</v>
      </c>
      <c r="H579" s="7">
        <v>0</v>
      </c>
      <c r="I579" s="7">
        <v>0</v>
      </c>
      <c r="J579" s="7">
        <v>0</v>
      </c>
      <c r="K579" s="7">
        <v>205</v>
      </c>
    </row>
    <row r="580" spans="1:11" s="2" customFormat="1" outlineLevel="1" x14ac:dyDescent="0.25">
      <c r="B580" s="2" t="s">
        <v>1123</v>
      </c>
      <c r="D580" s="2" t="s">
        <v>1203</v>
      </c>
      <c r="E580" s="8">
        <f>SUBTOTAL(9,E579:E579)</f>
        <v>0</v>
      </c>
      <c r="F580" s="8"/>
      <c r="G580" s="8">
        <f>SUBTOTAL(9,G579:G579)</f>
        <v>3</v>
      </c>
      <c r="H580" s="8">
        <f>SUBTOTAL(9,H579:H579)</f>
        <v>0</v>
      </c>
      <c r="I580" s="8">
        <f>SUBTOTAL(9,I579:I579)</f>
        <v>0</v>
      </c>
      <c r="J580" s="8">
        <f>SUBTOTAL(9,J579:J579)</f>
        <v>0</v>
      </c>
      <c r="K580" s="8">
        <f>SUBTOTAL(9,K579:K579)</f>
        <v>205</v>
      </c>
    </row>
    <row r="581" spans="1:11" s="2" customFormat="1" outlineLevel="1" x14ac:dyDescent="0.25">
      <c r="A581" s="2" t="str">
        <f>CONCATENATE("COUNTY-",B582)</f>
        <v>COUNTY-LUBBOCK</v>
      </c>
      <c r="E581" s="8"/>
      <c r="F581" s="8"/>
      <c r="G581" s="8"/>
      <c r="H581" s="8"/>
      <c r="I581" s="8"/>
      <c r="J581" s="8"/>
      <c r="K581" s="8"/>
    </row>
    <row r="582" spans="1:11" outlineLevel="2" x14ac:dyDescent="0.25">
      <c r="A582" s="1" t="s">
        <v>638</v>
      </c>
      <c r="B582" s="1" t="s">
        <v>635</v>
      </c>
      <c r="C582" s="1" t="s">
        <v>634</v>
      </c>
      <c r="E582" s="7">
        <v>39</v>
      </c>
      <c r="G582" s="7">
        <v>0</v>
      </c>
      <c r="H582" s="7">
        <v>34</v>
      </c>
      <c r="I582" s="7" t="s">
        <v>1202</v>
      </c>
      <c r="J582" s="7">
        <v>0</v>
      </c>
      <c r="K582" s="7">
        <v>0</v>
      </c>
    </row>
    <row r="583" spans="1:11" outlineLevel="2" x14ac:dyDescent="0.25">
      <c r="A583" s="1" t="s">
        <v>633</v>
      </c>
      <c r="B583" s="1" t="s">
        <v>635</v>
      </c>
      <c r="C583" s="1" t="s">
        <v>634</v>
      </c>
      <c r="E583" s="7">
        <v>0</v>
      </c>
      <c r="F583" s="7">
        <v>3</v>
      </c>
      <c r="G583" s="7">
        <v>51</v>
      </c>
      <c r="H583" s="7">
        <v>0</v>
      </c>
      <c r="I583" s="7">
        <v>0</v>
      </c>
      <c r="J583" s="7">
        <v>0</v>
      </c>
      <c r="K583" s="7">
        <v>2495</v>
      </c>
    </row>
    <row r="584" spans="1:11" outlineLevel="2" x14ac:dyDescent="0.25">
      <c r="A584" s="1" t="s">
        <v>640</v>
      </c>
      <c r="B584" s="1" t="s">
        <v>635</v>
      </c>
      <c r="C584" s="1" t="s">
        <v>634</v>
      </c>
      <c r="E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</row>
    <row r="585" spans="1:11" outlineLevel="2" x14ac:dyDescent="0.25">
      <c r="A585" s="1" t="s">
        <v>636</v>
      </c>
      <c r="B585" s="1" t="s">
        <v>635</v>
      </c>
      <c r="C585" s="1" t="s">
        <v>634</v>
      </c>
      <c r="E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</row>
    <row r="586" spans="1:11" outlineLevel="2" x14ac:dyDescent="0.25">
      <c r="A586" s="1" t="s">
        <v>639</v>
      </c>
      <c r="B586" s="1" t="s">
        <v>635</v>
      </c>
      <c r="C586" s="1" t="s">
        <v>634</v>
      </c>
      <c r="E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</row>
    <row r="587" spans="1:11" outlineLevel="2" x14ac:dyDescent="0.25">
      <c r="A587" s="1" t="s">
        <v>642</v>
      </c>
      <c r="B587" s="1" t="s">
        <v>635</v>
      </c>
      <c r="C587" s="1" t="s">
        <v>634</v>
      </c>
      <c r="E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</row>
    <row r="588" spans="1:11" outlineLevel="2" x14ac:dyDescent="0.25">
      <c r="A588" s="1" t="s">
        <v>641</v>
      </c>
      <c r="B588" s="1" t="s">
        <v>635</v>
      </c>
      <c r="C588" s="1" t="s">
        <v>634</v>
      </c>
      <c r="E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</row>
    <row r="589" spans="1:11" outlineLevel="2" x14ac:dyDescent="0.25">
      <c r="A589" s="1" t="s">
        <v>637</v>
      </c>
      <c r="B589" s="1" t="s">
        <v>635</v>
      </c>
      <c r="C589" s="1" t="s">
        <v>634</v>
      </c>
      <c r="E589" s="7">
        <v>26</v>
      </c>
      <c r="F589" s="7">
        <v>3</v>
      </c>
      <c r="G589" s="7">
        <v>44</v>
      </c>
      <c r="H589" s="7">
        <v>41</v>
      </c>
      <c r="I589" s="7">
        <v>0</v>
      </c>
      <c r="J589" s="7">
        <v>15</v>
      </c>
      <c r="K589" s="7">
        <v>2974</v>
      </c>
    </row>
    <row r="590" spans="1:11" s="2" customFormat="1" outlineLevel="1" x14ac:dyDescent="0.25">
      <c r="B590" s="2" t="s">
        <v>1124</v>
      </c>
      <c r="D590" s="2" t="s">
        <v>1203</v>
      </c>
      <c r="E590" s="8">
        <f>SUBTOTAL(9,E582:E589)</f>
        <v>65</v>
      </c>
      <c r="F590" s="8"/>
      <c r="G590" s="8">
        <f>SUBTOTAL(9,G582:G589)</f>
        <v>95</v>
      </c>
      <c r="H590" s="8">
        <f>SUBTOTAL(9,H582:H589)</f>
        <v>75</v>
      </c>
      <c r="I590" s="8" t="s">
        <v>1202</v>
      </c>
      <c r="J590" s="8">
        <f>SUBTOTAL(9,J582:J589)</f>
        <v>15</v>
      </c>
      <c r="K590" s="8">
        <f>SUBTOTAL(9,K582:K589)</f>
        <v>5469</v>
      </c>
    </row>
    <row r="591" spans="1:11" s="2" customFormat="1" outlineLevel="1" x14ac:dyDescent="0.25">
      <c r="A591" s="2" t="str">
        <f>CONCATENATE("COUNTY-",B592)</f>
        <v>COUNTY-LYNN</v>
      </c>
      <c r="E591" s="8"/>
      <c r="F591" s="8"/>
      <c r="G591" s="8"/>
      <c r="H591" s="8"/>
      <c r="I591" s="8"/>
      <c r="J591" s="8"/>
      <c r="K591" s="8"/>
    </row>
    <row r="592" spans="1:11" outlineLevel="2" x14ac:dyDescent="0.25">
      <c r="A592" s="1" t="s">
        <v>643</v>
      </c>
      <c r="B592" s="1" t="s">
        <v>645</v>
      </c>
      <c r="C592" s="1" t="s">
        <v>644</v>
      </c>
      <c r="E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</row>
    <row r="593" spans="1:11" s="2" customFormat="1" outlineLevel="1" x14ac:dyDescent="0.25">
      <c r="A593" s="5"/>
      <c r="B593" s="5" t="s">
        <v>1125</v>
      </c>
      <c r="C593" s="5"/>
      <c r="D593" s="5" t="s">
        <v>1203</v>
      </c>
      <c r="E593" s="9">
        <f>SUBTOTAL(9,E592:E592)</f>
        <v>0</v>
      </c>
      <c r="F593" s="9"/>
      <c r="G593" s="9">
        <f>SUBTOTAL(9,G592:G592)</f>
        <v>0</v>
      </c>
      <c r="H593" s="9">
        <f>SUBTOTAL(9,H592:H592)</f>
        <v>0</v>
      </c>
      <c r="I593" s="9">
        <f>SUBTOTAL(9,I592:I592)</f>
        <v>0</v>
      </c>
      <c r="J593" s="9">
        <f>SUBTOTAL(9,J592:J592)</f>
        <v>0</v>
      </c>
      <c r="K593" s="9">
        <f>SUBTOTAL(9,K592:K592)</f>
        <v>0</v>
      </c>
    </row>
    <row r="594" spans="1:11" s="2" customFormat="1" outlineLevel="1" x14ac:dyDescent="0.25">
      <c r="A594" s="5" t="str">
        <f>CONCATENATE("COUNTY-",B595)</f>
        <v>COUNTY-MADISON</v>
      </c>
      <c r="C594" s="5"/>
      <c r="D594" s="5"/>
      <c r="E594" s="9"/>
      <c r="F594" s="9"/>
      <c r="G594" s="9"/>
      <c r="H594" s="9"/>
      <c r="I594" s="9"/>
      <c r="J594" s="9"/>
      <c r="K594" s="9"/>
    </row>
    <row r="595" spans="1:11" outlineLevel="2" x14ac:dyDescent="0.25">
      <c r="A595" s="1" t="s">
        <v>653</v>
      </c>
      <c r="B595" s="1" t="s">
        <v>655</v>
      </c>
      <c r="C595" s="1" t="s">
        <v>654</v>
      </c>
      <c r="E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</row>
    <row r="596" spans="1:11" s="2" customFormat="1" outlineLevel="1" x14ac:dyDescent="0.25">
      <c r="B596" s="2" t="s">
        <v>1126</v>
      </c>
      <c r="D596" s="2" t="s">
        <v>1203</v>
      </c>
      <c r="E596" s="8">
        <f>SUBTOTAL(9,E595:E595)</f>
        <v>0</v>
      </c>
      <c r="F596" s="8"/>
      <c r="G596" s="8">
        <f>SUBTOTAL(9,G595:G595)</f>
        <v>0</v>
      </c>
      <c r="H596" s="8">
        <f>SUBTOTAL(9,H595:H595)</f>
        <v>0</v>
      </c>
      <c r="I596" s="8">
        <f>SUBTOTAL(9,I595:I595)</f>
        <v>0</v>
      </c>
      <c r="J596" s="8">
        <f>SUBTOTAL(9,J595:J595)</f>
        <v>0</v>
      </c>
      <c r="K596" s="8">
        <f>SUBTOTAL(9,K595:K595)</f>
        <v>0</v>
      </c>
    </row>
    <row r="597" spans="1:11" s="2" customFormat="1" outlineLevel="1" x14ac:dyDescent="0.25">
      <c r="A597" s="2" t="str">
        <f>CONCATENATE("COUNTY-",B598)</f>
        <v>COUNTY-MARTIN</v>
      </c>
      <c r="E597" s="8"/>
      <c r="F597" s="8"/>
      <c r="G597" s="8"/>
      <c r="H597" s="8"/>
      <c r="I597" s="8"/>
      <c r="J597" s="8"/>
      <c r="K597" s="8"/>
    </row>
    <row r="598" spans="1:11" outlineLevel="2" x14ac:dyDescent="0.25">
      <c r="A598" s="1" t="s">
        <v>656</v>
      </c>
      <c r="B598" s="1" t="s">
        <v>658</v>
      </c>
      <c r="C598" s="1" t="s">
        <v>657</v>
      </c>
      <c r="E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2</v>
      </c>
    </row>
    <row r="599" spans="1:11" s="2" customFormat="1" outlineLevel="1" x14ac:dyDescent="0.25">
      <c r="A599" s="24"/>
      <c r="B599" s="24" t="s">
        <v>1127</v>
      </c>
      <c r="C599" s="24"/>
      <c r="D599" s="24" t="s">
        <v>1203</v>
      </c>
      <c r="E599" s="28">
        <f>SUBTOTAL(9,E598:E598)</f>
        <v>0</v>
      </c>
      <c r="F599" s="28"/>
      <c r="G599" s="28">
        <f>SUBTOTAL(9,G598:G598)</f>
        <v>0</v>
      </c>
      <c r="H599" s="28">
        <f>SUBTOTAL(9,H598:H598)</f>
        <v>0</v>
      </c>
      <c r="I599" s="28">
        <f>SUBTOTAL(9,I598:I598)</f>
        <v>0</v>
      </c>
      <c r="J599" s="28">
        <f>SUBTOTAL(9,J598:J598)</f>
        <v>0</v>
      </c>
      <c r="K599" s="28">
        <f>SUBTOTAL(9,K598:K598)</f>
        <v>2</v>
      </c>
    </row>
    <row r="600" spans="1:11" s="2" customFormat="1" outlineLevel="1" x14ac:dyDescent="0.25">
      <c r="A600" s="2" t="str">
        <f>CONCATENATE("COUNTY-",B601)</f>
        <v>COUNTY-MATAGORDA</v>
      </c>
      <c r="E600" s="8"/>
      <c r="F600" s="8"/>
      <c r="G600" s="8"/>
      <c r="H600" s="8"/>
      <c r="I600" s="8"/>
      <c r="J600" s="8"/>
      <c r="K600" s="8"/>
    </row>
    <row r="601" spans="1:11" outlineLevel="2" x14ac:dyDescent="0.25">
      <c r="A601" s="1" t="s">
        <v>659</v>
      </c>
      <c r="B601" s="1" t="s">
        <v>661</v>
      </c>
      <c r="C601" s="1" t="s">
        <v>660</v>
      </c>
      <c r="E601" s="7" t="s">
        <v>1202</v>
      </c>
      <c r="F601" s="7">
        <v>1</v>
      </c>
      <c r="G601" s="7">
        <v>10</v>
      </c>
      <c r="H601" s="7">
        <v>0</v>
      </c>
      <c r="I601" s="7">
        <v>0</v>
      </c>
      <c r="J601" s="7">
        <v>0</v>
      </c>
      <c r="K601" s="7">
        <v>553</v>
      </c>
    </row>
    <row r="602" spans="1:11" outlineLevel="2" x14ac:dyDescent="0.25">
      <c r="A602" s="1" t="s">
        <v>662</v>
      </c>
      <c r="B602" s="1" t="s">
        <v>661</v>
      </c>
      <c r="C602" s="1" t="s">
        <v>663</v>
      </c>
      <c r="E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</row>
    <row r="603" spans="1:11" s="2" customFormat="1" outlineLevel="1" x14ac:dyDescent="0.25">
      <c r="B603" s="2" t="s">
        <v>1128</v>
      </c>
      <c r="D603" s="2" t="s">
        <v>1203</v>
      </c>
      <c r="E603" s="8" t="s">
        <v>1202</v>
      </c>
      <c r="F603" s="8"/>
      <c r="G603" s="8">
        <f>SUBTOTAL(9,G601:G602)</f>
        <v>10</v>
      </c>
      <c r="H603" s="8">
        <f>SUBTOTAL(9,H601:H602)</f>
        <v>0</v>
      </c>
      <c r="I603" s="8">
        <f>SUBTOTAL(9,I601:I602)</f>
        <v>0</v>
      </c>
      <c r="J603" s="8">
        <f>SUBTOTAL(9,J601:J602)</f>
        <v>0</v>
      </c>
      <c r="K603" s="8">
        <f>SUBTOTAL(9,K601:K602)</f>
        <v>553</v>
      </c>
    </row>
    <row r="604" spans="1:11" s="2" customFormat="1" outlineLevel="1" x14ac:dyDescent="0.25">
      <c r="A604" s="2" t="str">
        <f>CONCATENATE("COUNTY-",B605)</f>
        <v>COUNTY-MAVERICK</v>
      </c>
      <c r="E604" s="8"/>
      <c r="F604" s="8"/>
      <c r="G604" s="8"/>
      <c r="H604" s="8"/>
      <c r="I604" s="8"/>
      <c r="J604" s="8"/>
      <c r="K604" s="8"/>
    </row>
    <row r="605" spans="1:11" outlineLevel="2" x14ac:dyDescent="0.25">
      <c r="A605" s="1" t="s">
        <v>664</v>
      </c>
      <c r="B605" s="1" t="s">
        <v>666</v>
      </c>
      <c r="C605" s="1" t="s">
        <v>665</v>
      </c>
      <c r="E605" s="7">
        <v>6</v>
      </c>
      <c r="F605" s="7">
        <v>1</v>
      </c>
      <c r="G605" s="7">
        <v>14</v>
      </c>
      <c r="H605" s="7">
        <v>0</v>
      </c>
      <c r="I605" s="7">
        <v>0</v>
      </c>
      <c r="J605" s="7">
        <v>0</v>
      </c>
      <c r="K605" s="7">
        <v>1242</v>
      </c>
    </row>
    <row r="606" spans="1:11" s="2" customFormat="1" outlineLevel="1" x14ac:dyDescent="0.25">
      <c r="B606" s="2" t="s">
        <v>1129</v>
      </c>
      <c r="D606" s="2" t="s">
        <v>1203</v>
      </c>
      <c r="E606" s="8">
        <f>SUBTOTAL(9,E605:E605)</f>
        <v>6</v>
      </c>
      <c r="F606" s="8"/>
      <c r="G606" s="8">
        <f>SUBTOTAL(9,G605:G605)</f>
        <v>14</v>
      </c>
      <c r="H606" s="8">
        <f>SUBTOTAL(9,H605:H605)</f>
        <v>0</v>
      </c>
      <c r="I606" s="8">
        <f>SUBTOTAL(9,I605:I605)</f>
        <v>0</v>
      </c>
      <c r="J606" s="8">
        <f>SUBTOTAL(9,J605:J605)</f>
        <v>0</v>
      </c>
      <c r="K606" s="8">
        <f>SUBTOTAL(9,K605:K605)</f>
        <v>1242</v>
      </c>
    </row>
    <row r="607" spans="1:11" s="2" customFormat="1" outlineLevel="1" x14ac:dyDescent="0.25">
      <c r="A607" s="2" t="str">
        <f>CONCATENATE("COUNTY-",B608)</f>
        <v>COUNTY-MCCULLOCH</v>
      </c>
      <c r="E607" s="8"/>
      <c r="F607" s="8"/>
      <c r="G607" s="8"/>
      <c r="H607" s="8"/>
      <c r="I607" s="8"/>
      <c r="J607" s="8"/>
      <c r="K607" s="8"/>
    </row>
    <row r="608" spans="1:11" outlineLevel="2" x14ac:dyDescent="0.25">
      <c r="A608" s="1" t="s">
        <v>646</v>
      </c>
      <c r="B608" s="1" t="s">
        <v>648</v>
      </c>
      <c r="C608" s="1" t="s">
        <v>647</v>
      </c>
      <c r="E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</row>
    <row r="609" spans="1:11" s="2" customFormat="1" outlineLevel="1" x14ac:dyDescent="0.25">
      <c r="B609" s="2" t="s">
        <v>1130</v>
      </c>
      <c r="D609" s="2" t="s">
        <v>1203</v>
      </c>
      <c r="E609" s="8">
        <f>SUBTOTAL(9,E608:E608)</f>
        <v>0</v>
      </c>
      <c r="F609" s="8"/>
      <c r="G609" s="8">
        <f>SUBTOTAL(9,G608:G608)</f>
        <v>0</v>
      </c>
      <c r="H609" s="8">
        <f>SUBTOTAL(9,H608:H608)</f>
        <v>0</v>
      </c>
      <c r="I609" s="8">
        <f>SUBTOTAL(9,I608:I608)</f>
        <v>0</v>
      </c>
      <c r="J609" s="8">
        <f>SUBTOTAL(9,J608:J608)</f>
        <v>0</v>
      </c>
      <c r="K609" s="8">
        <f>SUBTOTAL(9,K608:K608)</f>
        <v>0</v>
      </c>
    </row>
    <row r="610" spans="1:11" s="2" customFormat="1" outlineLevel="1" x14ac:dyDescent="0.25">
      <c r="A610" s="2" t="str">
        <f>CONCATENATE("COUNTY-",B611)</f>
        <v>COUNTY-MCLENNAN</v>
      </c>
      <c r="E610" s="8"/>
      <c r="F610" s="8"/>
      <c r="G610" s="8"/>
      <c r="H610" s="8"/>
      <c r="I610" s="8"/>
      <c r="J610" s="8"/>
      <c r="K610" s="8"/>
    </row>
    <row r="611" spans="1:11" outlineLevel="2" x14ac:dyDescent="0.25">
      <c r="A611" s="1" t="s">
        <v>649</v>
      </c>
      <c r="B611" s="1" t="s">
        <v>651</v>
      </c>
      <c r="C611" s="1" t="s">
        <v>650</v>
      </c>
      <c r="E611" s="7">
        <v>24</v>
      </c>
      <c r="F611" s="7">
        <v>2</v>
      </c>
      <c r="G611" s="7">
        <v>32</v>
      </c>
      <c r="H611" s="7">
        <v>32</v>
      </c>
      <c r="I611" s="7">
        <v>0</v>
      </c>
      <c r="J611" s="7">
        <v>0</v>
      </c>
      <c r="K611" s="7">
        <v>2868</v>
      </c>
    </row>
    <row r="612" spans="1:11" outlineLevel="2" x14ac:dyDescent="0.25">
      <c r="A612" s="1" t="s">
        <v>652</v>
      </c>
      <c r="B612" s="1" t="s">
        <v>651</v>
      </c>
      <c r="C612" s="1" t="s">
        <v>650</v>
      </c>
      <c r="E612" s="7">
        <v>8</v>
      </c>
      <c r="F612" s="7">
        <v>2</v>
      </c>
      <c r="G612" s="7">
        <v>27</v>
      </c>
      <c r="H612" s="7">
        <v>0</v>
      </c>
      <c r="I612" s="7">
        <v>0</v>
      </c>
      <c r="J612" s="7">
        <v>0</v>
      </c>
      <c r="K612" s="7">
        <v>1535</v>
      </c>
    </row>
    <row r="613" spans="1:11" s="2" customFormat="1" outlineLevel="1" x14ac:dyDescent="0.25">
      <c r="B613" s="2" t="s">
        <v>1131</v>
      </c>
      <c r="D613" s="2" t="s">
        <v>1203</v>
      </c>
      <c r="E613" s="8">
        <f>SUBTOTAL(9,E611:E612)</f>
        <v>32</v>
      </c>
      <c r="F613" s="8"/>
      <c r="G613" s="8">
        <f>SUBTOTAL(9,G611:G612)</f>
        <v>59</v>
      </c>
      <c r="H613" s="8">
        <f>SUBTOTAL(9,H611:H612)</f>
        <v>32</v>
      </c>
      <c r="I613" s="8">
        <f>SUBTOTAL(9,I611:I612)</f>
        <v>0</v>
      </c>
      <c r="J613" s="8">
        <f>SUBTOTAL(9,J611:J612)</f>
        <v>0</v>
      </c>
      <c r="K613" s="8">
        <f>SUBTOTAL(9,K611:K612)</f>
        <v>4403</v>
      </c>
    </row>
    <row r="614" spans="1:11" s="2" customFormat="1" outlineLevel="1" x14ac:dyDescent="0.25">
      <c r="A614" s="2" t="str">
        <f>CONCATENATE("COUNTY-",B615)</f>
        <v>COUNTY-MEDINA</v>
      </c>
      <c r="E614" s="8"/>
      <c r="F614" s="8"/>
      <c r="G614" s="8"/>
      <c r="H614" s="8"/>
      <c r="I614" s="8"/>
      <c r="J614" s="8"/>
      <c r="K614" s="8"/>
    </row>
    <row r="615" spans="1:11" outlineLevel="2" x14ac:dyDescent="0.25">
      <c r="A615" s="1" t="s">
        <v>667</v>
      </c>
      <c r="B615" s="1" t="s">
        <v>669</v>
      </c>
      <c r="C615" s="1" t="s">
        <v>668</v>
      </c>
      <c r="E615" s="7">
        <v>0</v>
      </c>
      <c r="F615" s="7">
        <v>1</v>
      </c>
      <c r="G615" s="7">
        <v>4</v>
      </c>
      <c r="H615" s="7">
        <v>0</v>
      </c>
      <c r="I615" s="7">
        <v>0</v>
      </c>
      <c r="J615" s="7">
        <v>0</v>
      </c>
      <c r="K615" s="7">
        <v>166</v>
      </c>
    </row>
    <row r="616" spans="1:11" s="2" customFormat="1" outlineLevel="1" x14ac:dyDescent="0.25">
      <c r="B616" s="2" t="s">
        <v>1132</v>
      </c>
      <c r="D616" s="2" t="s">
        <v>1203</v>
      </c>
      <c r="E616" s="8">
        <f>SUBTOTAL(9,E615:E615)</f>
        <v>0</v>
      </c>
      <c r="F616" s="8"/>
      <c r="G616" s="8">
        <f>SUBTOTAL(9,G615:G615)</f>
        <v>4</v>
      </c>
      <c r="H616" s="8">
        <f>SUBTOTAL(9,H615:H615)</f>
        <v>0</v>
      </c>
      <c r="I616" s="8">
        <f>SUBTOTAL(9,I615:I615)</f>
        <v>0</v>
      </c>
      <c r="J616" s="8">
        <f>SUBTOTAL(9,J615:J615)</f>
        <v>0</v>
      </c>
      <c r="K616" s="8">
        <f>SUBTOTAL(9,K615:K615)</f>
        <v>166</v>
      </c>
    </row>
    <row r="617" spans="1:11" s="2" customFormat="1" outlineLevel="1" x14ac:dyDescent="0.25">
      <c r="A617" s="2" t="str">
        <f>CONCATENATE("COUNTY-",B618)</f>
        <v>COUNTY-MIDLAND</v>
      </c>
      <c r="E617" s="8"/>
      <c r="F617" s="8"/>
      <c r="G617" s="8"/>
      <c r="H617" s="8"/>
      <c r="I617" s="8"/>
      <c r="J617" s="8"/>
      <c r="K617" s="8"/>
    </row>
    <row r="618" spans="1:11" outlineLevel="2" x14ac:dyDescent="0.25">
      <c r="A618" s="1" t="s">
        <v>674</v>
      </c>
      <c r="B618" s="1" t="s">
        <v>672</v>
      </c>
      <c r="C618" s="1" t="s">
        <v>671</v>
      </c>
      <c r="E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</row>
    <row r="619" spans="1:11" outlineLevel="2" x14ac:dyDescent="0.25">
      <c r="A619" s="1" t="s">
        <v>673</v>
      </c>
      <c r="B619" s="1" t="s">
        <v>672</v>
      </c>
      <c r="C619" s="1" t="s">
        <v>671</v>
      </c>
      <c r="E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</row>
    <row r="620" spans="1:11" outlineLevel="2" x14ac:dyDescent="0.25">
      <c r="A620" s="1" t="s">
        <v>670</v>
      </c>
      <c r="B620" s="1" t="s">
        <v>672</v>
      </c>
      <c r="C620" s="1" t="s">
        <v>671</v>
      </c>
      <c r="E620" s="7">
        <v>12</v>
      </c>
      <c r="F620" s="7">
        <v>2</v>
      </c>
      <c r="G620" s="7">
        <v>50</v>
      </c>
      <c r="H620" s="7">
        <v>0</v>
      </c>
      <c r="I620" s="7">
        <v>5</v>
      </c>
      <c r="J620" s="7">
        <v>2</v>
      </c>
      <c r="K620" s="7">
        <v>2548</v>
      </c>
    </row>
    <row r="621" spans="1:11" s="2" customFormat="1" outlineLevel="1" x14ac:dyDescent="0.25">
      <c r="B621" s="2" t="s">
        <v>1133</v>
      </c>
      <c r="D621" s="2" t="s">
        <v>1203</v>
      </c>
      <c r="E621" s="8">
        <f>SUBTOTAL(9,E618:E620)</f>
        <v>12</v>
      </c>
      <c r="F621" s="8"/>
      <c r="G621" s="8">
        <f>SUBTOTAL(9,G618:G620)</f>
        <v>50</v>
      </c>
      <c r="H621" s="8">
        <f>SUBTOTAL(9,H618:H620)</f>
        <v>0</v>
      </c>
      <c r="I621" s="8">
        <f>SUBTOTAL(9,I618:I620)</f>
        <v>5</v>
      </c>
      <c r="J621" s="8">
        <f>SUBTOTAL(9,J618:J620)</f>
        <v>2</v>
      </c>
      <c r="K621" s="8">
        <f>SUBTOTAL(9,K618:K620)</f>
        <v>2548</v>
      </c>
    </row>
    <row r="622" spans="1:11" s="2" customFormat="1" outlineLevel="1" x14ac:dyDescent="0.25">
      <c r="A622" s="2" t="str">
        <f>CONCATENATE("COUNTY-",B623)</f>
        <v>COUNTY-MILAM</v>
      </c>
      <c r="E622" s="8"/>
      <c r="F622" s="8"/>
      <c r="G622" s="8"/>
      <c r="H622" s="8"/>
      <c r="I622" s="8"/>
      <c r="J622" s="8"/>
      <c r="K622" s="8"/>
    </row>
    <row r="623" spans="1:11" outlineLevel="2" x14ac:dyDescent="0.25">
      <c r="A623" s="1" t="s">
        <v>678</v>
      </c>
      <c r="B623" s="1" t="s">
        <v>677</v>
      </c>
      <c r="C623" s="1" t="s">
        <v>679</v>
      </c>
      <c r="E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</row>
    <row r="624" spans="1:11" outlineLevel="2" x14ac:dyDescent="0.25">
      <c r="A624" s="1" t="s">
        <v>675</v>
      </c>
      <c r="B624" s="1" t="s">
        <v>677</v>
      </c>
      <c r="C624" s="1" t="s">
        <v>676</v>
      </c>
      <c r="E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</row>
    <row r="625" spans="1:11" s="2" customFormat="1" outlineLevel="1" x14ac:dyDescent="0.25">
      <c r="B625" s="2" t="s">
        <v>1134</v>
      </c>
      <c r="D625" s="2" t="s">
        <v>1203</v>
      </c>
      <c r="E625" s="8">
        <f>SUBTOTAL(9,E623:E624)</f>
        <v>0</v>
      </c>
      <c r="F625" s="8"/>
      <c r="G625" s="8">
        <f>SUBTOTAL(9,G623:G624)</f>
        <v>0</v>
      </c>
      <c r="H625" s="8">
        <f>SUBTOTAL(9,H623:H624)</f>
        <v>0</v>
      </c>
      <c r="I625" s="8">
        <f>SUBTOTAL(9,I623:I624)</f>
        <v>0</v>
      </c>
      <c r="J625" s="8">
        <f>SUBTOTAL(9,J623:J624)</f>
        <v>0</v>
      </c>
      <c r="K625" s="8">
        <f>SUBTOTAL(9,K623:K624)</f>
        <v>0</v>
      </c>
    </row>
    <row r="626" spans="1:11" s="2" customFormat="1" outlineLevel="1" x14ac:dyDescent="0.25">
      <c r="A626" s="2" t="str">
        <f>CONCATENATE("COUNTY-",B627)</f>
        <v>COUNTY-MITCHELL</v>
      </c>
      <c r="E626" s="8"/>
      <c r="F626" s="8"/>
      <c r="G626" s="8"/>
      <c r="H626" s="8"/>
      <c r="I626" s="8"/>
      <c r="J626" s="8"/>
      <c r="K626" s="8"/>
    </row>
    <row r="627" spans="1:11" outlineLevel="2" x14ac:dyDescent="0.25">
      <c r="A627" s="26" t="s">
        <v>680</v>
      </c>
      <c r="B627" s="26" t="s">
        <v>682</v>
      </c>
      <c r="C627" s="26" t="s">
        <v>681</v>
      </c>
      <c r="D627" s="26"/>
      <c r="E627" s="27">
        <v>0</v>
      </c>
      <c r="F627" s="27"/>
      <c r="G627" s="27">
        <v>0</v>
      </c>
      <c r="H627" s="27">
        <v>0</v>
      </c>
      <c r="I627" s="27">
        <v>0</v>
      </c>
      <c r="J627" s="27">
        <v>0</v>
      </c>
      <c r="K627" s="7">
        <v>0</v>
      </c>
    </row>
    <row r="628" spans="1:11" s="2" customFormat="1" outlineLevel="1" x14ac:dyDescent="0.25">
      <c r="A628" s="5"/>
      <c r="B628" s="5" t="s">
        <v>1135</v>
      </c>
      <c r="C628" s="5"/>
      <c r="D628" s="5" t="s">
        <v>1203</v>
      </c>
      <c r="E628" s="9">
        <f>SUBTOTAL(9,E627:E627)</f>
        <v>0</v>
      </c>
      <c r="F628" s="9"/>
      <c r="G628" s="9">
        <f>SUBTOTAL(9,G627:G627)</f>
        <v>0</v>
      </c>
      <c r="H628" s="9">
        <f>SUBTOTAL(9,H627:H627)</f>
        <v>0</v>
      </c>
      <c r="I628" s="9">
        <f>SUBTOTAL(9,I627:I627)</f>
        <v>0</v>
      </c>
      <c r="J628" s="9">
        <f>SUBTOTAL(9,J627:J627)</f>
        <v>0</v>
      </c>
      <c r="K628" s="9">
        <f>SUBTOTAL(9,K627:K627)</f>
        <v>0</v>
      </c>
    </row>
    <row r="629" spans="1:11" s="2" customFormat="1" outlineLevel="1" x14ac:dyDescent="0.25">
      <c r="A629" s="5" t="str">
        <f>CONCATENATE("COUNTY-",B630)</f>
        <v>COUNTY-MONTAGUE</v>
      </c>
      <c r="C629" s="5"/>
      <c r="D629" s="5"/>
      <c r="E629" s="9"/>
      <c r="F629" s="9"/>
      <c r="G629" s="9"/>
      <c r="H629" s="9"/>
      <c r="I629" s="9"/>
      <c r="J629" s="9"/>
      <c r="K629" s="9"/>
    </row>
    <row r="630" spans="1:11" outlineLevel="2" x14ac:dyDescent="0.25">
      <c r="A630" s="1" t="s">
        <v>683</v>
      </c>
      <c r="B630" s="1" t="s">
        <v>685</v>
      </c>
      <c r="C630" s="1" t="s">
        <v>684</v>
      </c>
      <c r="E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</row>
    <row r="631" spans="1:11" outlineLevel="2" x14ac:dyDescent="0.25">
      <c r="A631" s="1" t="s">
        <v>686</v>
      </c>
      <c r="B631" s="1" t="s">
        <v>685</v>
      </c>
      <c r="C631" s="1" t="s">
        <v>687</v>
      </c>
      <c r="E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</row>
    <row r="632" spans="1:11" s="2" customFormat="1" outlineLevel="1" x14ac:dyDescent="0.25">
      <c r="A632" s="24"/>
      <c r="B632" s="24" t="s">
        <v>1136</v>
      </c>
      <c r="C632" s="24"/>
      <c r="D632" s="24" t="s">
        <v>1203</v>
      </c>
      <c r="E632" s="28">
        <f>SUBTOTAL(9,E630:E631)</f>
        <v>0</v>
      </c>
      <c r="F632" s="28"/>
      <c r="G632" s="28">
        <f>SUBTOTAL(9,G630:G631)</f>
        <v>0</v>
      </c>
      <c r="H632" s="28">
        <f>SUBTOTAL(9,H630:H631)</f>
        <v>0</v>
      </c>
      <c r="I632" s="28">
        <f>SUBTOTAL(9,I630:I631)</f>
        <v>0</v>
      </c>
      <c r="J632" s="28">
        <f>SUBTOTAL(9,J630:J631)</f>
        <v>0</v>
      </c>
      <c r="K632" s="28">
        <f>SUBTOTAL(9,K630:K631)</f>
        <v>0</v>
      </c>
    </row>
    <row r="633" spans="1:11" s="2" customFormat="1" outlineLevel="1" x14ac:dyDescent="0.25">
      <c r="A633" s="2" t="str">
        <f>CONCATENATE("COUNTY-",B634)</f>
        <v>COUNTY-MONTGOMERY</v>
      </c>
      <c r="E633" s="8"/>
      <c r="F633" s="8"/>
      <c r="G633" s="8"/>
      <c r="H633" s="8"/>
      <c r="I633" s="8"/>
      <c r="J633" s="8"/>
      <c r="K633" s="8"/>
    </row>
    <row r="634" spans="1:11" outlineLevel="2" x14ac:dyDescent="0.25">
      <c r="A634" s="1" t="s">
        <v>702</v>
      </c>
      <c r="B634" s="1" t="s">
        <v>690</v>
      </c>
      <c r="C634" s="1" t="s">
        <v>692</v>
      </c>
      <c r="E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</row>
    <row r="635" spans="1:11" outlineLevel="2" x14ac:dyDescent="0.25">
      <c r="A635" s="1" t="s">
        <v>701</v>
      </c>
      <c r="B635" s="1" t="s">
        <v>690</v>
      </c>
      <c r="C635" s="1" t="s">
        <v>689</v>
      </c>
      <c r="E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</row>
    <row r="636" spans="1:11" outlineLevel="2" x14ac:dyDescent="0.25">
      <c r="A636" s="1" t="s">
        <v>698</v>
      </c>
      <c r="B636" s="1" t="s">
        <v>690</v>
      </c>
      <c r="C636" s="1" t="s">
        <v>689</v>
      </c>
      <c r="E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</row>
    <row r="637" spans="1:11" outlineLevel="2" x14ac:dyDescent="0.25">
      <c r="A637" s="1" t="s">
        <v>688</v>
      </c>
      <c r="B637" s="1" t="s">
        <v>690</v>
      </c>
      <c r="C637" s="1" t="s">
        <v>689</v>
      </c>
      <c r="E637" s="7">
        <v>0</v>
      </c>
      <c r="F637" s="7">
        <v>2</v>
      </c>
      <c r="G637" s="7">
        <v>25</v>
      </c>
      <c r="H637" s="7">
        <v>5</v>
      </c>
      <c r="I637" s="7">
        <v>16</v>
      </c>
      <c r="J637" s="7">
        <v>0</v>
      </c>
      <c r="K637" s="7">
        <v>1236</v>
      </c>
    </row>
    <row r="638" spans="1:11" outlineLevel="2" x14ac:dyDescent="0.25">
      <c r="A638" s="1" t="s">
        <v>694</v>
      </c>
      <c r="B638" s="1" t="s">
        <v>690</v>
      </c>
      <c r="C638" s="1" t="s">
        <v>689</v>
      </c>
      <c r="E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</row>
    <row r="639" spans="1:11" outlineLevel="2" x14ac:dyDescent="0.25">
      <c r="A639" s="1" t="s">
        <v>693</v>
      </c>
      <c r="B639" s="1" t="s">
        <v>690</v>
      </c>
      <c r="C639" s="1" t="s">
        <v>466</v>
      </c>
      <c r="E639" s="7">
        <v>6</v>
      </c>
      <c r="F639" s="7">
        <v>3</v>
      </c>
      <c r="G639" s="7">
        <v>44</v>
      </c>
      <c r="H639" s="7">
        <v>24</v>
      </c>
      <c r="I639" s="7">
        <v>0</v>
      </c>
      <c r="J639" s="7">
        <v>0</v>
      </c>
      <c r="K639" s="7">
        <v>2807</v>
      </c>
    </row>
    <row r="640" spans="1:11" outlineLevel="2" x14ac:dyDescent="0.25">
      <c r="A640" s="1" t="s">
        <v>691</v>
      </c>
      <c r="B640" s="1" t="s">
        <v>690</v>
      </c>
      <c r="C640" s="1" t="s">
        <v>692</v>
      </c>
      <c r="E640" s="7">
        <v>6</v>
      </c>
      <c r="F640" s="7">
        <v>2</v>
      </c>
      <c r="G640" s="7">
        <v>40</v>
      </c>
      <c r="H640" s="7">
        <v>14</v>
      </c>
      <c r="I640" s="7">
        <v>0</v>
      </c>
      <c r="J640" s="7">
        <v>0</v>
      </c>
      <c r="K640" s="7">
        <v>4269</v>
      </c>
    </row>
    <row r="641" spans="1:11" outlineLevel="2" x14ac:dyDescent="0.25">
      <c r="A641" s="1" t="s">
        <v>695</v>
      </c>
      <c r="B641" s="1" t="s">
        <v>690</v>
      </c>
      <c r="C641" s="1" t="s">
        <v>696</v>
      </c>
      <c r="E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</row>
    <row r="642" spans="1:11" outlineLevel="2" x14ac:dyDescent="0.25">
      <c r="A642" s="1" t="s">
        <v>699</v>
      </c>
      <c r="B642" s="1" t="s">
        <v>690</v>
      </c>
      <c r="C642" s="1" t="s">
        <v>696</v>
      </c>
      <c r="E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</row>
    <row r="643" spans="1:11" outlineLevel="2" x14ac:dyDescent="0.25">
      <c r="A643" s="1" t="s">
        <v>700</v>
      </c>
      <c r="B643" s="1" t="s">
        <v>690</v>
      </c>
      <c r="C643" s="1" t="s">
        <v>692</v>
      </c>
      <c r="E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</row>
    <row r="644" spans="1:11" outlineLevel="2" x14ac:dyDescent="0.25">
      <c r="A644" s="1" t="s">
        <v>697</v>
      </c>
      <c r="B644" s="1" t="s">
        <v>690</v>
      </c>
      <c r="C644" s="1" t="s">
        <v>692</v>
      </c>
      <c r="E644" s="7">
        <v>6</v>
      </c>
      <c r="F644" s="7">
        <v>2</v>
      </c>
      <c r="G644" s="7">
        <v>18</v>
      </c>
      <c r="H644" s="7">
        <v>12</v>
      </c>
      <c r="I644" s="7">
        <v>0</v>
      </c>
      <c r="J644" s="7">
        <v>0</v>
      </c>
      <c r="K644" s="7">
        <v>993</v>
      </c>
    </row>
    <row r="645" spans="1:11" s="2" customFormat="1" outlineLevel="1" x14ac:dyDescent="0.25">
      <c r="B645" s="2" t="s">
        <v>1137</v>
      </c>
      <c r="D645" s="2" t="s">
        <v>1203</v>
      </c>
      <c r="E645" s="8">
        <f>SUBTOTAL(9,E634:E644)</f>
        <v>18</v>
      </c>
      <c r="F645" s="8"/>
      <c r="G645" s="8">
        <f>SUBTOTAL(9,G634:G644)</f>
        <v>127</v>
      </c>
      <c r="H645" s="8">
        <f>SUBTOTAL(9,H634:H644)</f>
        <v>55</v>
      </c>
      <c r="I645" s="8">
        <f>SUBTOTAL(9,I634:I644)</f>
        <v>16</v>
      </c>
      <c r="J645" s="8">
        <f>SUBTOTAL(9,J634:J644)</f>
        <v>0</v>
      </c>
      <c r="K645" s="8">
        <f>SUBTOTAL(9,K634:K644)</f>
        <v>9305</v>
      </c>
    </row>
    <row r="646" spans="1:11" s="2" customFormat="1" outlineLevel="1" x14ac:dyDescent="0.25">
      <c r="A646" s="2" t="str">
        <f>CONCATENATE("COUNTY-",B647)</f>
        <v>COUNTY-MOORE</v>
      </c>
      <c r="E646" s="8"/>
      <c r="F646" s="8"/>
      <c r="G646" s="8"/>
      <c r="H646" s="8"/>
      <c r="I646" s="8"/>
      <c r="J646" s="8"/>
      <c r="K646" s="8"/>
    </row>
    <row r="647" spans="1:11" outlineLevel="2" x14ac:dyDescent="0.25">
      <c r="A647" s="1" t="s">
        <v>360</v>
      </c>
      <c r="B647" s="1" t="s">
        <v>704</v>
      </c>
      <c r="C647" s="1" t="s">
        <v>703</v>
      </c>
      <c r="E647" s="7">
        <v>2</v>
      </c>
      <c r="F647" s="7">
        <v>1</v>
      </c>
      <c r="G647" s="7">
        <v>6</v>
      </c>
      <c r="H647" s="7">
        <v>0</v>
      </c>
      <c r="I647" s="7">
        <v>0</v>
      </c>
      <c r="J647" s="7">
        <v>0</v>
      </c>
      <c r="K647" s="7">
        <v>315</v>
      </c>
    </row>
    <row r="648" spans="1:11" s="2" customFormat="1" outlineLevel="1" x14ac:dyDescent="0.25">
      <c r="B648" s="2" t="s">
        <v>1138</v>
      </c>
      <c r="D648" s="2" t="s">
        <v>1203</v>
      </c>
      <c r="E648" s="8">
        <f>SUBTOTAL(9,E647:E647)</f>
        <v>2</v>
      </c>
      <c r="F648" s="8"/>
      <c r="G648" s="8">
        <f>SUBTOTAL(9,G647:G647)</f>
        <v>6</v>
      </c>
      <c r="H648" s="8">
        <f>SUBTOTAL(9,H647:H647)</f>
        <v>0</v>
      </c>
      <c r="I648" s="8">
        <f>SUBTOTAL(9,I647:I647)</f>
        <v>0</v>
      </c>
      <c r="J648" s="8">
        <f>SUBTOTAL(9,J647:J647)</f>
        <v>0</v>
      </c>
      <c r="K648" s="8">
        <f>SUBTOTAL(9,K647:K647)</f>
        <v>315</v>
      </c>
    </row>
    <row r="649" spans="1:11" s="2" customFormat="1" outlineLevel="1" x14ac:dyDescent="0.25">
      <c r="A649" s="2" t="str">
        <f>CONCATENATE("COUNTY-",B650)</f>
        <v>COUNTY-NACOGDOCHES</v>
      </c>
      <c r="E649" s="8"/>
      <c r="F649" s="8"/>
      <c r="G649" s="8"/>
      <c r="H649" s="8"/>
      <c r="I649" s="8"/>
      <c r="J649" s="8"/>
      <c r="K649" s="8"/>
    </row>
    <row r="650" spans="1:11" outlineLevel="2" x14ac:dyDescent="0.25">
      <c r="A650" s="1" t="s">
        <v>708</v>
      </c>
      <c r="B650" s="1" t="s">
        <v>707</v>
      </c>
      <c r="C650" s="1" t="s">
        <v>706</v>
      </c>
      <c r="E650" s="7">
        <v>0</v>
      </c>
      <c r="F650" s="7">
        <v>1</v>
      </c>
      <c r="G650" s="7">
        <v>12</v>
      </c>
      <c r="H650" s="7">
        <v>0</v>
      </c>
      <c r="I650" s="7">
        <v>0</v>
      </c>
      <c r="J650" s="7">
        <v>0</v>
      </c>
      <c r="K650" s="7">
        <v>556</v>
      </c>
    </row>
    <row r="651" spans="1:11" outlineLevel="2" x14ac:dyDescent="0.25">
      <c r="A651" s="1" t="s">
        <v>705</v>
      </c>
      <c r="B651" s="1" t="s">
        <v>707</v>
      </c>
      <c r="C651" s="1" t="s">
        <v>706</v>
      </c>
      <c r="E651" s="7">
        <v>12</v>
      </c>
      <c r="F651" s="7">
        <v>1</v>
      </c>
      <c r="G651" s="7">
        <v>7</v>
      </c>
      <c r="H651" s="7">
        <v>0</v>
      </c>
      <c r="I651" s="7">
        <v>0</v>
      </c>
      <c r="J651" s="7">
        <v>0</v>
      </c>
      <c r="K651" s="7">
        <v>750</v>
      </c>
    </row>
    <row r="652" spans="1:11" s="2" customFormat="1" outlineLevel="1" x14ac:dyDescent="0.25">
      <c r="B652" s="2" t="s">
        <v>1139</v>
      </c>
      <c r="D652" s="2" t="s">
        <v>1203</v>
      </c>
      <c r="E652" s="8">
        <f>SUBTOTAL(9,E650:E651)</f>
        <v>12</v>
      </c>
      <c r="F652" s="8"/>
      <c r="G652" s="8">
        <f>SUBTOTAL(9,G650:G651)</f>
        <v>19</v>
      </c>
      <c r="H652" s="8">
        <f>SUBTOTAL(9,H650:H651)</f>
        <v>0</v>
      </c>
      <c r="I652" s="8">
        <f>SUBTOTAL(9,I650:I651)</f>
        <v>0</v>
      </c>
      <c r="J652" s="8">
        <f>SUBTOTAL(9,J650:J651)</f>
        <v>0</v>
      </c>
      <c r="K652" s="8">
        <f>SUBTOTAL(9,K650:K651)</f>
        <v>1306</v>
      </c>
    </row>
    <row r="653" spans="1:11" s="2" customFormat="1" outlineLevel="1" x14ac:dyDescent="0.25">
      <c r="A653" s="2" t="str">
        <f>CONCATENATE("COUNTY-",B654)</f>
        <v>COUNTY-NAVARRO</v>
      </c>
      <c r="E653" s="8"/>
      <c r="F653" s="8"/>
      <c r="G653" s="8"/>
      <c r="H653" s="8"/>
      <c r="I653" s="8"/>
      <c r="J653" s="8"/>
      <c r="K653" s="8"/>
    </row>
    <row r="654" spans="1:11" outlineLevel="2" x14ac:dyDescent="0.25">
      <c r="A654" s="1" t="s">
        <v>709</v>
      </c>
      <c r="B654" s="1" t="s">
        <v>711</v>
      </c>
      <c r="C654" s="1" t="s">
        <v>710</v>
      </c>
      <c r="E654" s="7">
        <v>0</v>
      </c>
      <c r="F654" s="7">
        <v>2</v>
      </c>
      <c r="G654" s="7">
        <v>5</v>
      </c>
      <c r="H654" s="7">
        <v>0</v>
      </c>
      <c r="I654" s="7">
        <v>0</v>
      </c>
      <c r="J654" s="7">
        <v>0</v>
      </c>
      <c r="K654" s="7">
        <v>570</v>
      </c>
    </row>
    <row r="655" spans="1:11" s="2" customFormat="1" outlineLevel="1" x14ac:dyDescent="0.25">
      <c r="B655" s="2" t="s">
        <v>1140</v>
      </c>
      <c r="D655" s="2" t="s">
        <v>1203</v>
      </c>
      <c r="E655" s="8">
        <f>SUBTOTAL(9,E654:E654)</f>
        <v>0</v>
      </c>
      <c r="F655" s="8"/>
      <c r="G655" s="8">
        <f>SUBTOTAL(9,G654:G654)</f>
        <v>5</v>
      </c>
      <c r="H655" s="8">
        <f>SUBTOTAL(9,H654:H654)</f>
        <v>0</v>
      </c>
      <c r="I655" s="8">
        <f>SUBTOTAL(9,I654:I654)</f>
        <v>0</v>
      </c>
      <c r="J655" s="8">
        <f>SUBTOTAL(9,J654:J654)</f>
        <v>0</v>
      </c>
      <c r="K655" s="8">
        <f>SUBTOTAL(9,K654:K654)</f>
        <v>570</v>
      </c>
    </row>
    <row r="656" spans="1:11" s="2" customFormat="1" outlineLevel="1" x14ac:dyDescent="0.25">
      <c r="A656" s="2" t="str">
        <f>CONCATENATE("COUNTY-",B657)</f>
        <v>COUNTY-NOLAN</v>
      </c>
      <c r="E656" s="8"/>
      <c r="F656" s="8"/>
      <c r="G656" s="8"/>
      <c r="H656" s="8"/>
      <c r="I656" s="8"/>
      <c r="J656" s="8"/>
      <c r="K656" s="8"/>
    </row>
    <row r="657" spans="1:11" outlineLevel="2" x14ac:dyDescent="0.25">
      <c r="A657" s="1" t="s">
        <v>712</v>
      </c>
      <c r="B657" s="1" t="s">
        <v>714</v>
      </c>
      <c r="C657" s="1" t="s">
        <v>713</v>
      </c>
      <c r="E657" s="7">
        <v>7</v>
      </c>
      <c r="F657" s="7">
        <v>1</v>
      </c>
      <c r="G657" s="7">
        <v>6</v>
      </c>
      <c r="H657" s="7">
        <v>0</v>
      </c>
      <c r="I657" s="7">
        <v>0</v>
      </c>
      <c r="J657" s="7">
        <v>0</v>
      </c>
      <c r="K657" s="7">
        <v>227</v>
      </c>
    </row>
    <row r="658" spans="1:11" s="2" customFormat="1" outlineLevel="1" x14ac:dyDescent="0.25">
      <c r="B658" s="2" t="s">
        <v>1141</v>
      </c>
      <c r="D658" s="2" t="s">
        <v>1203</v>
      </c>
      <c r="E658" s="8">
        <f>SUBTOTAL(9,E657:E657)</f>
        <v>7</v>
      </c>
      <c r="F658" s="8"/>
      <c r="G658" s="8">
        <f>SUBTOTAL(9,G657:G657)</f>
        <v>6</v>
      </c>
      <c r="H658" s="8">
        <f>SUBTOTAL(9,H657:H657)</f>
        <v>0</v>
      </c>
      <c r="I658" s="8">
        <f>SUBTOTAL(9,I657:I657)</f>
        <v>0</v>
      </c>
      <c r="J658" s="8">
        <f>SUBTOTAL(9,J657:J657)</f>
        <v>0</v>
      </c>
      <c r="K658" s="8">
        <f>SUBTOTAL(9,K657:K657)</f>
        <v>227</v>
      </c>
    </row>
    <row r="659" spans="1:11" s="2" customFormat="1" outlineLevel="1" x14ac:dyDescent="0.25">
      <c r="A659" s="2" t="str">
        <f>CONCATENATE("COUNTY-",B660)</f>
        <v>COUNTY-NUECES</v>
      </c>
      <c r="E659" s="8"/>
      <c r="F659" s="8"/>
      <c r="G659" s="8"/>
      <c r="H659" s="8"/>
      <c r="I659" s="8"/>
      <c r="J659" s="8"/>
      <c r="K659" s="8"/>
    </row>
    <row r="660" spans="1:11" outlineLevel="2" x14ac:dyDescent="0.25">
      <c r="A660" s="1" t="s">
        <v>718</v>
      </c>
      <c r="B660" s="1" t="s">
        <v>717</v>
      </c>
      <c r="C660" s="1" t="s">
        <v>716</v>
      </c>
      <c r="E660" s="7">
        <v>0</v>
      </c>
      <c r="F660" s="7">
        <v>2</v>
      </c>
      <c r="G660" s="7">
        <v>17</v>
      </c>
      <c r="H660" s="7">
        <v>24</v>
      </c>
      <c r="I660" s="7">
        <v>0</v>
      </c>
      <c r="J660" s="7">
        <v>0</v>
      </c>
      <c r="K660" s="7">
        <v>3223</v>
      </c>
    </row>
    <row r="661" spans="1:11" outlineLevel="2" x14ac:dyDescent="0.25">
      <c r="A661" s="1" t="s">
        <v>723</v>
      </c>
      <c r="B661" s="1" t="s">
        <v>717</v>
      </c>
      <c r="C661" s="1" t="s">
        <v>716</v>
      </c>
      <c r="E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</row>
    <row r="662" spans="1:11" outlineLevel="2" x14ac:dyDescent="0.25">
      <c r="A662" s="1" t="s">
        <v>715</v>
      </c>
      <c r="B662" s="1" t="s">
        <v>717</v>
      </c>
      <c r="C662" s="1" t="s">
        <v>716</v>
      </c>
      <c r="E662" s="7">
        <v>101</v>
      </c>
      <c r="G662" s="7">
        <v>0</v>
      </c>
      <c r="H662" s="7">
        <v>41</v>
      </c>
      <c r="I662" s="7">
        <v>0</v>
      </c>
      <c r="J662" s="7">
        <v>20</v>
      </c>
      <c r="K662" s="27">
        <v>0</v>
      </c>
    </row>
    <row r="663" spans="1:11" outlineLevel="2" x14ac:dyDescent="0.25">
      <c r="A663" s="26" t="s">
        <v>720</v>
      </c>
      <c r="B663" s="26" t="s">
        <v>717</v>
      </c>
      <c r="C663" s="26" t="s">
        <v>716</v>
      </c>
      <c r="D663" s="26"/>
      <c r="E663" s="27">
        <v>0</v>
      </c>
      <c r="F663" s="27"/>
      <c r="G663" s="27">
        <v>0</v>
      </c>
      <c r="H663" s="27">
        <v>0</v>
      </c>
      <c r="I663" s="27">
        <v>0</v>
      </c>
      <c r="J663" s="27">
        <v>0</v>
      </c>
      <c r="K663" s="27">
        <v>0</v>
      </c>
    </row>
    <row r="664" spans="1:11" outlineLevel="2" x14ac:dyDescent="0.25">
      <c r="A664" s="22" t="s">
        <v>721</v>
      </c>
      <c r="B664" s="22" t="s">
        <v>717</v>
      </c>
      <c r="C664" s="22" t="s">
        <v>716</v>
      </c>
      <c r="D664" s="22"/>
      <c r="E664" s="23">
        <v>0</v>
      </c>
      <c r="F664" s="23"/>
      <c r="G664" s="23">
        <v>0</v>
      </c>
      <c r="H664" s="23">
        <v>0</v>
      </c>
      <c r="I664" s="23">
        <v>0</v>
      </c>
      <c r="J664" s="23">
        <v>0</v>
      </c>
      <c r="K664" s="23">
        <v>0</v>
      </c>
    </row>
    <row r="665" spans="1:11" outlineLevel="2" x14ac:dyDescent="0.25">
      <c r="A665" s="1" t="s">
        <v>722</v>
      </c>
      <c r="B665" s="1" t="s">
        <v>717</v>
      </c>
      <c r="C665" s="1" t="s">
        <v>716</v>
      </c>
      <c r="E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</row>
    <row r="666" spans="1:11" outlineLevel="2" x14ac:dyDescent="0.25">
      <c r="A666" s="1" t="s">
        <v>719</v>
      </c>
      <c r="B666" s="1" t="s">
        <v>717</v>
      </c>
      <c r="C666" s="1" t="s">
        <v>716</v>
      </c>
      <c r="E666" s="7">
        <v>0</v>
      </c>
      <c r="F666" s="7">
        <v>2</v>
      </c>
      <c r="G666" s="7">
        <v>46</v>
      </c>
      <c r="H666" s="7">
        <v>16</v>
      </c>
      <c r="I666" s="7">
        <v>16</v>
      </c>
      <c r="J666" s="7">
        <v>0</v>
      </c>
      <c r="K666" s="7">
        <v>4356</v>
      </c>
    </row>
    <row r="667" spans="1:11" s="2" customFormat="1" outlineLevel="1" x14ac:dyDescent="0.25">
      <c r="B667" s="2" t="s">
        <v>1142</v>
      </c>
      <c r="D667" s="2" t="s">
        <v>1203</v>
      </c>
      <c r="E667" s="8">
        <f>SUBTOTAL(9,E660:E666)</f>
        <v>101</v>
      </c>
      <c r="F667" s="8"/>
      <c r="G667" s="8">
        <f>SUBTOTAL(9,G660:G666)</f>
        <v>63</v>
      </c>
      <c r="H667" s="8">
        <f>SUBTOTAL(9,H660:H666)</f>
        <v>81</v>
      </c>
      <c r="I667" s="8">
        <f>SUBTOTAL(9,I660:I666)</f>
        <v>16</v>
      </c>
      <c r="J667" s="8">
        <f>SUBTOTAL(9,J660:J666)</f>
        <v>20</v>
      </c>
      <c r="K667" s="8">
        <f>SUBTOTAL(9,K660:K666)</f>
        <v>7579</v>
      </c>
    </row>
    <row r="668" spans="1:11" s="2" customFormat="1" outlineLevel="1" x14ac:dyDescent="0.25">
      <c r="A668" s="2" t="str">
        <f>CONCATENATE("COUNTY-",B669)</f>
        <v>COUNTY-OCHILTREE</v>
      </c>
      <c r="E668" s="8"/>
      <c r="F668" s="8"/>
      <c r="G668" s="8"/>
      <c r="H668" s="8"/>
      <c r="I668" s="8"/>
      <c r="J668" s="8"/>
      <c r="K668" s="8"/>
    </row>
    <row r="669" spans="1:11" outlineLevel="2" x14ac:dyDescent="0.25">
      <c r="A669" s="1" t="s">
        <v>724</v>
      </c>
      <c r="B669" s="1" t="s">
        <v>726</v>
      </c>
      <c r="C669" s="1" t="s">
        <v>725</v>
      </c>
      <c r="E669" s="7" t="s">
        <v>1202</v>
      </c>
      <c r="F669" s="7">
        <v>1</v>
      </c>
      <c r="G669" s="7">
        <v>5</v>
      </c>
      <c r="H669" s="7">
        <v>0</v>
      </c>
      <c r="I669" s="7">
        <v>0</v>
      </c>
      <c r="J669" s="7">
        <v>0</v>
      </c>
      <c r="K669" s="7">
        <v>193</v>
      </c>
    </row>
    <row r="670" spans="1:11" s="2" customFormat="1" outlineLevel="1" x14ac:dyDescent="0.25">
      <c r="B670" s="2" t="s">
        <v>1143</v>
      </c>
      <c r="D670" s="2" t="s">
        <v>1203</v>
      </c>
      <c r="E670" s="8" t="s">
        <v>1202</v>
      </c>
      <c r="F670" s="8"/>
      <c r="G670" s="8">
        <f>SUBTOTAL(9,G669:G669)</f>
        <v>5</v>
      </c>
      <c r="H670" s="8">
        <f>SUBTOTAL(9,H669:H669)</f>
        <v>0</v>
      </c>
      <c r="I670" s="8">
        <f>SUBTOTAL(9,I669:I669)</f>
        <v>0</v>
      </c>
      <c r="J670" s="8">
        <f>SUBTOTAL(9,J669:J669)</f>
        <v>0</v>
      </c>
      <c r="K670" s="8">
        <f>SUBTOTAL(9,K669:K669)</f>
        <v>193</v>
      </c>
    </row>
    <row r="671" spans="1:11" s="2" customFormat="1" outlineLevel="1" x14ac:dyDescent="0.25">
      <c r="A671" s="2" t="str">
        <f>CONCATENATE("COUNTY-",B672)</f>
        <v>COUNTY-ORANGE</v>
      </c>
      <c r="E671" s="8"/>
      <c r="F671" s="8"/>
      <c r="G671" s="8"/>
      <c r="H671" s="8"/>
      <c r="I671" s="8"/>
      <c r="J671" s="8"/>
      <c r="K671" s="8"/>
    </row>
    <row r="672" spans="1:11" outlineLevel="2" x14ac:dyDescent="0.25">
      <c r="A672" s="1" t="s">
        <v>727</v>
      </c>
      <c r="B672" s="1" t="s">
        <v>729</v>
      </c>
      <c r="C672" s="1" t="s">
        <v>728</v>
      </c>
      <c r="E672" s="7">
        <v>3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</row>
    <row r="673" spans="1:11" s="2" customFormat="1" outlineLevel="1" x14ac:dyDescent="0.25">
      <c r="B673" s="2" t="s">
        <v>1144</v>
      </c>
      <c r="D673" s="2" t="s">
        <v>1203</v>
      </c>
      <c r="E673" s="8">
        <f>SUBTOTAL(9,E672:E672)</f>
        <v>3</v>
      </c>
      <c r="F673" s="8"/>
      <c r="G673" s="8">
        <f>SUBTOTAL(9,G672:G672)</f>
        <v>0</v>
      </c>
      <c r="H673" s="8">
        <f>SUBTOTAL(9,H672:H672)</f>
        <v>0</v>
      </c>
      <c r="I673" s="8">
        <f>SUBTOTAL(9,I672:I672)</f>
        <v>0</v>
      </c>
      <c r="J673" s="8">
        <f>SUBTOTAL(9,J672:J672)</f>
        <v>0</v>
      </c>
      <c r="K673" s="8">
        <f>SUBTOTAL(9,K672:K672)</f>
        <v>0</v>
      </c>
    </row>
    <row r="674" spans="1:11" s="2" customFormat="1" outlineLevel="1" x14ac:dyDescent="0.25">
      <c r="A674" s="2" t="str">
        <f>CONCATENATE("COUNTY-",B675)</f>
        <v>COUNTY-PALO PINTO</v>
      </c>
      <c r="E674" s="8"/>
      <c r="F674" s="8"/>
      <c r="G674" s="8"/>
      <c r="H674" s="8"/>
      <c r="I674" s="8"/>
      <c r="J674" s="8"/>
      <c r="K674" s="8"/>
    </row>
    <row r="675" spans="1:11" outlineLevel="2" x14ac:dyDescent="0.25">
      <c r="A675" s="1" t="s">
        <v>730</v>
      </c>
      <c r="B675" s="1" t="s">
        <v>732</v>
      </c>
      <c r="C675" s="1" t="s">
        <v>731</v>
      </c>
      <c r="E675" s="7">
        <v>0</v>
      </c>
      <c r="F675" s="7">
        <v>1</v>
      </c>
      <c r="G675" s="7">
        <v>10</v>
      </c>
      <c r="H675" s="7">
        <v>0</v>
      </c>
      <c r="I675" s="7">
        <v>0</v>
      </c>
      <c r="J675" s="7">
        <v>0</v>
      </c>
      <c r="K675" s="7">
        <v>344</v>
      </c>
    </row>
    <row r="676" spans="1:11" s="2" customFormat="1" outlineLevel="1" x14ac:dyDescent="0.25">
      <c r="B676" s="2" t="s">
        <v>1145</v>
      </c>
      <c r="D676" s="2" t="s">
        <v>1203</v>
      </c>
      <c r="E676" s="8">
        <f>SUBTOTAL(9,E675:E675)</f>
        <v>0</v>
      </c>
      <c r="F676" s="8"/>
      <c r="G676" s="8">
        <f>SUBTOTAL(9,G675:G675)</f>
        <v>10</v>
      </c>
      <c r="H676" s="8">
        <f>SUBTOTAL(9,H675:H675)</f>
        <v>0</v>
      </c>
      <c r="I676" s="8">
        <f>SUBTOTAL(9,I675:I675)</f>
        <v>0</v>
      </c>
      <c r="J676" s="8">
        <f>SUBTOTAL(9,J675:J675)</f>
        <v>0</v>
      </c>
      <c r="K676" s="8">
        <f>SUBTOTAL(9,K675:K675)</f>
        <v>344</v>
      </c>
    </row>
    <row r="677" spans="1:11" s="2" customFormat="1" outlineLevel="1" x14ac:dyDescent="0.25">
      <c r="A677" s="2" t="str">
        <f>CONCATENATE("COUNTY-",B678)</f>
        <v>COUNTY-PANOLA</v>
      </c>
      <c r="E677" s="8"/>
      <c r="F677" s="8"/>
      <c r="G677" s="8"/>
      <c r="H677" s="8"/>
      <c r="I677" s="8"/>
      <c r="J677" s="8"/>
      <c r="K677" s="8"/>
    </row>
    <row r="678" spans="1:11" outlineLevel="2" x14ac:dyDescent="0.25">
      <c r="A678" s="1" t="s">
        <v>733</v>
      </c>
      <c r="B678" s="1" t="s">
        <v>735</v>
      </c>
      <c r="C678" s="1" t="s">
        <v>734</v>
      </c>
      <c r="E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</row>
    <row r="679" spans="1:11" s="2" customFormat="1" outlineLevel="1" x14ac:dyDescent="0.25">
      <c r="B679" s="2" t="s">
        <v>1146</v>
      </c>
      <c r="D679" s="2" t="s">
        <v>1203</v>
      </c>
      <c r="E679" s="8">
        <f>SUBTOTAL(9,E678:E678)</f>
        <v>0</v>
      </c>
      <c r="F679" s="8"/>
      <c r="G679" s="8">
        <f>SUBTOTAL(9,G678:G678)</f>
        <v>0</v>
      </c>
      <c r="H679" s="8">
        <f>SUBTOTAL(9,H678:H678)</f>
        <v>0</v>
      </c>
      <c r="I679" s="8">
        <f>SUBTOTAL(9,I678:I678)</f>
        <v>0</v>
      </c>
      <c r="J679" s="8">
        <f>SUBTOTAL(9,J678:J678)</f>
        <v>0</v>
      </c>
      <c r="K679" s="8">
        <f>SUBTOTAL(9,K678:K678)</f>
        <v>0</v>
      </c>
    </row>
    <row r="680" spans="1:11" s="2" customFormat="1" outlineLevel="1" x14ac:dyDescent="0.25">
      <c r="A680" s="2" t="str">
        <f>CONCATENATE("COUNTY-",B681)</f>
        <v>COUNTY-PARKER</v>
      </c>
      <c r="E680" s="8"/>
      <c r="F680" s="8"/>
      <c r="G680" s="8"/>
      <c r="H680" s="8"/>
      <c r="I680" s="8"/>
      <c r="J680" s="8"/>
      <c r="K680" s="8"/>
    </row>
    <row r="681" spans="1:11" outlineLevel="2" x14ac:dyDescent="0.25">
      <c r="A681" s="1" t="s">
        <v>736</v>
      </c>
      <c r="B681" s="1" t="s">
        <v>738</v>
      </c>
      <c r="C681" s="1" t="s">
        <v>737</v>
      </c>
      <c r="E681" s="7">
        <v>0</v>
      </c>
      <c r="F681" s="7">
        <v>1</v>
      </c>
      <c r="G681" s="7">
        <v>10</v>
      </c>
      <c r="H681" s="7">
        <v>0</v>
      </c>
      <c r="I681" s="7">
        <v>0</v>
      </c>
      <c r="J681" s="7">
        <v>0</v>
      </c>
      <c r="K681" s="7">
        <v>629</v>
      </c>
    </row>
    <row r="682" spans="1:11" s="2" customFormat="1" outlineLevel="1" x14ac:dyDescent="0.25">
      <c r="B682" s="2" t="s">
        <v>1147</v>
      </c>
      <c r="D682" s="2" t="s">
        <v>1203</v>
      </c>
      <c r="E682" s="8">
        <f>SUBTOTAL(9,E681:E681)</f>
        <v>0</v>
      </c>
      <c r="F682" s="8"/>
      <c r="G682" s="8">
        <f>SUBTOTAL(9,G681:G681)</f>
        <v>10</v>
      </c>
      <c r="H682" s="8">
        <f>SUBTOTAL(9,H681:H681)</f>
        <v>0</v>
      </c>
      <c r="I682" s="8">
        <f>SUBTOTAL(9,I681:I681)</f>
        <v>0</v>
      </c>
      <c r="J682" s="8">
        <f>SUBTOTAL(9,J681:J681)</f>
        <v>0</v>
      </c>
      <c r="K682" s="8">
        <f>SUBTOTAL(9,K681:K681)</f>
        <v>629</v>
      </c>
    </row>
    <row r="683" spans="1:11" s="2" customFormat="1" outlineLevel="1" x14ac:dyDescent="0.25">
      <c r="A683" s="2" t="str">
        <f>CONCATENATE("COUNTY-",B684)</f>
        <v>COUNTY-PARMER</v>
      </c>
      <c r="E683" s="8"/>
      <c r="F683" s="8"/>
      <c r="G683" s="8"/>
      <c r="H683" s="8"/>
      <c r="I683" s="8"/>
      <c r="J683" s="8"/>
      <c r="K683" s="8"/>
    </row>
    <row r="684" spans="1:11" outlineLevel="2" x14ac:dyDescent="0.25">
      <c r="A684" s="1" t="s">
        <v>739</v>
      </c>
      <c r="B684" s="1" t="s">
        <v>741</v>
      </c>
      <c r="C684" s="1" t="s">
        <v>740</v>
      </c>
      <c r="E684" s="7">
        <v>1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</row>
    <row r="685" spans="1:11" s="2" customFormat="1" outlineLevel="1" x14ac:dyDescent="0.25">
      <c r="B685" s="2" t="s">
        <v>1148</v>
      </c>
      <c r="D685" s="2" t="s">
        <v>1203</v>
      </c>
      <c r="E685" s="8">
        <f>SUBTOTAL(9,E684:E684)</f>
        <v>1</v>
      </c>
      <c r="F685" s="8"/>
      <c r="G685" s="8">
        <f>SUBTOTAL(9,G684:G684)</f>
        <v>0</v>
      </c>
      <c r="H685" s="8">
        <f>SUBTOTAL(9,H684:H684)</f>
        <v>0</v>
      </c>
      <c r="I685" s="8">
        <f>SUBTOTAL(9,I684:I684)</f>
        <v>0</v>
      </c>
      <c r="J685" s="8">
        <f>SUBTOTAL(9,J684:J684)</f>
        <v>0</v>
      </c>
      <c r="K685" s="8">
        <f>SUBTOTAL(9,K684:K684)</f>
        <v>0</v>
      </c>
    </row>
    <row r="686" spans="1:11" s="2" customFormat="1" outlineLevel="1" x14ac:dyDescent="0.25">
      <c r="A686" s="2" t="str">
        <f>CONCATENATE("COUNTY-",B687)</f>
        <v>COUNTY-PECOS</v>
      </c>
      <c r="E686" s="8"/>
      <c r="F686" s="8"/>
      <c r="G686" s="8"/>
      <c r="H686" s="8"/>
      <c r="I686" s="8"/>
      <c r="J686" s="8"/>
      <c r="K686" s="8"/>
    </row>
    <row r="687" spans="1:11" outlineLevel="2" x14ac:dyDescent="0.25">
      <c r="A687" s="1" t="s">
        <v>745</v>
      </c>
      <c r="B687" s="1" t="s">
        <v>744</v>
      </c>
      <c r="C687" s="1" t="s">
        <v>746</v>
      </c>
      <c r="E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</row>
    <row r="688" spans="1:11" outlineLevel="2" x14ac:dyDescent="0.25">
      <c r="A688" s="1" t="s">
        <v>742</v>
      </c>
      <c r="B688" s="1" t="s">
        <v>744</v>
      </c>
      <c r="C688" s="1" t="s">
        <v>743</v>
      </c>
      <c r="E688" s="7">
        <v>0</v>
      </c>
      <c r="F688" s="7">
        <v>1</v>
      </c>
      <c r="G688" s="7">
        <v>3</v>
      </c>
      <c r="H688" s="7">
        <v>0</v>
      </c>
      <c r="I688" s="7">
        <v>0</v>
      </c>
      <c r="J688" s="7">
        <v>0</v>
      </c>
      <c r="K688" s="7">
        <v>172</v>
      </c>
    </row>
    <row r="689" spans="1:11" s="2" customFormat="1" outlineLevel="1" x14ac:dyDescent="0.25">
      <c r="B689" s="2" t="s">
        <v>1149</v>
      </c>
      <c r="D689" s="2" t="s">
        <v>1203</v>
      </c>
      <c r="E689" s="8">
        <f>SUBTOTAL(9,E687:E688)</f>
        <v>0</v>
      </c>
      <c r="F689" s="8"/>
      <c r="G689" s="8">
        <f>SUBTOTAL(9,G687:G688)</f>
        <v>3</v>
      </c>
      <c r="H689" s="8">
        <f>SUBTOTAL(9,H687:H688)</f>
        <v>0</v>
      </c>
      <c r="I689" s="8">
        <f>SUBTOTAL(9,I687:I688)</f>
        <v>0</v>
      </c>
      <c r="J689" s="8">
        <f>SUBTOTAL(9,J687:J688)</f>
        <v>0</v>
      </c>
      <c r="K689" s="8">
        <f>SUBTOTAL(9,K687:K688)</f>
        <v>172</v>
      </c>
    </row>
    <row r="690" spans="1:11" s="2" customFormat="1" outlineLevel="1" x14ac:dyDescent="0.25">
      <c r="A690" s="2" t="str">
        <f>CONCATENATE("COUNTY-",B691)</f>
        <v>COUNTY-POLK</v>
      </c>
      <c r="E690" s="8"/>
      <c r="F690" s="8"/>
      <c r="G690" s="8"/>
      <c r="H690" s="8"/>
      <c r="I690" s="8"/>
      <c r="J690" s="8"/>
      <c r="K690" s="8"/>
    </row>
    <row r="691" spans="1:11" outlineLevel="2" x14ac:dyDescent="0.25">
      <c r="A691" s="1" t="s">
        <v>747</v>
      </c>
      <c r="B691" s="1" t="s">
        <v>749</v>
      </c>
      <c r="C691" s="1" t="s">
        <v>748</v>
      </c>
      <c r="E691" s="7">
        <v>2</v>
      </c>
      <c r="F691" s="7">
        <v>1</v>
      </c>
      <c r="G691" s="7">
        <v>7</v>
      </c>
      <c r="H691" s="7">
        <v>0</v>
      </c>
      <c r="I691" s="7">
        <v>0</v>
      </c>
      <c r="J691" s="7">
        <v>0</v>
      </c>
      <c r="K691" s="7">
        <v>196</v>
      </c>
    </row>
    <row r="692" spans="1:11" s="2" customFormat="1" outlineLevel="1" x14ac:dyDescent="0.25">
      <c r="B692" s="2" t="s">
        <v>1150</v>
      </c>
      <c r="D692" s="2" t="s">
        <v>1203</v>
      </c>
      <c r="E692" s="8">
        <f>SUBTOTAL(9,E691:E691)</f>
        <v>2</v>
      </c>
      <c r="F692" s="8"/>
      <c r="G692" s="8">
        <f>SUBTOTAL(9,G691:G691)</f>
        <v>7</v>
      </c>
      <c r="H692" s="8">
        <f>SUBTOTAL(9,H691:H691)</f>
        <v>0</v>
      </c>
      <c r="I692" s="8">
        <f>SUBTOTAL(9,I691:I691)</f>
        <v>0</v>
      </c>
      <c r="J692" s="8">
        <f>SUBTOTAL(9,J691:J691)</f>
        <v>0</v>
      </c>
      <c r="K692" s="8">
        <f>SUBTOTAL(9,K691:K691)</f>
        <v>196</v>
      </c>
    </row>
    <row r="693" spans="1:11" s="2" customFormat="1" outlineLevel="1" x14ac:dyDescent="0.25">
      <c r="A693" s="2" t="str">
        <f>CONCATENATE("COUNTY-",B694)</f>
        <v>COUNTY-POTTER</v>
      </c>
      <c r="E693" s="8"/>
      <c r="F693" s="8"/>
      <c r="G693" s="8"/>
      <c r="H693" s="8"/>
      <c r="I693" s="8"/>
      <c r="J693" s="8"/>
      <c r="K693" s="8"/>
    </row>
    <row r="694" spans="1:11" outlineLevel="2" x14ac:dyDescent="0.25">
      <c r="A694" s="1" t="s">
        <v>750</v>
      </c>
      <c r="B694" s="1" t="s">
        <v>752</v>
      </c>
      <c r="C694" s="1" t="s">
        <v>751</v>
      </c>
      <c r="E694" s="7">
        <v>10</v>
      </c>
      <c r="F694" s="7">
        <v>3</v>
      </c>
      <c r="G694" s="7">
        <v>20</v>
      </c>
      <c r="H694" s="7">
        <v>14</v>
      </c>
      <c r="I694" s="7">
        <v>0</v>
      </c>
      <c r="J694" s="7">
        <v>3</v>
      </c>
      <c r="K694" s="7">
        <v>2211</v>
      </c>
    </row>
    <row r="695" spans="1:11" outlineLevel="2" x14ac:dyDescent="0.25">
      <c r="A695" s="1" t="s">
        <v>753</v>
      </c>
      <c r="B695" s="1" t="s">
        <v>752</v>
      </c>
      <c r="C695" s="1" t="s">
        <v>751</v>
      </c>
      <c r="E695" s="7">
        <v>25</v>
      </c>
      <c r="F695" s="7">
        <v>3</v>
      </c>
      <c r="G695" s="7">
        <v>38</v>
      </c>
      <c r="H695" s="7">
        <v>44</v>
      </c>
      <c r="I695" s="7">
        <v>0</v>
      </c>
      <c r="J695" s="7">
        <v>12</v>
      </c>
      <c r="K695" s="7">
        <v>2568</v>
      </c>
    </row>
    <row r="696" spans="1:11" outlineLevel="2" x14ac:dyDescent="0.25">
      <c r="A696" s="22" t="s">
        <v>756</v>
      </c>
      <c r="B696" s="22" t="s">
        <v>752</v>
      </c>
      <c r="C696" s="22" t="s">
        <v>751</v>
      </c>
      <c r="D696" s="22"/>
      <c r="E696" s="23" t="s">
        <v>1202</v>
      </c>
      <c r="F696" s="23"/>
      <c r="G696" s="23">
        <v>0</v>
      </c>
      <c r="H696" s="23">
        <v>0</v>
      </c>
      <c r="I696" s="23">
        <v>0</v>
      </c>
      <c r="J696" s="23">
        <v>0</v>
      </c>
      <c r="K696" s="23">
        <v>0</v>
      </c>
    </row>
    <row r="697" spans="1:11" outlineLevel="2" x14ac:dyDescent="0.25">
      <c r="A697" s="1" t="s">
        <v>754</v>
      </c>
      <c r="B697" s="1" t="s">
        <v>752</v>
      </c>
      <c r="C697" s="1" t="s">
        <v>751</v>
      </c>
      <c r="E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</row>
    <row r="698" spans="1:11" outlineLevel="2" x14ac:dyDescent="0.25">
      <c r="A698" s="26" t="s">
        <v>755</v>
      </c>
      <c r="B698" s="26" t="s">
        <v>752</v>
      </c>
      <c r="C698" s="26" t="s">
        <v>751</v>
      </c>
      <c r="D698" s="26"/>
      <c r="E698" s="27">
        <v>0</v>
      </c>
      <c r="F698" s="27"/>
      <c r="G698" s="27">
        <v>0</v>
      </c>
      <c r="H698" s="27">
        <v>0</v>
      </c>
      <c r="I698" s="27">
        <v>0</v>
      </c>
      <c r="J698" s="27">
        <v>0</v>
      </c>
      <c r="K698" s="7">
        <v>0</v>
      </c>
    </row>
    <row r="699" spans="1:11" outlineLevel="2" x14ac:dyDescent="0.25">
      <c r="A699" s="1" t="s">
        <v>757</v>
      </c>
      <c r="B699" s="1" t="s">
        <v>752</v>
      </c>
      <c r="C699" s="1" t="s">
        <v>751</v>
      </c>
      <c r="E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</row>
    <row r="700" spans="1:11" s="2" customFormat="1" outlineLevel="1" x14ac:dyDescent="0.25">
      <c r="A700" s="5"/>
      <c r="B700" s="5" t="s">
        <v>1151</v>
      </c>
      <c r="C700" s="5"/>
      <c r="D700" s="5" t="s">
        <v>1203</v>
      </c>
      <c r="E700" s="9">
        <f>SUBTOTAL(9,E694:E699)</f>
        <v>35</v>
      </c>
      <c r="F700" s="9"/>
      <c r="G700" s="9">
        <f>SUBTOTAL(9,G694:G699)</f>
        <v>58</v>
      </c>
      <c r="H700" s="9">
        <f>SUBTOTAL(9,H694:H699)</f>
        <v>58</v>
      </c>
      <c r="I700" s="9">
        <f>SUBTOTAL(9,I694:I699)</f>
        <v>0</v>
      </c>
      <c r="J700" s="9">
        <f>SUBTOTAL(9,J694:J699)</f>
        <v>15</v>
      </c>
      <c r="K700" s="9">
        <f>SUBTOTAL(9,K694:K699)</f>
        <v>4779</v>
      </c>
    </row>
    <row r="701" spans="1:11" s="2" customFormat="1" outlineLevel="1" x14ac:dyDescent="0.25">
      <c r="A701" s="5" t="str">
        <f>CONCATENATE("COUNTY-",B702)</f>
        <v>COUNTY-RANDALL</v>
      </c>
      <c r="C701" s="5"/>
      <c r="D701" s="5"/>
      <c r="E701" s="9"/>
      <c r="F701" s="9"/>
      <c r="G701" s="9"/>
      <c r="H701" s="9"/>
      <c r="I701" s="9"/>
      <c r="J701" s="9"/>
      <c r="K701" s="9"/>
    </row>
    <row r="702" spans="1:11" outlineLevel="2" x14ac:dyDescent="0.25">
      <c r="A702" s="1" t="s">
        <v>758</v>
      </c>
      <c r="B702" s="1" t="s">
        <v>759</v>
      </c>
      <c r="C702" s="1" t="s">
        <v>751</v>
      </c>
      <c r="E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</row>
    <row r="703" spans="1:11" s="2" customFormat="1" outlineLevel="1" x14ac:dyDescent="0.25">
      <c r="B703" s="2" t="s">
        <v>1152</v>
      </c>
      <c r="D703" s="2" t="s">
        <v>1203</v>
      </c>
      <c r="E703" s="8">
        <f>SUBTOTAL(9,E702:E702)</f>
        <v>0</v>
      </c>
      <c r="F703" s="8"/>
      <c r="G703" s="8">
        <f>SUBTOTAL(9,G702:G702)</f>
        <v>0</v>
      </c>
      <c r="H703" s="8">
        <f>SUBTOTAL(9,H702:H702)</f>
        <v>0</v>
      </c>
      <c r="I703" s="8">
        <f>SUBTOTAL(9,I702:I702)</f>
        <v>0</v>
      </c>
      <c r="J703" s="8">
        <f>SUBTOTAL(9,J702:J702)</f>
        <v>0</v>
      </c>
      <c r="K703" s="8">
        <f>SUBTOTAL(9,K702:K702)</f>
        <v>0</v>
      </c>
    </row>
    <row r="704" spans="1:11" s="2" customFormat="1" outlineLevel="1" x14ac:dyDescent="0.25">
      <c r="A704" s="2" t="str">
        <f>CONCATENATE("COUNTY-",B705)</f>
        <v>COUNTY-REAGAN</v>
      </c>
      <c r="E704" s="8"/>
      <c r="F704" s="8"/>
      <c r="G704" s="8"/>
      <c r="H704" s="8"/>
      <c r="I704" s="8"/>
      <c r="J704" s="8"/>
      <c r="K704" s="8"/>
    </row>
    <row r="705" spans="1:11" outlineLevel="2" x14ac:dyDescent="0.25">
      <c r="A705" s="1" t="s">
        <v>760</v>
      </c>
      <c r="B705" s="1" t="s">
        <v>762</v>
      </c>
      <c r="C705" s="1" t="s">
        <v>761</v>
      </c>
      <c r="E705" s="7" t="s">
        <v>1202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</row>
    <row r="706" spans="1:11" s="2" customFormat="1" outlineLevel="1" x14ac:dyDescent="0.25">
      <c r="B706" s="2" t="s">
        <v>1153</v>
      </c>
      <c r="D706" s="2" t="s">
        <v>1203</v>
      </c>
      <c r="E706" s="8" t="s">
        <v>1202</v>
      </c>
      <c r="F706" s="8"/>
      <c r="G706" s="8">
        <f>SUBTOTAL(9,G705:G705)</f>
        <v>0</v>
      </c>
      <c r="H706" s="8">
        <f>SUBTOTAL(9,H705:H705)</f>
        <v>0</v>
      </c>
      <c r="I706" s="8">
        <f>SUBTOTAL(9,I705:I705)</f>
        <v>0</v>
      </c>
      <c r="J706" s="8">
        <f>SUBTOTAL(9,J705:J705)</f>
        <v>0</v>
      </c>
      <c r="K706" s="8">
        <f>SUBTOTAL(9,K705:K705)</f>
        <v>0</v>
      </c>
    </row>
    <row r="707" spans="1:11" s="2" customFormat="1" outlineLevel="1" x14ac:dyDescent="0.25">
      <c r="A707" s="2" t="str">
        <f>CONCATENATE("COUNTY-",B708)</f>
        <v>COUNTY-RED RIVER</v>
      </c>
      <c r="E707" s="8"/>
      <c r="F707" s="8"/>
      <c r="G707" s="8"/>
      <c r="H707" s="8"/>
      <c r="I707" s="8"/>
      <c r="J707" s="8"/>
      <c r="K707" s="8"/>
    </row>
    <row r="708" spans="1:11" outlineLevel="2" x14ac:dyDescent="0.25">
      <c r="A708" s="1" t="s">
        <v>763</v>
      </c>
      <c r="B708" s="1" t="s">
        <v>765</v>
      </c>
      <c r="C708" s="1" t="s">
        <v>764</v>
      </c>
      <c r="E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</row>
    <row r="709" spans="1:11" s="2" customFormat="1" outlineLevel="1" x14ac:dyDescent="0.25">
      <c r="B709" s="2" t="s">
        <v>1154</v>
      </c>
      <c r="D709" s="2" t="s">
        <v>1203</v>
      </c>
      <c r="E709" s="8">
        <f>SUBTOTAL(9,E708:E708)</f>
        <v>0</v>
      </c>
      <c r="F709" s="8"/>
      <c r="G709" s="8">
        <f>SUBTOTAL(9,G708:G708)</f>
        <v>0</v>
      </c>
      <c r="H709" s="8">
        <f>SUBTOTAL(9,H708:H708)</f>
        <v>0</v>
      </c>
      <c r="I709" s="8">
        <f>SUBTOTAL(9,I708:I708)</f>
        <v>0</v>
      </c>
      <c r="J709" s="8">
        <f>SUBTOTAL(9,J708:J708)</f>
        <v>0</v>
      </c>
      <c r="K709" s="8">
        <f>SUBTOTAL(9,K708:K708)</f>
        <v>0</v>
      </c>
    </row>
    <row r="710" spans="1:11" s="2" customFormat="1" outlineLevel="1" x14ac:dyDescent="0.25">
      <c r="A710" s="2" t="str">
        <f>CONCATENATE("COUNTY-",B711)</f>
        <v>COUNTY-REEVES</v>
      </c>
      <c r="E710" s="8"/>
      <c r="F710" s="8"/>
      <c r="G710" s="8"/>
      <c r="H710" s="8"/>
      <c r="I710" s="8"/>
      <c r="J710" s="8"/>
      <c r="K710" s="8"/>
    </row>
    <row r="711" spans="1:11" outlineLevel="2" x14ac:dyDescent="0.25">
      <c r="A711" s="1" t="s">
        <v>766</v>
      </c>
      <c r="B711" s="1" t="s">
        <v>768</v>
      </c>
      <c r="C711" s="1" t="s">
        <v>767</v>
      </c>
      <c r="E711" s="7">
        <v>0</v>
      </c>
      <c r="F711" s="7">
        <v>1</v>
      </c>
      <c r="G711" s="7">
        <v>4</v>
      </c>
      <c r="H711" s="7">
        <v>0</v>
      </c>
      <c r="I711" s="7">
        <v>0</v>
      </c>
      <c r="J711" s="7">
        <v>0</v>
      </c>
      <c r="K711" s="7">
        <v>126</v>
      </c>
    </row>
    <row r="712" spans="1:11" s="2" customFormat="1" outlineLevel="1" x14ac:dyDescent="0.25">
      <c r="B712" s="2" t="s">
        <v>1155</v>
      </c>
      <c r="D712" s="2" t="s">
        <v>1203</v>
      </c>
      <c r="E712" s="8">
        <f>SUBTOTAL(9,E711:E711)</f>
        <v>0</v>
      </c>
      <c r="F712" s="8"/>
      <c r="G712" s="8">
        <f>SUBTOTAL(9,G711:G711)</f>
        <v>4</v>
      </c>
      <c r="H712" s="8">
        <f>SUBTOTAL(9,H711:H711)</f>
        <v>0</v>
      </c>
      <c r="I712" s="8">
        <f>SUBTOTAL(9,I711:I711)</f>
        <v>0</v>
      </c>
      <c r="J712" s="8">
        <f>SUBTOTAL(9,J711:J711)</f>
        <v>0</v>
      </c>
      <c r="K712" s="8">
        <f>SUBTOTAL(9,K711:K711)</f>
        <v>126</v>
      </c>
    </row>
    <row r="713" spans="1:11" s="2" customFormat="1" outlineLevel="1" x14ac:dyDescent="0.25">
      <c r="A713" s="2" t="str">
        <f>CONCATENATE("COUNTY-",B714)</f>
        <v>COUNTY-REFUGIO</v>
      </c>
      <c r="E713" s="8"/>
      <c r="F713" s="8"/>
      <c r="G713" s="8"/>
      <c r="H713" s="8"/>
      <c r="I713" s="8"/>
      <c r="J713" s="8"/>
      <c r="K713" s="8"/>
    </row>
    <row r="714" spans="1:11" outlineLevel="2" x14ac:dyDescent="0.25">
      <c r="A714" s="1" t="s">
        <v>769</v>
      </c>
      <c r="B714" s="1" t="s">
        <v>771</v>
      </c>
      <c r="C714" s="1" t="s">
        <v>770</v>
      </c>
      <c r="E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</row>
    <row r="715" spans="1:11" s="2" customFormat="1" outlineLevel="1" x14ac:dyDescent="0.25">
      <c r="B715" s="2" t="s">
        <v>1156</v>
      </c>
      <c r="D715" s="2" t="s">
        <v>1203</v>
      </c>
      <c r="E715" s="8">
        <f>SUBTOTAL(9,E714:E714)</f>
        <v>0</v>
      </c>
      <c r="F715" s="8"/>
      <c r="G715" s="8">
        <f>SUBTOTAL(9,G714:G714)</f>
        <v>0</v>
      </c>
      <c r="H715" s="8">
        <f>SUBTOTAL(9,H714:H714)</f>
        <v>0</v>
      </c>
      <c r="I715" s="8">
        <f>SUBTOTAL(9,I714:I714)</f>
        <v>0</v>
      </c>
      <c r="J715" s="8">
        <f>SUBTOTAL(9,J714:J714)</f>
        <v>0</v>
      </c>
      <c r="K715" s="8">
        <f>SUBTOTAL(9,K714:K714)</f>
        <v>0</v>
      </c>
    </row>
    <row r="716" spans="1:11" s="2" customFormat="1" outlineLevel="1" x14ac:dyDescent="0.25">
      <c r="A716" s="2" t="str">
        <f>CONCATENATE("COUNTY-",B717)</f>
        <v>COUNTY-ROCKWALL</v>
      </c>
      <c r="E716" s="8"/>
      <c r="F716" s="8"/>
      <c r="G716" s="8"/>
      <c r="H716" s="8"/>
      <c r="I716" s="8"/>
      <c r="J716" s="8"/>
      <c r="K716" s="8"/>
    </row>
    <row r="717" spans="1:11" outlineLevel="2" x14ac:dyDescent="0.25">
      <c r="A717" s="1" t="s">
        <v>777</v>
      </c>
      <c r="B717" s="1" t="s">
        <v>774</v>
      </c>
      <c r="C717" s="1" t="s">
        <v>776</v>
      </c>
      <c r="E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</row>
    <row r="718" spans="1:11" outlineLevel="2" x14ac:dyDescent="0.25">
      <c r="A718" s="1" t="s">
        <v>772</v>
      </c>
      <c r="B718" s="1" t="s">
        <v>774</v>
      </c>
      <c r="C718" s="1" t="s">
        <v>773</v>
      </c>
      <c r="E718" s="7">
        <v>0</v>
      </c>
      <c r="F718" s="7">
        <v>3</v>
      </c>
      <c r="G718" s="7">
        <v>13</v>
      </c>
      <c r="H718" s="7">
        <v>4</v>
      </c>
      <c r="I718" s="7">
        <v>13</v>
      </c>
      <c r="J718" s="7">
        <v>0</v>
      </c>
      <c r="K718" s="7">
        <v>1399</v>
      </c>
    </row>
    <row r="719" spans="1:11" outlineLevel="2" x14ac:dyDescent="0.25">
      <c r="A719" s="1" t="s">
        <v>775</v>
      </c>
      <c r="B719" s="1" t="s">
        <v>774</v>
      </c>
      <c r="C719" s="1" t="s">
        <v>776</v>
      </c>
      <c r="E719" s="7">
        <v>0</v>
      </c>
      <c r="F719" s="7">
        <v>1</v>
      </c>
      <c r="G719" s="7">
        <v>10</v>
      </c>
      <c r="H719" s="7">
        <v>0</v>
      </c>
      <c r="I719" s="7">
        <v>0</v>
      </c>
      <c r="J719" s="7">
        <v>0</v>
      </c>
      <c r="K719" s="7">
        <v>893</v>
      </c>
    </row>
    <row r="720" spans="1:11" s="2" customFormat="1" outlineLevel="1" x14ac:dyDescent="0.25">
      <c r="B720" s="2" t="s">
        <v>1157</v>
      </c>
      <c r="D720" s="2" t="s">
        <v>1203</v>
      </c>
      <c r="E720" s="8">
        <f>SUBTOTAL(9,E717:E719)</f>
        <v>0</v>
      </c>
      <c r="F720" s="8"/>
      <c r="G720" s="8">
        <f>SUBTOTAL(9,G717:G719)</f>
        <v>23</v>
      </c>
      <c r="H720" s="8">
        <f>SUBTOTAL(9,H717:H719)</f>
        <v>4</v>
      </c>
      <c r="I720" s="8">
        <f>SUBTOTAL(9,I717:I719)</f>
        <v>13</v>
      </c>
      <c r="J720" s="8">
        <f>SUBTOTAL(9,J717:J719)</f>
        <v>0</v>
      </c>
      <c r="K720" s="8">
        <f>SUBTOTAL(9,K717:K719)</f>
        <v>2292</v>
      </c>
    </row>
    <row r="721" spans="1:11" s="2" customFormat="1" outlineLevel="1" x14ac:dyDescent="0.25">
      <c r="A721" s="2" t="str">
        <f>CONCATENATE("COUNTY-",B722)</f>
        <v>COUNTY-RUNNELS</v>
      </c>
      <c r="E721" s="8"/>
      <c r="F721" s="8"/>
      <c r="G721" s="8"/>
      <c r="H721" s="8"/>
      <c r="I721" s="8"/>
      <c r="J721" s="8"/>
      <c r="K721" s="8"/>
    </row>
    <row r="722" spans="1:11" outlineLevel="2" x14ac:dyDescent="0.25">
      <c r="A722" s="1" t="s">
        <v>778</v>
      </c>
      <c r="B722" s="1" t="s">
        <v>780</v>
      </c>
      <c r="C722" s="1" t="s">
        <v>779</v>
      </c>
      <c r="E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</row>
    <row r="723" spans="1:11" outlineLevel="2" x14ac:dyDescent="0.25">
      <c r="A723" s="1" t="s">
        <v>781</v>
      </c>
      <c r="B723" s="1" t="s">
        <v>780</v>
      </c>
      <c r="C723" s="1" t="s">
        <v>782</v>
      </c>
      <c r="E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</row>
    <row r="724" spans="1:11" s="2" customFormat="1" outlineLevel="1" x14ac:dyDescent="0.25">
      <c r="B724" s="2" t="s">
        <v>1158</v>
      </c>
      <c r="D724" s="2" t="s">
        <v>1203</v>
      </c>
      <c r="E724" s="8">
        <f>SUBTOTAL(9,E722:E723)</f>
        <v>0</v>
      </c>
      <c r="F724" s="8"/>
      <c r="G724" s="8">
        <f>SUBTOTAL(9,G722:G723)</f>
        <v>0</v>
      </c>
      <c r="H724" s="8">
        <f>SUBTOTAL(9,H722:H723)</f>
        <v>0</v>
      </c>
      <c r="I724" s="8">
        <f>SUBTOTAL(9,I722:I723)</f>
        <v>0</v>
      </c>
      <c r="J724" s="8">
        <f>SUBTOTAL(9,J722:J723)</f>
        <v>0</v>
      </c>
      <c r="K724" s="8">
        <f>SUBTOTAL(9,K722:K723)</f>
        <v>0</v>
      </c>
    </row>
    <row r="725" spans="1:11" s="2" customFormat="1" outlineLevel="1" x14ac:dyDescent="0.25">
      <c r="A725" s="2" t="str">
        <f>CONCATENATE("COUNTY-",B726)</f>
        <v>COUNTY-RUSK</v>
      </c>
      <c r="E725" s="8"/>
      <c r="F725" s="8"/>
      <c r="G725" s="8"/>
      <c r="H725" s="8"/>
      <c r="I725" s="8"/>
      <c r="J725" s="8"/>
      <c r="K725" s="8"/>
    </row>
    <row r="726" spans="1:11" outlineLevel="2" x14ac:dyDescent="0.25">
      <c r="A726" s="1" t="s">
        <v>783</v>
      </c>
      <c r="B726" s="1" t="s">
        <v>785</v>
      </c>
      <c r="C726" s="1" t="s">
        <v>784</v>
      </c>
      <c r="E726" s="7">
        <v>0</v>
      </c>
      <c r="F726" s="7">
        <v>1</v>
      </c>
      <c r="G726" s="7">
        <v>14</v>
      </c>
      <c r="H726" s="7">
        <v>0</v>
      </c>
      <c r="I726" s="7">
        <v>0</v>
      </c>
      <c r="J726" s="7">
        <v>0</v>
      </c>
      <c r="K726" s="7">
        <v>240</v>
      </c>
    </row>
    <row r="727" spans="1:11" s="2" customFormat="1" outlineLevel="1" x14ac:dyDescent="0.25">
      <c r="B727" s="2" t="s">
        <v>1159</v>
      </c>
      <c r="D727" s="2" t="s">
        <v>1203</v>
      </c>
      <c r="E727" s="8">
        <f>SUBTOTAL(9,E726:E726)</f>
        <v>0</v>
      </c>
      <c r="F727" s="8"/>
      <c r="G727" s="8">
        <f>SUBTOTAL(9,G726:G726)</f>
        <v>14</v>
      </c>
      <c r="H727" s="8">
        <f>SUBTOTAL(9,H726:H726)</f>
        <v>0</v>
      </c>
      <c r="I727" s="8">
        <f>SUBTOTAL(9,I726:I726)</f>
        <v>0</v>
      </c>
      <c r="J727" s="8">
        <f>SUBTOTAL(9,J726:J726)</f>
        <v>0</v>
      </c>
      <c r="K727" s="8">
        <f>SUBTOTAL(9,K726:K726)</f>
        <v>240</v>
      </c>
    </row>
    <row r="728" spans="1:11" s="2" customFormat="1" outlineLevel="1" x14ac:dyDescent="0.25">
      <c r="A728" s="2" t="str">
        <f>CONCATENATE("COUNTY-",B729)</f>
        <v>COUNTY-SABINE</v>
      </c>
      <c r="E728" s="8"/>
      <c r="F728" s="8"/>
      <c r="G728" s="8"/>
      <c r="H728" s="8"/>
      <c r="I728" s="8"/>
      <c r="J728" s="8"/>
      <c r="K728" s="8"/>
    </row>
    <row r="729" spans="1:11" outlineLevel="2" x14ac:dyDescent="0.25">
      <c r="A729" s="1" t="s">
        <v>786</v>
      </c>
      <c r="B729" s="1" t="s">
        <v>788</v>
      </c>
      <c r="C729" s="1" t="s">
        <v>787</v>
      </c>
      <c r="E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</row>
    <row r="730" spans="1:11" s="2" customFormat="1" outlineLevel="1" x14ac:dyDescent="0.25">
      <c r="A730" s="24"/>
      <c r="B730" s="24" t="s">
        <v>1160</v>
      </c>
      <c r="C730" s="24"/>
      <c r="D730" s="24" t="s">
        <v>1203</v>
      </c>
      <c r="E730" s="28">
        <f>SUBTOTAL(9,E729:E729)</f>
        <v>0</v>
      </c>
      <c r="F730" s="28"/>
      <c r="G730" s="28">
        <f>SUBTOTAL(9,G729:G729)</f>
        <v>0</v>
      </c>
      <c r="H730" s="28">
        <f>SUBTOTAL(9,H729:H729)</f>
        <v>0</v>
      </c>
      <c r="I730" s="28">
        <f>SUBTOTAL(9,I729:I729)</f>
        <v>0</v>
      </c>
      <c r="J730" s="28">
        <f>SUBTOTAL(9,J729:J729)</f>
        <v>0</v>
      </c>
      <c r="K730" s="28">
        <f>SUBTOTAL(9,K729:K729)</f>
        <v>0</v>
      </c>
    </row>
    <row r="731" spans="1:11" s="2" customFormat="1" outlineLevel="1" x14ac:dyDescent="0.25">
      <c r="A731" s="2" t="str">
        <f>CONCATENATE("COUNTY-",B732)</f>
        <v>COUNTY-SAN AUGUSTINE</v>
      </c>
      <c r="E731" s="8"/>
      <c r="F731" s="8"/>
      <c r="G731" s="8"/>
      <c r="H731" s="8"/>
      <c r="I731" s="8"/>
      <c r="J731" s="8"/>
      <c r="K731" s="8"/>
    </row>
    <row r="732" spans="1:11" outlineLevel="2" x14ac:dyDescent="0.25">
      <c r="A732" s="1" t="s">
        <v>789</v>
      </c>
      <c r="B732" s="1" t="s">
        <v>791</v>
      </c>
      <c r="C732" s="1" t="s">
        <v>790</v>
      </c>
      <c r="E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</row>
    <row r="733" spans="1:11" s="2" customFormat="1" outlineLevel="1" x14ac:dyDescent="0.25">
      <c r="B733" s="2" t="s">
        <v>1161</v>
      </c>
      <c r="D733" s="2" t="s">
        <v>1203</v>
      </c>
      <c r="E733" s="8">
        <f>SUBTOTAL(9,E732:E732)</f>
        <v>0</v>
      </c>
      <c r="F733" s="8"/>
      <c r="G733" s="8">
        <f>SUBTOTAL(9,G732:G732)</f>
        <v>0</v>
      </c>
      <c r="H733" s="8">
        <f>SUBTOTAL(9,H732:H732)</f>
        <v>0</v>
      </c>
      <c r="I733" s="8">
        <f>SUBTOTAL(9,I732:I732)</f>
        <v>0</v>
      </c>
      <c r="J733" s="8">
        <f>SUBTOTAL(9,J732:J732)</f>
        <v>0</v>
      </c>
      <c r="K733" s="8">
        <f>SUBTOTAL(9,K732:K732)</f>
        <v>0</v>
      </c>
    </row>
    <row r="734" spans="1:11" s="2" customFormat="1" outlineLevel="1" x14ac:dyDescent="0.25">
      <c r="A734" s="2" t="str">
        <f>CONCATENATE("COUNTY-",B735)</f>
        <v>COUNTY-SAN PATRICIO</v>
      </c>
      <c r="E734" s="8"/>
      <c r="F734" s="8"/>
      <c r="G734" s="8"/>
      <c r="H734" s="8"/>
      <c r="I734" s="8"/>
      <c r="J734" s="8"/>
      <c r="K734" s="8"/>
    </row>
    <row r="735" spans="1:11" outlineLevel="2" x14ac:dyDescent="0.25">
      <c r="A735" s="1" t="s">
        <v>792</v>
      </c>
      <c r="B735" s="1" t="s">
        <v>794</v>
      </c>
      <c r="C735" s="1" t="s">
        <v>793</v>
      </c>
      <c r="E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</row>
    <row r="736" spans="1:11" s="2" customFormat="1" outlineLevel="1" x14ac:dyDescent="0.25">
      <c r="A736" s="5"/>
      <c r="B736" s="5" t="s">
        <v>1162</v>
      </c>
      <c r="C736" s="5"/>
      <c r="D736" s="5" t="s">
        <v>1203</v>
      </c>
      <c r="E736" s="9">
        <f>SUBTOTAL(9,E735:E735)</f>
        <v>0</v>
      </c>
      <c r="F736" s="9"/>
      <c r="G736" s="9">
        <f>SUBTOTAL(9,G735:G735)</f>
        <v>0</v>
      </c>
      <c r="H736" s="9">
        <f>SUBTOTAL(9,H735:H735)</f>
        <v>0</v>
      </c>
      <c r="I736" s="9">
        <f>SUBTOTAL(9,I735:I735)</f>
        <v>0</v>
      </c>
      <c r="J736" s="9">
        <f>SUBTOTAL(9,J735:J735)</f>
        <v>0</v>
      </c>
      <c r="K736" s="9">
        <f>SUBTOTAL(9,K735:K735)</f>
        <v>0</v>
      </c>
    </row>
    <row r="737" spans="1:11" s="2" customFormat="1" outlineLevel="1" x14ac:dyDescent="0.25">
      <c r="A737" s="5" t="str">
        <f>CONCATENATE("COUNTY-",B738)</f>
        <v>COUNTY-SCHLEICHER</v>
      </c>
      <c r="C737" s="5"/>
      <c r="D737" s="5"/>
      <c r="E737" s="9"/>
      <c r="F737" s="9"/>
      <c r="G737" s="9"/>
      <c r="H737" s="9"/>
      <c r="I737" s="9"/>
      <c r="J737" s="9"/>
      <c r="K737" s="9"/>
    </row>
    <row r="738" spans="1:11" outlineLevel="2" x14ac:dyDescent="0.25">
      <c r="A738" s="1" t="s">
        <v>795</v>
      </c>
      <c r="B738" s="1" t="s">
        <v>797</v>
      </c>
      <c r="C738" s="1" t="s">
        <v>796</v>
      </c>
      <c r="E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</row>
    <row r="739" spans="1:11" s="2" customFormat="1" outlineLevel="1" x14ac:dyDescent="0.25">
      <c r="B739" s="2" t="s">
        <v>1163</v>
      </c>
      <c r="D739" s="2" t="s">
        <v>1203</v>
      </c>
      <c r="E739" s="8">
        <f>SUBTOTAL(9,E738:E738)</f>
        <v>0</v>
      </c>
      <c r="F739" s="8"/>
      <c r="G739" s="8">
        <f>SUBTOTAL(9,G738:G738)</f>
        <v>0</v>
      </c>
      <c r="H739" s="8">
        <f>SUBTOTAL(9,H738:H738)</f>
        <v>0</v>
      </c>
      <c r="I739" s="8">
        <f>SUBTOTAL(9,I738:I738)</f>
        <v>0</v>
      </c>
      <c r="J739" s="8">
        <f>SUBTOTAL(9,J738:J738)</f>
        <v>0</v>
      </c>
      <c r="K739" s="8">
        <f>SUBTOTAL(9,K738:K738)</f>
        <v>0</v>
      </c>
    </row>
    <row r="740" spans="1:11" s="2" customFormat="1" outlineLevel="1" x14ac:dyDescent="0.25">
      <c r="A740" s="2" t="str">
        <f>CONCATENATE("COUNTY-",B741)</f>
        <v>COUNTY-SCURRY</v>
      </c>
      <c r="E740" s="8"/>
      <c r="F740" s="8"/>
      <c r="G740" s="8"/>
      <c r="H740" s="8"/>
      <c r="I740" s="8"/>
      <c r="J740" s="8"/>
      <c r="K740" s="8"/>
    </row>
    <row r="741" spans="1:11" outlineLevel="2" x14ac:dyDescent="0.25">
      <c r="A741" s="1" t="s">
        <v>798</v>
      </c>
      <c r="B741" s="1" t="s">
        <v>800</v>
      </c>
      <c r="C741" s="1" t="s">
        <v>799</v>
      </c>
      <c r="E741" s="7">
        <v>0</v>
      </c>
      <c r="F741" s="7">
        <v>1</v>
      </c>
      <c r="G741" s="7">
        <v>3</v>
      </c>
      <c r="H741" s="7">
        <v>0</v>
      </c>
      <c r="I741" s="7">
        <v>0</v>
      </c>
      <c r="J741" s="7">
        <v>0</v>
      </c>
      <c r="K741" s="7">
        <v>159</v>
      </c>
    </row>
    <row r="742" spans="1:11" s="2" customFormat="1" outlineLevel="1" x14ac:dyDescent="0.25">
      <c r="B742" s="2" t="s">
        <v>1164</v>
      </c>
      <c r="D742" s="2" t="s">
        <v>1203</v>
      </c>
      <c r="E742" s="8">
        <f>SUBTOTAL(9,E741:E741)</f>
        <v>0</v>
      </c>
      <c r="F742" s="8"/>
      <c r="G742" s="8">
        <f>SUBTOTAL(9,G741:G741)</f>
        <v>3</v>
      </c>
      <c r="H742" s="8">
        <f>SUBTOTAL(9,H741:H741)</f>
        <v>0</v>
      </c>
      <c r="I742" s="8">
        <f>SUBTOTAL(9,I741:I741)</f>
        <v>0</v>
      </c>
      <c r="J742" s="8">
        <f>SUBTOTAL(9,J741:J741)</f>
        <v>0</v>
      </c>
      <c r="K742" s="8">
        <f>SUBTOTAL(9,K741:K741)</f>
        <v>159</v>
      </c>
    </row>
    <row r="743" spans="1:11" s="2" customFormat="1" outlineLevel="1" x14ac:dyDescent="0.25">
      <c r="A743" s="2" t="str">
        <f>CONCATENATE("COUNTY-",B744)</f>
        <v>COUNTY-SMITH</v>
      </c>
      <c r="E743" s="8"/>
      <c r="F743" s="8"/>
      <c r="G743" s="8"/>
      <c r="H743" s="8"/>
      <c r="I743" s="8"/>
      <c r="J743" s="8"/>
      <c r="K743" s="8"/>
    </row>
    <row r="744" spans="1:11" outlineLevel="2" x14ac:dyDescent="0.25">
      <c r="A744" s="1" t="s">
        <v>804</v>
      </c>
      <c r="B744" s="1" t="s">
        <v>803</v>
      </c>
      <c r="C744" s="1" t="s">
        <v>802</v>
      </c>
      <c r="E744" s="7">
        <v>0</v>
      </c>
      <c r="F744" s="7">
        <v>2</v>
      </c>
      <c r="G744" s="7">
        <v>16</v>
      </c>
      <c r="H744" s="7">
        <v>0</v>
      </c>
      <c r="I744" s="7">
        <v>6</v>
      </c>
      <c r="J744" s="7">
        <v>0</v>
      </c>
      <c r="K744" s="7">
        <v>768</v>
      </c>
    </row>
    <row r="745" spans="1:11" outlineLevel="2" x14ac:dyDescent="0.25">
      <c r="A745" s="1" t="s">
        <v>808</v>
      </c>
      <c r="B745" s="1" t="s">
        <v>803</v>
      </c>
      <c r="C745" s="1" t="s">
        <v>802</v>
      </c>
      <c r="E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</row>
    <row r="746" spans="1:11" outlineLevel="2" x14ac:dyDescent="0.25">
      <c r="A746" s="1" t="s">
        <v>807</v>
      </c>
      <c r="B746" s="1" t="s">
        <v>803</v>
      </c>
      <c r="C746" s="1" t="s">
        <v>802</v>
      </c>
      <c r="E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</row>
    <row r="747" spans="1:11" outlineLevel="2" x14ac:dyDescent="0.25">
      <c r="A747" s="1" t="s">
        <v>805</v>
      </c>
      <c r="B747" s="1" t="s">
        <v>803</v>
      </c>
      <c r="C747" s="1" t="s">
        <v>802</v>
      </c>
      <c r="E747" s="7">
        <v>19</v>
      </c>
      <c r="F747" s="7">
        <v>2</v>
      </c>
      <c r="G747" s="7">
        <v>30</v>
      </c>
      <c r="H747" s="7">
        <v>12</v>
      </c>
      <c r="I747" s="7">
        <v>6</v>
      </c>
      <c r="J747" s="7">
        <v>0</v>
      </c>
      <c r="K747" s="7">
        <v>2518</v>
      </c>
    </row>
    <row r="748" spans="1:11" outlineLevel="2" x14ac:dyDescent="0.25">
      <c r="A748" s="1" t="s">
        <v>809</v>
      </c>
      <c r="B748" s="1" t="s">
        <v>803</v>
      </c>
      <c r="C748" s="1" t="s">
        <v>802</v>
      </c>
      <c r="E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</row>
    <row r="749" spans="1:11" outlineLevel="2" x14ac:dyDescent="0.25">
      <c r="A749" s="1" t="s">
        <v>806</v>
      </c>
      <c r="B749" s="1" t="s">
        <v>803</v>
      </c>
      <c r="C749" s="1" t="s">
        <v>802</v>
      </c>
      <c r="E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</row>
    <row r="750" spans="1:11" outlineLevel="2" x14ac:dyDescent="0.25">
      <c r="A750" s="1" t="s">
        <v>810</v>
      </c>
      <c r="B750" s="1" t="s">
        <v>803</v>
      </c>
      <c r="C750" s="1" t="s">
        <v>802</v>
      </c>
      <c r="E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</row>
    <row r="751" spans="1:11" outlineLevel="2" x14ac:dyDescent="0.25">
      <c r="A751" s="1" t="s">
        <v>801</v>
      </c>
      <c r="B751" s="1" t="s">
        <v>803</v>
      </c>
      <c r="C751" s="1" t="s">
        <v>802</v>
      </c>
      <c r="E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</row>
    <row r="752" spans="1:11" s="2" customFormat="1" outlineLevel="1" x14ac:dyDescent="0.25">
      <c r="B752" s="2" t="s">
        <v>1165</v>
      </c>
      <c r="D752" s="2" t="s">
        <v>1203</v>
      </c>
      <c r="E752" s="8">
        <f>SUBTOTAL(9,E744:E751)</f>
        <v>19</v>
      </c>
      <c r="F752" s="8"/>
      <c r="G752" s="8">
        <f>SUBTOTAL(9,G744:G751)</f>
        <v>46</v>
      </c>
      <c r="H752" s="8">
        <f>SUBTOTAL(9,H744:H751)</f>
        <v>12</v>
      </c>
      <c r="I752" s="8">
        <f>SUBTOTAL(9,I744:I751)</f>
        <v>12</v>
      </c>
      <c r="J752" s="8">
        <f>SUBTOTAL(9,J744:J751)</f>
        <v>0</v>
      </c>
      <c r="K752" s="8">
        <f>SUBTOTAL(9,K744:K751)</f>
        <v>3286</v>
      </c>
    </row>
    <row r="753" spans="1:11" s="2" customFormat="1" outlineLevel="1" x14ac:dyDescent="0.25">
      <c r="A753" s="2" t="str">
        <f>CONCATENATE("COUNTY-",B754)</f>
        <v>COUNTY-SOMERVELL</v>
      </c>
      <c r="E753" s="8"/>
      <c r="F753" s="8"/>
      <c r="G753" s="8"/>
      <c r="H753" s="8"/>
      <c r="I753" s="8"/>
      <c r="J753" s="8"/>
      <c r="K753" s="8"/>
    </row>
    <row r="754" spans="1:11" outlineLevel="2" x14ac:dyDescent="0.25">
      <c r="A754" s="1" t="s">
        <v>811</v>
      </c>
      <c r="B754" s="1" t="s">
        <v>813</v>
      </c>
      <c r="C754" s="1" t="s">
        <v>812</v>
      </c>
      <c r="E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</row>
    <row r="755" spans="1:11" s="2" customFormat="1" outlineLevel="1" x14ac:dyDescent="0.25">
      <c r="B755" s="2" t="s">
        <v>1166</v>
      </c>
      <c r="D755" s="2" t="s">
        <v>1203</v>
      </c>
      <c r="E755" s="8">
        <f>SUBTOTAL(9,E754:E754)</f>
        <v>0</v>
      </c>
      <c r="F755" s="8"/>
      <c r="G755" s="8">
        <f>SUBTOTAL(9,G754:G754)</f>
        <v>0</v>
      </c>
      <c r="H755" s="8">
        <f>SUBTOTAL(9,H754:H754)</f>
        <v>0</v>
      </c>
      <c r="I755" s="8">
        <f>SUBTOTAL(9,I754:I754)</f>
        <v>0</v>
      </c>
      <c r="J755" s="8">
        <f>SUBTOTAL(9,J754:J754)</f>
        <v>0</v>
      </c>
      <c r="K755" s="8">
        <f>SUBTOTAL(9,K754:K754)</f>
        <v>0</v>
      </c>
    </row>
    <row r="756" spans="1:11" s="2" customFormat="1" outlineLevel="1" x14ac:dyDescent="0.25">
      <c r="A756" s="2" t="str">
        <f>CONCATENATE("COUNTY-",B757)</f>
        <v>COUNTY-STARR</v>
      </c>
      <c r="E756" s="8"/>
      <c r="F756" s="8"/>
      <c r="G756" s="8"/>
      <c r="H756" s="8"/>
      <c r="I756" s="8"/>
      <c r="J756" s="8"/>
      <c r="K756" s="8"/>
    </row>
    <row r="757" spans="1:11" outlineLevel="2" x14ac:dyDescent="0.25">
      <c r="A757" s="1" t="s">
        <v>814</v>
      </c>
      <c r="B757" s="1" t="s">
        <v>816</v>
      </c>
      <c r="C757" s="1" t="s">
        <v>815</v>
      </c>
      <c r="E757" s="7">
        <v>4</v>
      </c>
      <c r="F757" s="7">
        <v>1</v>
      </c>
      <c r="G757" s="7">
        <v>10</v>
      </c>
      <c r="H757" s="7">
        <v>0</v>
      </c>
      <c r="I757" s="7">
        <v>0</v>
      </c>
      <c r="J757" s="7">
        <v>0</v>
      </c>
      <c r="K757" s="7">
        <v>263</v>
      </c>
    </row>
    <row r="758" spans="1:11" s="2" customFormat="1" outlineLevel="1" x14ac:dyDescent="0.25">
      <c r="B758" s="2" t="s">
        <v>1167</v>
      </c>
      <c r="D758" s="2" t="s">
        <v>1203</v>
      </c>
      <c r="E758" s="8">
        <f>SUBTOTAL(9,E757:E757)</f>
        <v>4</v>
      </c>
      <c r="F758" s="8"/>
      <c r="G758" s="8">
        <f>SUBTOTAL(9,G757:G757)</f>
        <v>10</v>
      </c>
      <c r="H758" s="8">
        <f>SUBTOTAL(9,H757:H757)</f>
        <v>0</v>
      </c>
      <c r="I758" s="8">
        <f>SUBTOTAL(9,I757:I757)</f>
        <v>0</v>
      </c>
      <c r="J758" s="8">
        <f>SUBTOTAL(9,J757:J757)</f>
        <v>0</v>
      </c>
      <c r="K758" s="8">
        <f>SUBTOTAL(9,K757:K757)</f>
        <v>263</v>
      </c>
    </row>
    <row r="759" spans="1:11" s="2" customFormat="1" outlineLevel="1" x14ac:dyDescent="0.25">
      <c r="A759" s="2" t="str">
        <f>CONCATENATE("COUNTY-",B760)</f>
        <v>COUNTY-STEPHENS</v>
      </c>
      <c r="E759" s="8"/>
      <c r="F759" s="8"/>
      <c r="G759" s="8"/>
      <c r="H759" s="8"/>
      <c r="I759" s="8"/>
      <c r="J759" s="8"/>
      <c r="K759" s="8"/>
    </row>
    <row r="760" spans="1:11" outlineLevel="2" x14ac:dyDescent="0.25">
      <c r="A760" s="1" t="s">
        <v>817</v>
      </c>
      <c r="B760" s="1" t="s">
        <v>819</v>
      </c>
      <c r="C760" s="1" t="s">
        <v>818</v>
      </c>
      <c r="E760" s="7">
        <v>1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</row>
    <row r="761" spans="1:11" s="2" customFormat="1" outlineLevel="1" x14ac:dyDescent="0.25">
      <c r="B761" s="2" t="s">
        <v>1168</v>
      </c>
      <c r="D761" s="2" t="s">
        <v>1203</v>
      </c>
      <c r="E761" s="8">
        <f>SUBTOTAL(9,E760:E760)</f>
        <v>1</v>
      </c>
      <c r="F761" s="8"/>
      <c r="G761" s="8">
        <f>SUBTOTAL(9,G760:G760)</f>
        <v>0</v>
      </c>
      <c r="H761" s="8">
        <f>SUBTOTAL(9,H760:H760)</f>
        <v>0</v>
      </c>
      <c r="I761" s="8">
        <f>SUBTOTAL(9,I760:I760)</f>
        <v>0</v>
      </c>
      <c r="J761" s="8">
        <f>SUBTOTAL(9,J760:J760)</f>
        <v>0</v>
      </c>
      <c r="K761" s="8">
        <f>SUBTOTAL(9,K760:K760)</f>
        <v>0</v>
      </c>
    </row>
    <row r="762" spans="1:11" s="2" customFormat="1" outlineLevel="1" x14ac:dyDescent="0.25">
      <c r="A762" s="2" t="str">
        <f>CONCATENATE("COUNTY-",B763)</f>
        <v>COUNTY-STONEWALL</v>
      </c>
      <c r="E762" s="8"/>
      <c r="F762" s="8"/>
      <c r="G762" s="8"/>
      <c r="H762" s="8"/>
      <c r="I762" s="8"/>
      <c r="J762" s="8"/>
      <c r="K762" s="8"/>
    </row>
    <row r="763" spans="1:11" outlineLevel="2" x14ac:dyDescent="0.25">
      <c r="A763" s="1" t="s">
        <v>820</v>
      </c>
      <c r="B763" s="1" t="s">
        <v>822</v>
      </c>
      <c r="C763" s="1" t="s">
        <v>821</v>
      </c>
      <c r="E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</row>
    <row r="764" spans="1:11" s="2" customFormat="1" outlineLevel="1" x14ac:dyDescent="0.25">
      <c r="A764" s="24"/>
      <c r="B764" s="24" t="s">
        <v>1169</v>
      </c>
      <c r="C764" s="24"/>
      <c r="D764" s="24" t="s">
        <v>1203</v>
      </c>
      <c r="E764" s="28">
        <f>SUBTOTAL(9,E763:E763)</f>
        <v>0</v>
      </c>
      <c r="F764" s="28"/>
      <c r="G764" s="28">
        <f>SUBTOTAL(9,G763:G763)</f>
        <v>0</v>
      </c>
      <c r="H764" s="28">
        <f>SUBTOTAL(9,H763:H763)</f>
        <v>0</v>
      </c>
      <c r="I764" s="28">
        <f>SUBTOTAL(9,I763:I763)</f>
        <v>0</v>
      </c>
      <c r="J764" s="28">
        <f>SUBTOTAL(9,J763:J763)</f>
        <v>0</v>
      </c>
      <c r="K764" s="28">
        <f>SUBTOTAL(9,K763:K763)</f>
        <v>0</v>
      </c>
    </row>
    <row r="765" spans="1:11" s="2" customFormat="1" outlineLevel="1" x14ac:dyDescent="0.25">
      <c r="A765" s="2" t="str">
        <f>CONCATENATE("COUNTY-",B766)</f>
        <v>COUNTY-SUTTON</v>
      </c>
      <c r="E765" s="8"/>
      <c r="F765" s="8"/>
      <c r="G765" s="8"/>
      <c r="H765" s="8"/>
      <c r="I765" s="8"/>
      <c r="J765" s="8"/>
      <c r="K765" s="8"/>
    </row>
    <row r="766" spans="1:11" outlineLevel="2" x14ac:dyDescent="0.25">
      <c r="A766" s="1" t="s">
        <v>823</v>
      </c>
      <c r="B766" s="1" t="s">
        <v>825</v>
      </c>
      <c r="C766" s="1" t="s">
        <v>824</v>
      </c>
      <c r="E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</row>
    <row r="767" spans="1:11" s="2" customFormat="1" outlineLevel="1" x14ac:dyDescent="0.25">
      <c r="B767" s="2" t="s">
        <v>1170</v>
      </c>
      <c r="D767" s="2" t="s">
        <v>1203</v>
      </c>
      <c r="E767" s="8">
        <f>SUBTOTAL(9,E766:E766)</f>
        <v>0</v>
      </c>
      <c r="F767" s="8"/>
      <c r="G767" s="8">
        <f>SUBTOTAL(9,G766:G766)</f>
        <v>0</v>
      </c>
      <c r="H767" s="8">
        <f>SUBTOTAL(9,H766:H766)</f>
        <v>0</v>
      </c>
      <c r="I767" s="8">
        <f>SUBTOTAL(9,I766:I766)</f>
        <v>0</v>
      </c>
      <c r="J767" s="8">
        <f>SUBTOTAL(9,J766:J766)</f>
        <v>0</v>
      </c>
      <c r="K767" s="8">
        <f>SUBTOTAL(9,K766:K766)</f>
        <v>0</v>
      </c>
    </row>
    <row r="768" spans="1:11" s="2" customFormat="1" outlineLevel="1" x14ac:dyDescent="0.25">
      <c r="A768" s="2" t="str">
        <f>CONCATENATE("COUNTY-",B769)</f>
        <v>COUNTY-SWISHER</v>
      </c>
      <c r="E768" s="8"/>
      <c r="F768" s="8"/>
      <c r="G768" s="8"/>
      <c r="H768" s="8"/>
      <c r="I768" s="8"/>
      <c r="J768" s="8"/>
      <c r="K768" s="8"/>
    </row>
    <row r="769" spans="1:11" outlineLevel="2" x14ac:dyDescent="0.25">
      <c r="A769" s="1" t="s">
        <v>826</v>
      </c>
      <c r="B769" s="1" t="s">
        <v>828</v>
      </c>
      <c r="C769" s="1" t="s">
        <v>827</v>
      </c>
      <c r="E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</row>
    <row r="770" spans="1:11" s="2" customFormat="1" outlineLevel="1" x14ac:dyDescent="0.25">
      <c r="B770" s="2" t="s">
        <v>1171</v>
      </c>
      <c r="D770" s="2" t="s">
        <v>1203</v>
      </c>
      <c r="E770" s="8">
        <f>SUBTOTAL(9,E769:E769)</f>
        <v>0</v>
      </c>
      <c r="F770" s="8"/>
      <c r="G770" s="8">
        <f>SUBTOTAL(9,G769:G769)</f>
        <v>0</v>
      </c>
      <c r="H770" s="8">
        <f>SUBTOTAL(9,H769:H769)</f>
        <v>0</v>
      </c>
      <c r="I770" s="8">
        <f>SUBTOTAL(9,I769:I769)</f>
        <v>0</v>
      </c>
      <c r="J770" s="8">
        <f>SUBTOTAL(9,J769:J769)</f>
        <v>0</v>
      </c>
      <c r="K770" s="8">
        <f>SUBTOTAL(9,K769:K769)</f>
        <v>0</v>
      </c>
    </row>
    <row r="771" spans="1:11" s="2" customFormat="1" outlineLevel="1" x14ac:dyDescent="0.25">
      <c r="A771" s="2" t="str">
        <f>CONCATENATE("COUNTY-",B772)</f>
        <v>COUNTY-TARRANT</v>
      </c>
      <c r="E771" s="8"/>
      <c r="F771" s="8"/>
      <c r="G771" s="8"/>
      <c r="H771" s="8"/>
      <c r="I771" s="8"/>
      <c r="J771" s="8"/>
      <c r="K771" s="8"/>
    </row>
    <row r="772" spans="1:11" outlineLevel="2" x14ac:dyDescent="0.25">
      <c r="A772" s="1" t="s">
        <v>836</v>
      </c>
      <c r="B772" s="1" t="s">
        <v>831</v>
      </c>
      <c r="C772" s="1" t="s">
        <v>837</v>
      </c>
      <c r="E772" s="7">
        <v>0</v>
      </c>
      <c r="F772" s="7">
        <v>3</v>
      </c>
      <c r="G772" s="7">
        <v>64</v>
      </c>
      <c r="H772" s="7">
        <v>23</v>
      </c>
      <c r="I772" s="7">
        <v>40</v>
      </c>
      <c r="J772" s="7">
        <v>0</v>
      </c>
      <c r="K772" s="7">
        <v>5659</v>
      </c>
    </row>
    <row r="773" spans="1:11" outlineLevel="2" x14ac:dyDescent="0.25">
      <c r="A773" s="1" t="s">
        <v>777</v>
      </c>
      <c r="B773" s="1" t="s">
        <v>831</v>
      </c>
      <c r="C773" s="1" t="s">
        <v>879</v>
      </c>
      <c r="E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</row>
    <row r="774" spans="1:11" outlineLevel="2" x14ac:dyDescent="0.25">
      <c r="A774" s="26" t="s">
        <v>870</v>
      </c>
      <c r="B774" s="26" t="s">
        <v>831</v>
      </c>
      <c r="C774" s="26" t="s">
        <v>837</v>
      </c>
      <c r="D774" s="26"/>
      <c r="E774" s="27">
        <v>0</v>
      </c>
      <c r="F774" s="27"/>
      <c r="G774" s="27">
        <v>0</v>
      </c>
      <c r="H774" s="27">
        <v>0</v>
      </c>
      <c r="I774" s="27">
        <v>0</v>
      </c>
      <c r="J774" s="27">
        <v>0</v>
      </c>
      <c r="K774" s="27">
        <v>0</v>
      </c>
    </row>
    <row r="775" spans="1:11" outlineLevel="2" x14ac:dyDescent="0.25">
      <c r="A775" s="26" t="s">
        <v>871</v>
      </c>
      <c r="B775" s="1" t="s">
        <v>831</v>
      </c>
      <c r="C775" s="26" t="s">
        <v>830</v>
      </c>
      <c r="D775" s="26"/>
      <c r="E775" s="27">
        <v>0</v>
      </c>
      <c r="F775" s="27"/>
      <c r="G775" s="27">
        <v>0</v>
      </c>
      <c r="H775" s="27">
        <v>0</v>
      </c>
      <c r="I775" s="27">
        <v>0</v>
      </c>
      <c r="J775" s="27">
        <v>0</v>
      </c>
      <c r="K775" s="27">
        <v>0</v>
      </c>
    </row>
    <row r="776" spans="1:11" outlineLevel="2" x14ac:dyDescent="0.25">
      <c r="A776" s="1" t="s">
        <v>843</v>
      </c>
      <c r="B776" s="1" t="s">
        <v>831</v>
      </c>
      <c r="C776" s="1" t="s">
        <v>844</v>
      </c>
      <c r="E776" s="7">
        <v>0</v>
      </c>
      <c r="F776" s="7">
        <v>3</v>
      </c>
      <c r="G776" s="7">
        <v>51</v>
      </c>
      <c r="H776" s="7">
        <v>22</v>
      </c>
      <c r="I776" s="7">
        <v>0</v>
      </c>
      <c r="J776" s="7">
        <v>0</v>
      </c>
      <c r="K776" s="7">
        <v>2637</v>
      </c>
    </row>
    <row r="777" spans="1:11" outlineLevel="2" x14ac:dyDescent="0.25">
      <c r="A777" s="1" t="s">
        <v>859</v>
      </c>
      <c r="B777" s="1" t="s">
        <v>831</v>
      </c>
      <c r="C777" s="1" t="s">
        <v>837</v>
      </c>
      <c r="E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</row>
    <row r="778" spans="1:11" outlineLevel="2" x14ac:dyDescent="0.25">
      <c r="A778" s="1" t="s">
        <v>838</v>
      </c>
      <c r="B778" s="1" t="s">
        <v>831</v>
      </c>
      <c r="C778" s="1" t="s">
        <v>837</v>
      </c>
      <c r="E778" s="7">
        <v>194</v>
      </c>
      <c r="G778" s="7">
        <v>0</v>
      </c>
      <c r="H778" s="7">
        <v>80</v>
      </c>
      <c r="I778" s="7">
        <v>0</v>
      </c>
      <c r="J778" s="7">
        <v>33</v>
      </c>
      <c r="K778" s="7">
        <v>0</v>
      </c>
    </row>
    <row r="779" spans="1:11" outlineLevel="2" x14ac:dyDescent="0.25">
      <c r="A779" s="1" t="s">
        <v>867</v>
      </c>
      <c r="B779" s="1" t="s">
        <v>831</v>
      </c>
      <c r="C779" s="1" t="s">
        <v>863</v>
      </c>
      <c r="E779" s="7">
        <v>3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</row>
    <row r="780" spans="1:11" outlineLevel="2" x14ac:dyDescent="0.25">
      <c r="A780" s="1" t="s">
        <v>868</v>
      </c>
      <c r="B780" s="1" t="s">
        <v>831</v>
      </c>
      <c r="C780" s="1" t="s">
        <v>844</v>
      </c>
      <c r="E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</row>
    <row r="781" spans="1:11" outlineLevel="2" x14ac:dyDescent="0.25">
      <c r="A781" s="1" t="s">
        <v>878</v>
      </c>
      <c r="B781" s="1" t="s">
        <v>831</v>
      </c>
      <c r="C781" s="1" t="s">
        <v>861</v>
      </c>
      <c r="E781" s="7">
        <v>2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</row>
    <row r="782" spans="1:11" outlineLevel="2" x14ac:dyDescent="0.25">
      <c r="A782" s="1" t="s">
        <v>855</v>
      </c>
      <c r="B782" s="1" t="s">
        <v>831</v>
      </c>
      <c r="C782" s="1" t="s">
        <v>837</v>
      </c>
      <c r="E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</row>
    <row r="783" spans="1:11" outlineLevel="2" x14ac:dyDescent="0.25">
      <c r="A783" s="1" t="s">
        <v>853</v>
      </c>
      <c r="B783" s="1" t="s">
        <v>831</v>
      </c>
      <c r="C783" s="1" t="s">
        <v>830</v>
      </c>
      <c r="E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</row>
    <row r="784" spans="1:11" outlineLevel="2" x14ac:dyDescent="0.25">
      <c r="A784" s="1" t="s">
        <v>854</v>
      </c>
      <c r="B784" s="1" t="s">
        <v>831</v>
      </c>
      <c r="C784" s="1" t="s">
        <v>837</v>
      </c>
      <c r="E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</row>
    <row r="785" spans="1:11" outlineLevel="2" x14ac:dyDescent="0.25">
      <c r="A785" s="1" t="s">
        <v>842</v>
      </c>
      <c r="B785" s="1" t="s">
        <v>831</v>
      </c>
      <c r="C785" s="1" t="s">
        <v>837</v>
      </c>
      <c r="E785" s="7">
        <v>4</v>
      </c>
      <c r="F785" s="7">
        <v>3</v>
      </c>
      <c r="G785" s="7">
        <v>29</v>
      </c>
      <c r="H785" s="7">
        <v>35</v>
      </c>
      <c r="I785" s="7">
        <v>0</v>
      </c>
      <c r="J785" s="7">
        <v>0</v>
      </c>
      <c r="K785" s="7">
        <v>4833</v>
      </c>
    </row>
    <row r="786" spans="1:11" outlineLevel="2" x14ac:dyDescent="0.25">
      <c r="A786" s="1" t="s">
        <v>858</v>
      </c>
      <c r="B786" s="1" t="s">
        <v>831</v>
      </c>
      <c r="C786" s="1" t="s">
        <v>837</v>
      </c>
      <c r="E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0</v>
      </c>
    </row>
    <row r="787" spans="1:11" outlineLevel="2" x14ac:dyDescent="0.25">
      <c r="A787" s="1" t="s">
        <v>851</v>
      </c>
      <c r="B787" s="1" t="s">
        <v>831</v>
      </c>
      <c r="C787" s="1" t="s">
        <v>852</v>
      </c>
      <c r="E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</row>
    <row r="788" spans="1:11" outlineLevel="2" x14ac:dyDescent="0.25">
      <c r="A788" s="1" t="s">
        <v>856</v>
      </c>
      <c r="B788" s="1" t="s">
        <v>831</v>
      </c>
      <c r="C788" s="1" t="s">
        <v>830</v>
      </c>
      <c r="E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</row>
    <row r="789" spans="1:11" outlineLevel="2" x14ac:dyDescent="0.25">
      <c r="A789" s="1" t="s">
        <v>856</v>
      </c>
      <c r="B789" s="1" t="s">
        <v>831</v>
      </c>
      <c r="C789" s="1" t="s">
        <v>837</v>
      </c>
      <c r="E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</row>
    <row r="790" spans="1:11" outlineLevel="2" x14ac:dyDescent="0.25">
      <c r="A790" s="1" t="s">
        <v>864</v>
      </c>
      <c r="B790" s="1" t="s">
        <v>831</v>
      </c>
      <c r="C790" s="1" t="s">
        <v>830</v>
      </c>
      <c r="E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</row>
    <row r="791" spans="1:11" outlineLevel="2" x14ac:dyDescent="0.25">
      <c r="A791" s="1" t="s">
        <v>848</v>
      </c>
      <c r="B791" s="1" t="s">
        <v>831</v>
      </c>
      <c r="C791" s="1" t="s">
        <v>837</v>
      </c>
      <c r="E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</row>
    <row r="792" spans="1:11" outlineLevel="2" x14ac:dyDescent="0.25">
      <c r="A792" s="1" t="s">
        <v>846</v>
      </c>
      <c r="B792" s="1" t="s">
        <v>831</v>
      </c>
      <c r="C792" s="1" t="s">
        <v>830</v>
      </c>
      <c r="E792" s="7">
        <v>0</v>
      </c>
      <c r="F792" s="7">
        <v>2</v>
      </c>
      <c r="G792" s="7">
        <v>54</v>
      </c>
      <c r="H792" s="7">
        <v>22</v>
      </c>
      <c r="I792" s="7">
        <v>6</v>
      </c>
      <c r="J792" s="7">
        <v>0</v>
      </c>
      <c r="K792" s="7">
        <v>4266</v>
      </c>
    </row>
    <row r="793" spans="1:11" outlineLevel="2" x14ac:dyDescent="0.25">
      <c r="A793" s="1" t="s">
        <v>866</v>
      </c>
      <c r="B793" s="1" t="s">
        <v>831</v>
      </c>
      <c r="C793" s="1" t="s">
        <v>852</v>
      </c>
      <c r="E793" s="7">
        <v>0</v>
      </c>
      <c r="G793" s="7" t="s">
        <v>1202</v>
      </c>
      <c r="H793" s="7">
        <v>8</v>
      </c>
      <c r="I793" s="7">
        <v>0</v>
      </c>
      <c r="J793" s="7">
        <v>0</v>
      </c>
      <c r="K793" s="7">
        <v>2148</v>
      </c>
    </row>
    <row r="794" spans="1:11" outlineLevel="2" x14ac:dyDescent="0.25">
      <c r="A794" s="1" t="s">
        <v>839</v>
      </c>
      <c r="B794" s="1" t="s">
        <v>831</v>
      </c>
      <c r="C794" s="1" t="s">
        <v>840</v>
      </c>
      <c r="E794" s="7">
        <v>0</v>
      </c>
      <c r="F794" s="7">
        <v>2</v>
      </c>
      <c r="G794" s="7">
        <v>17</v>
      </c>
      <c r="H794" s="7">
        <v>0</v>
      </c>
      <c r="I794" s="7">
        <v>0</v>
      </c>
      <c r="J794" s="7">
        <v>0</v>
      </c>
      <c r="K794" s="7">
        <v>556</v>
      </c>
    </row>
    <row r="795" spans="1:11" outlineLevel="2" x14ac:dyDescent="0.25">
      <c r="A795" s="1" t="s">
        <v>845</v>
      </c>
      <c r="B795" s="1" t="s">
        <v>831</v>
      </c>
      <c r="C795" s="1" t="s">
        <v>837</v>
      </c>
      <c r="E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1</v>
      </c>
    </row>
    <row r="796" spans="1:11" outlineLevel="2" x14ac:dyDescent="0.25">
      <c r="A796" s="1" t="s">
        <v>865</v>
      </c>
      <c r="B796" s="1" t="s">
        <v>831</v>
      </c>
      <c r="C796" s="1" t="s">
        <v>837</v>
      </c>
      <c r="E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</row>
    <row r="797" spans="1:11" outlineLevel="2" x14ac:dyDescent="0.25">
      <c r="A797" s="1" t="s">
        <v>872</v>
      </c>
      <c r="B797" s="1" t="s">
        <v>831</v>
      </c>
      <c r="C797" s="1" t="s">
        <v>835</v>
      </c>
      <c r="E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</row>
    <row r="798" spans="1:11" outlineLevel="2" x14ac:dyDescent="0.25">
      <c r="A798" s="22" t="s">
        <v>875</v>
      </c>
      <c r="B798" s="22" t="s">
        <v>831</v>
      </c>
      <c r="C798" s="22" t="s">
        <v>876</v>
      </c>
      <c r="D798" s="22"/>
      <c r="E798" s="23">
        <v>0</v>
      </c>
      <c r="F798" s="23"/>
      <c r="G798" s="23">
        <v>0</v>
      </c>
      <c r="H798" s="23">
        <v>0</v>
      </c>
      <c r="I798" s="23">
        <v>0</v>
      </c>
      <c r="J798" s="23">
        <v>0</v>
      </c>
      <c r="K798" s="23">
        <v>0</v>
      </c>
    </row>
    <row r="799" spans="1:11" outlineLevel="2" x14ac:dyDescent="0.25">
      <c r="A799" s="1" t="s">
        <v>829</v>
      </c>
      <c r="B799" s="1" t="s">
        <v>831</v>
      </c>
      <c r="C799" s="1" t="s">
        <v>830</v>
      </c>
      <c r="E799" s="7">
        <v>0</v>
      </c>
      <c r="F799" s="7">
        <v>2</v>
      </c>
      <c r="G799" s="7">
        <v>39</v>
      </c>
      <c r="H799" s="7">
        <v>15</v>
      </c>
      <c r="I799" s="7">
        <v>0</v>
      </c>
      <c r="J799" s="7">
        <v>0</v>
      </c>
      <c r="K799" s="7">
        <v>1927</v>
      </c>
    </row>
    <row r="800" spans="1:11" outlineLevel="2" x14ac:dyDescent="0.25">
      <c r="A800" s="1" t="s">
        <v>877</v>
      </c>
      <c r="B800" s="1" t="s">
        <v>831</v>
      </c>
      <c r="C800" s="1" t="s">
        <v>837</v>
      </c>
      <c r="E800" s="7">
        <v>0</v>
      </c>
      <c r="F800" s="7">
        <v>1</v>
      </c>
      <c r="G800" s="7">
        <v>14</v>
      </c>
      <c r="H800" s="7">
        <v>8</v>
      </c>
      <c r="I800" s="7">
        <v>0</v>
      </c>
      <c r="J800" s="7">
        <v>0</v>
      </c>
      <c r="K800" s="7">
        <v>1146</v>
      </c>
    </row>
    <row r="801" spans="1:11" outlineLevel="2" x14ac:dyDescent="0.25">
      <c r="A801" s="1" t="s">
        <v>832</v>
      </c>
      <c r="B801" s="1" t="s">
        <v>831</v>
      </c>
      <c r="C801" s="1" t="s">
        <v>833</v>
      </c>
      <c r="E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</row>
    <row r="802" spans="1:11" outlineLevel="2" x14ac:dyDescent="0.25">
      <c r="A802" s="1" t="s">
        <v>841</v>
      </c>
      <c r="B802" s="1" t="s">
        <v>831</v>
      </c>
      <c r="C802" s="1" t="s">
        <v>837</v>
      </c>
      <c r="E802" s="7">
        <v>0</v>
      </c>
      <c r="F802" s="7">
        <v>3</v>
      </c>
      <c r="G802" s="7">
        <v>65</v>
      </c>
      <c r="H802" s="7">
        <v>62</v>
      </c>
      <c r="I802" s="7">
        <v>0</v>
      </c>
      <c r="J802" s="7">
        <v>0</v>
      </c>
      <c r="K802" s="7">
        <v>2885</v>
      </c>
    </row>
    <row r="803" spans="1:11" outlineLevel="2" x14ac:dyDescent="0.25">
      <c r="A803" s="1" t="s">
        <v>834</v>
      </c>
      <c r="B803" s="1" t="s">
        <v>831</v>
      </c>
      <c r="C803" s="1" t="s">
        <v>835</v>
      </c>
      <c r="E803" s="7">
        <v>0</v>
      </c>
      <c r="F803" s="7">
        <v>2</v>
      </c>
      <c r="G803" s="7">
        <v>33</v>
      </c>
      <c r="H803" s="7">
        <v>16</v>
      </c>
      <c r="I803" s="7">
        <v>0</v>
      </c>
      <c r="J803" s="7">
        <v>0</v>
      </c>
      <c r="K803" s="7">
        <v>2086</v>
      </c>
    </row>
    <row r="804" spans="1:11" outlineLevel="2" x14ac:dyDescent="0.25">
      <c r="A804" s="1" t="s">
        <v>860</v>
      </c>
      <c r="B804" s="1" t="s">
        <v>831</v>
      </c>
      <c r="C804" s="1" t="s">
        <v>861</v>
      </c>
      <c r="E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0</v>
      </c>
    </row>
    <row r="805" spans="1:11" outlineLevel="2" x14ac:dyDescent="0.25">
      <c r="A805" s="1" t="s">
        <v>849</v>
      </c>
      <c r="B805" s="1" t="s">
        <v>831</v>
      </c>
      <c r="C805" s="1" t="s">
        <v>837</v>
      </c>
      <c r="E805" s="7">
        <v>0</v>
      </c>
      <c r="F805" s="7">
        <v>2</v>
      </c>
      <c r="G805" s="7">
        <v>48</v>
      </c>
      <c r="H805" s="7">
        <v>8</v>
      </c>
      <c r="I805" s="7">
        <v>0</v>
      </c>
      <c r="J805" s="7">
        <v>0</v>
      </c>
      <c r="K805" s="7">
        <v>3197</v>
      </c>
    </row>
    <row r="806" spans="1:11" outlineLevel="2" x14ac:dyDescent="0.25">
      <c r="A806" s="1" t="s">
        <v>873</v>
      </c>
      <c r="B806" s="1" t="s">
        <v>831</v>
      </c>
      <c r="C806" s="1" t="s">
        <v>830</v>
      </c>
      <c r="E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</row>
    <row r="807" spans="1:11" outlineLevel="2" x14ac:dyDescent="0.25">
      <c r="A807" s="1" t="s">
        <v>847</v>
      </c>
      <c r="B807" s="1" t="s">
        <v>831</v>
      </c>
      <c r="C807" s="1" t="s">
        <v>837</v>
      </c>
      <c r="E807" s="7">
        <v>5</v>
      </c>
      <c r="F807" s="7">
        <v>2</v>
      </c>
      <c r="G807" s="7">
        <v>29</v>
      </c>
      <c r="H807" s="7">
        <v>0</v>
      </c>
      <c r="I807" s="7">
        <v>0</v>
      </c>
      <c r="J807" s="7">
        <v>0</v>
      </c>
      <c r="K807" s="7">
        <v>1166</v>
      </c>
    </row>
    <row r="808" spans="1:11" outlineLevel="2" x14ac:dyDescent="0.25">
      <c r="A808" s="1" t="s">
        <v>850</v>
      </c>
      <c r="B808" s="1" t="s">
        <v>831</v>
      </c>
      <c r="C808" s="1" t="s">
        <v>837</v>
      </c>
      <c r="E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</row>
    <row r="809" spans="1:11" outlineLevel="2" x14ac:dyDescent="0.25">
      <c r="A809" s="1" t="s">
        <v>874</v>
      </c>
      <c r="B809" s="1" t="s">
        <v>831</v>
      </c>
      <c r="C809" s="1" t="s">
        <v>837</v>
      </c>
      <c r="E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</row>
    <row r="810" spans="1:11" outlineLevel="2" x14ac:dyDescent="0.25">
      <c r="A810" s="26" t="s">
        <v>857</v>
      </c>
      <c r="B810" s="26" t="s">
        <v>831</v>
      </c>
      <c r="C810" s="26" t="s">
        <v>830</v>
      </c>
      <c r="D810" s="26"/>
      <c r="E810" s="27">
        <v>0</v>
      </c>
      <c r="F810" s="27"/>
      <c r="G810" s="27">
        <v>0</v>
      </c>
      <c r="H810" s="27">
        <v>0</v>
      </c>
      <c r="I810" s="27">
        <v>0</v>
      </c>
      <c r="J810" s="27">
        <v>0</v>
      </c>
      <c r="K810" s="27">
        <v>0</v>
      </c>
    </row>
    <row r="811" spans="1:11" outlineLevel="2" x14ac:dyDescent="0.25">
      <c r="A811" s="26" t="s">
        <v>869</v>
      </c>
      <c r="B811" s="1" t="s">
        <v>831</v>
      </c>
      <c r="C811" s="26" t="s">
        <v>837</v>
      </c>
      <c r="D811" s="26"/>
      <c r="E811" s="27" t="s">
        <v>1202</v>
      </c>
      <c r="F811" s="27"/>
      <c r="G811" s="27">
        <v>0</v>
      </c>
      <c r="H811" s="27">
        <v>0</v>
      </c>
      <c r="I811" s="27">
        <v>0</v>
      </c>
      <c r="J811" s="27">
        <v>0</v>
      </c>
      <c r="K811" s="27">
        <v>0</v>
      </c>
    </row>
    <row r="812" spans="1:11" outlineLevel="2" x14ac:dyDescent="0.25">
      <c r="A812" s="1" t="s">
        <v>862</v>
      </c>
      <c r="B812" s="1" t="s">
        <v>831</v>
      </c>
      <c r="C812" s="1" t="s">
        <v>863</v>
      </c>
      <c r="E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</row>
    <row r="813" spans="1:11" s="2" customFormat="1" outlineLevel="1" x14ac:dyDescent="0.25">
      <c r="B813" s="2" t="s">
        <v>1172</v>
      </c>
      <c r="D813" s="2" t="s">
        <v>1203</v>
      </c>
      <c r="E813" s="8">
        <f>SUBTOTAL(9,E772:E812)</f>
        <v>208</v>
      </c>
      <c r="F813" s="8"/>
      <c r="G813" s="8">
        <f>SUBTOTAL(9,G772:G812)</f>
        <v>443</v>
      </c>
      <c r="H813" s="8">
        <f>SUBTOTAL(9,H772:H812)</f>
        <v>299</v>
      </c>
      <c r="I813" s="8">
        <f>SUBTOTAL(9,I772:I812)</f>
        <v>46</v>
      </c>
      <c r="J813" s="8">
        <f>SUBTOTAL(9,J772:J812)</f>
        <v>33</v>
      </c>
      <c r="K813" s="8">
        <f>SUBTOTAL(9,K772:K812)</f>
        <v>32507</v>
      </c>
    </row>
    <row r="814" spans="1:11" s="2" customFormat="1" outlineLevel="1" x14ac:dyDescent="0.25">
      <c r="A814" s="2" t="str">
        <f>CONCATENATE("COUNTY-",B815)</f>
        <v>COUNTY-TAYLOR</v>
      </c>
      <c r="E814" s="8"/>
      <c r="F814" s="8"/>
      <c r="G814" s="8"/>
      <c r="H814" s="8"/>
      <c r="I814" s="8"/>
      <c r="J814" s="8"/>
      <c r="K814" s="8"/>
    </row>
    <row r="815" spans="1:11" outlineLevel="2" x14ac:dyDescent="0.25">
      <c r="A815" s="1" t="s">
        <v>883</v>
      </c>
      <c r="B815" s="1" t="s">
        <v>882</v>
      </c>
      <c r="C815" s="1" t="s">
        <v>881</v>
      </c>
      <c r="E815" s="7">
        <v>6</v>
      </c>
      <c r="F815" s="7">
        <v>3</v>
      </c>
      <c r="G815" s="7">
        <v>31</v>
      </c>
      <c r="H815" s="7">
        <v>16</v>
      </c>
      <c r="I815" s="7">
        <v>0</v>
      </c>
      <c r="J815" s="7">
        <v>0</v>
      </c>
      <c r="K815" s="7">
        <v>1214</v>
      </c>
    </row>
    <row r="816" spans="1:11" outlineLevel="2" x14ac:dyDescent="0.25">
      <c r="A816" s="1" t="s">
        <v>884</v>
      </c>
      <c r="B816" s="1" t="s">
        <v>882</v>
      </c>
      <c r="C816" s="1" t="s">
        <v>881</v>
      </c>
      <c r="E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</row>
    <row r="817" spans="1:11" outlineLevel="2" x14ac:dyDescent="0.25">
      <c r="A817" s="1" t="s">
        <v>880</v>
      </c>
      <c r="B817" s="1" t="s">
        <v>882</v>
      </c>
      <c r="C817" s="1" t="s">
        <v>881</v>
      </c>
      <c r="E817" s="7">
        <v>20</v>
      </c>
      <c r="F817" s="7">
        <v>2</v>
      </c>
      <c r="G817" s="7">
        <v>27</v>
      </c>
      <c r="H817" s="7">
        <v>0</v>
      </c>
      <c r="I817" s="7">
        <v>14</v>
      </c>
      <c r="J817" s="7">
        <v>3</v>
      </c>
      <c r="K817" s="7">
        <v>1601</v>
      </c>
    </row>
    <row r="818" spans="1:11" outlineLevel="2" x14ac:dyDescent="0.25">
      <c r="A818" s="1" t="s">
        <v>885</v>
      </c>
      <c r="B818" s="1" t="s">
        <v>882</v>
      </c>
      <c r="C818" s="1" t="s">
        <v>881</v>
      </c>
      <c r="E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</row>
    <row r="819" spans="1:11" s="2" customFormat="1" outlineLevel="1" x14ac:dyDescent="0.25">
      <c r="B819" s="2" t="s">
        <v>1173</v>
      </c>
      <c r="D819" s="2" t="s">
        <v>1203</v>
      </c>
      <c r="E819" s="8">
        <f>SUBTOTAL(9,E815:E818)</f>
        <v>26</v>
      </c>
      <c r="F819" s="8"/>
      <c r="G819" s="8">
        <f>SUBTOTAL(9,G815:G818)</f>
        <v>58</v>
      </c>
      <c r="H819" s="8">
        <f>SUBTOTAL(9,H815:H818)</f>
        <v>16</v>
      </c>
      <c r="I819" s="8">
        <f>SUBTOTAL(9,I815:I818)</f>
        <v>14</v>
      </c>
      <c r="J819" s="8">
        <f>SUBTOTAL(9,J815:J818)</f>
        <v>3</v>
      </c>
      <c r="K819" s="8">
        <f>SUBTOTAL(9,K815:K818)</f>
        <v>2815</v>
      </c>
    </row>
    <row r="820" spans="1:11" s="2" customFormat="1" outlineLevel="1" x14ac:dyDescent="0.25">
      <c r="A820" s="2" t="str">
        <f>CONCATENATE("COUNTY-",B821)</f>
        <v>COUNTY-TERRY</v>
      </c>
      <c r="E820" s="8"/>
      <c r="F820" s="8"/>
      <c r="G820" s="8"/>
      <c r="H820" s="8"/>
      <c r="I820" s="8"/>
      <c r="J820" s="8"/>
      <c r="K820" s="8"/>
    </row>
    <row r="821" spans="1:11" outlineLevel="2" x14ac:dyDescent="0.25">
      <c r="A821" s="1" t="s">
        <v>886</v>
      </c>
      <c r="B821" s="1" t="s">
        <v>888</v>
      </c>
      <c r="C821" s="1" t="s">
        <v>887</v>
      </c>
      <c r="E821" s="7" t="s">
        <v>1202</v>
      </c>
      <c r="F821" s="7">
        <v>1</v>
      </c>
      <c r="G821" s="7">
        <v>5</v>
      </c>
      <c r="H821" s="7">
        <v>0</v>
      </c>
      <c r="I821" s="7">
        <v>0</v>
      </c>
      <c r="J821" s="7">
        <v>0</v>
      </c>
      <c r="K821" s="7">
        <v>134</v>
      </c>
    </row>
    <row r="822" spans="1:11" s="2" customFormat="1" outlineLevel="1" x14ac:dyDescent="0.25">
      <c r="B822" s="2" t="s">
        <v>1174</v>
      </c>
      <c r="D822" s="2" t="s">
        <v>1203</v>
      </c>
      <c r="E822" s="8" t="s">
        <v>1202</v>
      </c>
      <c r="F822" s="8"/>
      <c r="G822" s="8">
        <f>SUBTOTAL(9,G821:G821)</f>
        <v>5</v>
      </c>
      <c r="H822" s="8">
        <f>SUBTOTAL(9,H821:H821)</f>
        <v>0</v>
      </c>
      <c r="I822" s="8">
        <f>SUBTOTAL(9,I821:I821)</f>
        <v>0</v>
      </c>
      <c r="J822" s="8">
        <f>SUBTOTAL(9,J821:J821)</f>
        <v>0</v>
      </c>
      <c r="K822" s="8">
        <f>SUBTOTAL(9,K821:K821)</f>
        <v>134</v>
      </c>
    </row>
    <row r="823" spans="1:11" s="2" customFormat="1" outlineLevel="1" x14ac:dyDescent="0.25">
      <c r="A823" s="2" t="str">
        <f>CONCATENATE("COUNTY-",B824)</f>
        <v>COUNTY-THROCKMORTON</v>
      </c>
      <c r="E823" s="8"/>
      <c r="F823" s="8"/>
      <c r="G823" s="8"/>
      <c r="H823" s="8"/>
      <c r="I823" s="8"/>
      <c r="J823" s="8"/>
      <c r="K823" s="8"/>
    </row>
    <row r="824" spans="1:11" outlineLevel="2" x14ac:dyDescent="0.25">
      <c r="A824" s="1" t="s">
        <v>889</v>
      </c>
      <c r="B824" s="1" t="s">
        <v>891</v>
      </c>
      <c r="C824" s="1" t="s">
        <v>890</v>
      </c>
      <c r="E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</row>
    <row r="825" spans="1:11" s="2" customFormat="1" outlineLevel="1" x14ac:dyDescent="0.25">
      <c r="B825" s="2" t="s">
        <v>1175</v>
      </c>
      <c r="D825" s="2" t="s">
        <v>1203</v>
      </c>
      <c r="E825" s="8">
        <f>SUBTOTAL(9,E824:E824)</f>
        <v>0</v>
      </c>
      <c r="F825" s="8"/>
      <c r="G825" s="8">
        <f>SUBTOTAL(9,G824:G824)</f>
        <v>0</v>
      </c>
      <c r="H825" s="8">
        <f>SUBTOTAL(9,H824:H824)</f>
        <v>0</v>
      </c>
      <c r="I825" s="8">
        <f>SUBTOTAL(9,I824:I824)</f>
        <v>0</v>
      </c>
      <c r="J825" s="8">
        <f>SUBTOTAL(9,J824:J824)</f>
        <v>0</v>
      </c>
      <c r="K825" s="8">
        <f>SUBTOTAL(9,K824:K824)</f>
        <v>0</v>
      </c>
    </row>
    <row r="826" spans="1:11" s="2" customFormat="1" outlineLevel="1" x14ac:dyDescent="0.25">
      <c r="A826" s="2" t="str">
        <f>CONCATENATE("COUNTY-",B827)</f>
        <v>COUNTY-TITUS</v>
      </c>
      <c r="E826" s="8"/>
      <c r="F826" s="8"/>
      <c r="G826" s="8"/>
      <c r="H826" s="8"/>
      <c r="I826" s="8"/>
      <c r="J826" s="8"/>
      <c r="K826" s="8"/>
    </row>
    <row r="827" spans="1:11" outlineLevel="2" x14ac:dyDescent="0.25">
      <c r="A827" s="1" t="s">
        <v>892</v>
      </c>
      <c r="B827" s="1" t="s">
        <v>894</v>
      </c>
      <c r="C827" s="1" t="s">
        <v>893</v>
      </c>
      <c r="E827" s="7">
        <v>6</v>
      </c>
      <c r="F827" s="7">
        <v>2</v>
      </c>
      <c r="G827" s="7">
        <v>6</v>
      </c>
      <c r="H827" s="7">
        <v>0</v>
      </c>
      <c r="I827" s="7">
        <v>3</v>
      </c>
      <c r="J827" s="7">
        <v>0</v>
      </c>
      <c r="K827" s="7">
        <v>1092</v>
      </c>
    </row>
    <row r="828" spans="1:11" s="2" customFormat="1" outlineLevel="1" x14ac:dyDescent="0.25">
      <c r="B828" s="2" t="s">
        <v>1176</v>
      </c>
      <c r="D828" s="2" t="s">
        <v>1203</v>
      </c>
      <c r="E828" s="8">
        <f>SUBTOTAL(9,E827:E827)</f>
        <v>6</v>
      </c>
      <c r="F828" s="8"/>
      <c r="G828" s="8">
        <f>SUBTOTAL(9,G827:G827)</f>
        <v>6</v>
      </c>
      <c r="H828" s="8">
        <f>SUBTOTAL(9,H827:H827)</f>
        <v>0</v>
      </c>
      <c r="I828" s="8">
        <f>SUBTOTAL(9,I827:I827)</f>
        <v>3</v>
      </c>
      <c r="J828" s="8">
        <f>SUBTOTAL(9,J827:J827)</f>
        <v>0</v>
      </c>
      <c r="K828" s="8">
        <f>SUBTOTAL(9,K827:K827)</f>
        <v>1092</v>
      </c>
    </row>
    <row r="829" spans="1:11" s="2" customFormat="1" outlineLevel="1" x14ac:dyDescent="0.25">
      <c r="A829" s="2" t="str">
        <f>CONCATENATE("COUNTY-",B830)</f>
        <v>COUNTY-TOM GREEN</v>
      </c>
      <c r="E829" s="8"/>
      <c r="F829" s="8"/>
      <c r="G829" s="8"/>
      <c r="H829" s="8"/>
      <c r="I829" s="8"/>
      <c r="J829" s="8"/>
      <c r="K829" s="8"/>
    </row>
    <row r="830" spans="1:11" outlineLevel="2" x14ac:dyDescent="0.25">
      <c r="A830" s="1" t="s">
        <v>898</v>
      </c>
      <c r="B830" s="1" t="s">
        <v>897</v>
      </c>
      <c r="C830" s="1" t="s">
        <v>896</v>
      </c>
      <c r="E830" s="7">
        <v>7</v>
      </c>
      <c r="F830" s="7">
        <v>2</v>
      </c>
      <c r="G830" s="7">
        <v>19</v>
      </c>
      <c r="H830" s="7">
        <v>6</v>
      </c>
      <c r="I830" s="7">
        <v>0</v>
      </c>
      <c r="J830" s="7">
        <v>0</v>
      </c>
      <c r="K830" s="7">
        <v>852</v>
      </c>
    </row>
    <row r="831" spans="1:11" outlineLevel="2" x14ac:dyDescent="0.25">
      <c r="A831" s="1" t="s">
        <v>895</v>
      </c>
      <c r="B831" s="1" t="s">
        <v>897</v>
      </c>
      <c r="C831" s="1" t="s">
        <v>896</v>
      </c>
      <c r="E831" s="7">
        <v>16</v>
      </c>
      <c r="F831" s="7">
        <v>2</v>
      </c>
      <c r="G831" s="7">
        <v>20</v>
      </c>
      <c r="H831" s="7">
        <v>4</v>
      </c>
      <c r="I831" s="7">
        <v>10</v>
      </c>
      <c r="J831" s="7">
        <v>0</v>
      </c>
      <c r="K831" s="7">
        <v>1209</v>
      </c>
    </row>
    <row r="832" spans="1:11" s="2" customFormat="1" outlineLevel="1" x14ac:dyDescent="0.25">
      <c r="A832" s="24"/>
      <c r="B832" s="24" t="s">
        <v>1177</v>
      </c>
      <c r="C832" s="24"/>
      <c r="D832" s="24" t="s">
        <v>1203</v>
      </c>
      <c r="E832" s="28">
        <f>SUBTOTAL(9,E830:E831)</f>
        <v>23</v>
      </c>
      <c r="F832" s="28"/>
      <c r="G832" s="28">
        <f>SUBTOTAL(9,G830:G831)</f>
        <v>39</v>
      </c>
      <c r="H832" s="28">
        <f>SUBTOTAL(9,H830:H831)</f>
        <v>10</v>
      </c>
      <c r="I832" s="28">
        <f>SUBTOTAL(9,I830:I831)</f>
        <v>10</v>
      </c>
      <c r="J832" s="28">
        <f>SUBTOTAL(9,J830:J831)</f>
        <v>0</v>
      </c>
      <c r="K832" s="28">
        <f>SUBTOTAL(9,K830:K831)</f>
        <v>2061</v>
      </c>
    </row>
    <row r="833" spans="1:11" s="2" customFormat="1" outlineLevel="1" x14ac:dyDescent="0.25">
      <c r="A833" s="2" t="str">
        <f>CONCATENATE("COUNTY-",B834)</f>
        <v>COUNTY-TRAVIS</v>
      </c>
      <c r="E833" s="8"/>
      <c r="F833" s="8"/>
      <c r="G833" s="8"/>
      <c r="H833" s="8"/>
      <c r="I833" s="8"/>
      <c r="J833" s="8"/>
      <c r="K833" s="8"/>
    </row>
    <row r="834" spans="1:11" outlineLevel="2" x14ac:dyDescent="0.25">
      <c r="A834" s="1" t="s">
        <v>912</v>
      </c>
      <c r="B834" s="1" t="s">
        <v>900</v>
      </c>
      <c r="C834" s="1" t="s">
        <v>899</v>
      </c>
      <c r="E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</row>
    <row r="835" spans="1:11" outlineLevel="2" x14ac:dyDescent="0.25">
      <c r="A835" s="1" t="s">
        <v>915</v>
      </c>
      <c r="B835" s="1" t="s">
        <v>900</v>
      </c>
      <c r="C835" s="1" t="s">
        <v>899</v>
      </c>
      <c r="E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</row>
    <row r="836" spans="1:11" outlineLevel="2" x14ac:dyDescent="0.25">
      <c r="A836" s="1" t="s">
        <v>907</v>
      </c>
      <c r="B836" s="1" t="s">
        <v>900</v>
      </c>
      <c r="C836" s="1" t="s">
        <v>899</v>
      </c>
      <c r="E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</row>
    <row r="837" spans="1:11" outlineLevel="2" x14ac:dyDescent="0.25">
      <c r="A837" s="1" t="s">
        <v>914</v>
      </c>
      <c r="B837" s="1" t="s">
        <v>900</v>
      </c>
      <c r="C837" s="1" t="s">
        <v>899</v>
      </c>
      <c r="E837" s="7">
        <v>144</v>
      </c>
      <c r="G837" s="7">
        <v>0</v>
      </c>
      <c r="H837" s="7">
        <v>32</v>
      </c>
      <c r="I837" s="7">
        <v>0</v>
      </c>
      <c r="J837" s="7">
        <v>24</v>
      </c>
      <c r="K837" s="7">
        <v>0</v>
      </c>
    </row>
    <row r="838" spans="1:11" outlineLevel="2" x14ac:dyDescent="0.25">
      <c r="A838" s="1" t="s">
        <v>906</v>
      </c>
      <c r="B838" s="1" t="s">
        <v>900</v>
      </c>
      <c r="C838" s="1" t="s">
        <v>899</v>
      </c>
      <c r="E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</row>
    <row r="839" spans="1:11" outlineLevel="2" x14ac:dyDescent="0.25">
      <c r="A839" s="1" t="s">
        <v>916</v>
      </c>
      <c r="B839" s="1" t="s">
        <v>900</v>
      </c>
      <c r="C839" s="1" t="s">
        <v>899</v>
      </c>
      <c r="E839" s="7" t="s">
        <v>1202</v>
      </c>
      <c r="F839" s="7">
        <v>1</v>
      </c>
      <c r="G839" s="7">
        <v>6</v>
      </c>
      <c r="H839" s="7">
        <v>4</v>
      </c>
      <c r="I839" s="7">
        <v>0</v>
      </c>
      <c r="J839" s="7" t="s">
        <v>1202</v>
      </c>
      <c r="K839" s="7">
        <v>315</v>
      </c>
    </row>
    <row r="840" spans="1:11" outlineLevel="2" x14ac:dyDescent="0.25">
      <c r="A840" s="1" t="s">
        <v>909</v>
      </c>
      <c r="B840" s="1" t="s">
        <v>900</v>
      </c>
      <c r="C840" s="1" t="s">
        <v>899</v>
      </c>
      <c r="E840" s="7">
        <v>8</v>
      </c>
      <c r="F840" s="7">
        <v>3</v>
      </c>
      <c r="G840" s="7">
        <v>105</v>
      </c>
      <c r="H840" s="7">
        <v>46</v>
      </c>
      <c r="I840" s="7">
        <v>1</v>
      </c>
      <c r="J840" s="7">
        <v>6</v>
      </c>
      <c r="K840" s="7">
        <v>6465</v>
      </c>
    </row>
    <row r="841" spans="1:11" outlineLevel="2" x14ac:dyDescent="0.25">
      <c r="A841" s="1" t="s">
        <v>908</v>
      </c>
      <c r="B841" s="1" t="s">
        <v>900</v>
      </c>
      <c r="C841" s="1" t="s">
        <v>899</v>
      </c>
      <c r="E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</row>
    <row r="842" spans="1:11" outlineLevel="2" x14ac:dyDescent="0.25">
      <c r="A842" s="1" t="s">
        <v>917</v>
      </c>
      <c r="B842" s="1" t="s">
        <v>900</v>
      </c>
      <c r="C842" s="1" t="s">
        <v>899</v>
      </c>
      <c r="E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</row>
    <row r="843" spans="1:11" outlineLevel="2" x14ac:dyDescent="0.25">
      <c r="A843" s="1" t="s">
        <v>903</v>
      </c>
      <c r="B843" s="1" t="s">
        <v>900</v>
      </c>
      <c r="C843" s="1" t="s">
        <v>899</v>
      </c>
      <c r="E843" s="7">
        <v>0</v>
      </c>
      <c r="F843" s="7">
        <v>3</v>
      </c>
      <c r="G843" s="7">
        <v>64</v>
      </c>
      <c r="H843" s="7">
        <v>44</v>
      </c>
      <c r="I843" s="7">
        <v>0</v>
      </c>
      <c r="J843" s="7">
        <v>0</v>
      </c>
      <c r="K843" s="7">
        <v>3857</v>
      </c>
    </row>
    <row r="844" spans="1:11" outlineLevel="2" x14ac:dyDescent="0.25">
      <c r="A844" s="1" t="s">
        <v>910</v>
      </c>
      <c r="B844" s="1" t="s">
        <v>900</v>
      </c>
      <c r="C844" s="1" t="s">
        <v>899</v>
      </c>
      <c r="E844" s="7">
        <v>0</v>
      </c>
      <c r="F844" s="7">
        <v>2</v>
      </c>
      <c r="G844" s="7">
        <v>23</v>
      </c>
      <c r="H844" s="7">
        <v>0</v>
      </c>
      <c r="I844" s="7">
        <v>2</v>
      </c>
      <c r="J844" s="7">
        <v>0</v>
      </c>
      <c r="K844" s="7">
        <v>1186</v>
      </c>
    </row>
    <row r="845" spans="1:11" outlineLevel="2" x14ac:dyDescent="0.25">
      <c r="A845" s="1" t="s">
        <v>911</v>
      </c>
      <c r="B845" s="1" t="s">
        <v>900</v>
      </c>
      <c r="C845" s="1" t="s">
        <v>899</v>
      </c>
      <c r="E845" s="7">
        <v>0</v>
      </c>
      <c r="F845" s="7">
        <v>1</v>
      </c>
      <c r="G845" s="7">
        <v>17</v>
      </c>
      <c r="H845" s="7">
        <v>5</v>
      </c>
      <c r="I845" s="7">
        <v>0</v>
      </c>
      <c r="J845" s="7">
        <v>0</v>
      </c>
      <c r="K845" s="7">
        <v>709</v>
      </c>
    </row>
    <row r="846" spans="1:11" outlineLevel="2" x14ac:dyDescent="0.25">
      <c r="A846" s="1" t="s">
        <v>902</v>
      </c>
      <c r="B846" s="1" t="s">
        <v>900</v>
      </c>
      <c r="C846" s="1" t="s">
        <v>899</v>
      </c>
      <c r="E846" s="7">
        <v>0</v>
      </c>
      <c r="F846" s="7">
        <v>2</v>
      </c>
      <c r="G846" s="7">
        <v>92</v>
      </c>
      <c r="H846" s="7">
        <v>32</v>
      </c>
      <c r="I846" s="7">
        <v>33</v>
      </c>
      <c r="J846" s="7">
        <v>0</v>
      </c>
      <c r="K846" s="7">
        <v>5518</v>
      </c>
    </row>
    <row r="847" spans="1:11" outlineLevel="2" x14ac:dyDescent="0.25">
      <c r="A847" s="1" t="s">
        <v>904</v>
      </c>
      <c r="B847" s="1" t="s">
        <v>900</v>
      </c>
      <c r="C847" s="1" t="s">
        <v>899</v>
      </c>
      <c r="E847" s="7">
        <v>0</v>
      </c>
      <c r="F847" s="7">
        <v>2</v>
      </c>
      <c r="G847" s="7">
        <v>11</v>
      </c>
      <c r="H847" s="7">
        <v>0</v>
      </c>
      <c r="I847" s="7">
        <v>9</v>
      </c>
      <c r="J847" s="7">
        <v>0</v>
      </c>
      <c r="K847" s="7">
        <v>1621</v>
      </c>
    </row>
    <row r="848" spans="1:11" outlineLevel="2" x14ac:dyDescent="0.25">
      <c r="A848" s="26" t="s">
        <v>905</v>
      </c>
      <c r="B848" s="26" t="s">
        <v>900</v>
      </c>
      <c r="C848" s="26" t="s">
        <v>899</v>
      </c>
      <c r="D848" s="26"/>
      <c r="E848" s="27">
        <v>0</v>
      </c>
      <c r="F848" s="27"/>
      <c r="G848" s="27">
        <v>0</v>
      </c>
      <c r="H848" s="27">
        <v>0</v>
      </c>
      <c r="I848" s="27">
        <v>0</v>
      </c>
      <c r="J848" s="27">
        <v>0</v>
      </c>
      <c r="K848" s="27">
        <v>0</v>
      </c>
    </row>
    <row r="849" spans="1:11" outlineLevel="2" x14ac:dyDescent="0.25">
      <c r="A849" s="26" t="s">
        <v>913</v>
      </c>
      <c r="B849" s="1" t="s">
        <v>900</v>
      </c>
      <c r="C849" s="26" t="s">
        <v>899</v>
      </c>
      <c r="D849" s="26"/>
      <c r="E849" s="27">
        <v>0</v>
      </c>
      <c r="F849" s="27"/>
      <c r="G849" s="27">
        <v>0</v>
      </c>
      <c r="H849" s="27">
        <v>0</v>
      </c>
      <c r="I849" s="27">
        <v>0</v>
      </c>
      <c r="J849" s="27">
        <v>0</v>
      </c>
      <c r="K849" s="27">
        <v>0</v>
      </c>
    </row>
    <row r="850" spans="1:11" outlineLevel="2" x14ac:dyDescent="0.25">
      <c r="A850" s="1" t="s">
        <v>901</v>
      </c>
      <c r="B850" s="1" t="s">
        <v>900</v>
      </c>
      <c r="C850" s="1" t="s">
        <v>899</v>
      </c>
      <c r="E850" s="7">
        <v>0</v>
      </c>
      <c r="F850" s="7">
        <v>3</v>
      </c>
      <c r="G850" s="7">
        <v>10</v>
      </c>
      <c r="H850" s="7">
        <v>12</v>
      </c>
      <c r="I850" s="7">
        <v>0</v>
      </c>
      <c r="J850" s="7">
        <v>0</v>
      </c>
      <c r="K850" s="7">
        <v>1387</v>
      </c>
    </row>
    <row r="851" spans="1:11" s="2" customFormat="1" outlineLevel="1" x14ac:dyDescent="0.25">
      <c r="B851" s="2" t="s">
        <v>1178</v>
      </c>
      <c r="D851" s="2" t="s">
        <v>1203</v>
      </c>
      <c r="E851" s="8">
        <f>SUBTOTAL(9,E834:E850)</f>
        <v>152</v>
      </c>
      <c r="F851" s="8"/>
      <c r="G851" s="8">
        <f>SUBTOTAL(9,G834:G850)</f>
        <v>328</v>
      </c>
      <c r="H851" s="8">
        <f>SUBTOTAL(9,H834:H850)</f>
        <v>175</v>
      </c>
      <c r="I851" s="8">
        <f>SUBTOTAL(9,I834:I850)</f>
        <v>45</v>
      </c>
      <c r="J851" s="8">
        <f>SUBTOTAL(9,J834:J850)</f>
        <v>30</v>
      </c>
      <c r="K851" s="8">
        <f>SUBTOTAL(9,K834:K850)</f>
        <v>21058</v>
      </c>
    </row>
    <row r="852" spans="1:11" s="2" customFormat="1" outlineLevel="1" x14ac:dyDescent="0.25">
      <c r="A852" s="2" t="str">
        <f>CONCATENATE("COUNTY-",B853)</f>
        <v>COUNTY-TRINITY</v>
      </c>
      <c r="E852" s="8"/>
      <c r="F852" s="8"/>
      <c r="G852" s="8"/>
      <c r="H852" s="8"/>
      <c r="I852" s="8"/>
      <c r="J852" s="8"/>
      <c r="K852" s="8"/>
    </row>
    <row r="853" spans="1:11" outlineLevel="2" x14ac:dyDescent="0.25">
      <c r="A853" s="1" t="s">
        <v>918</v>
      </c>
      <c r="B853" s="1" t="s">
        <v>920</v>
      </c>
      <c r="C853" s="1" t="s">
        <v>919</v>
      </c>
      <c r="E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</row>
    <row r="854" spans="1:11" s="2" customFormat="1" outlineLevel="1" x14ac:dyDescent="0.25">
      <c r="B854" s="2" t="s">
        <v>1179</v>
      </c>
      <c r="D854" s="2" t="s">
        <v>1203</v>
      </c>
      <c r="E854" s="8">
        <f>SUBTOTAL(9,E853:E853)</f>
        <v>0</v>
      </c>
      <c r="F854" s="8"/>
      <c r="G854" s="8">
        <f>SUBTOTAL(9,G853:G853)</f>
        <v>0</v>
      </c>
      <c r="H854" s="8">
        <f>SUBTOTAL(9,H853:H853)</f>
        <v>0</v>
      </c>
      <c r="I854" s="8">
        <f>SUBTOTAL(9,I853:I853)</f>
        <v>0</v>
      </c>
      <c r="J854" s="8">
        <f>SUBTOTAL(9,J853:J853)</f>
        <v>0</v>
      </c>
      <c r="K854" s="8">
        <f>SUBTOTAL(9,K853:K853)</f>
        <v>0</v>
      </c>
    </row>
    <row r="855" spans="1:11" s="2" customFormat="1" outlineLevel="1" x14ac:dyDescent="0.25">
      <c r="A855" s="2" t="str">
        <f>CONCATENATE("COUNTY-",B856)</f>
        <v>COUNTY-TYLER</v>
      </c>
      <c r="E855" s="8"/>
      <c r="F855" s="8"/>
      <c r="G855" s="8"/>
      <c r="H855" s="8"/>
      <c r="I855" s="8"/>
      <c r="J855" s="8"/>
      <c r="K855" s="8"/>
    </row>
    <row r="856" spans="1:11" outlineLevel="2" x14ac:dyDescent="0.25">
      <c r="A856" s="1" t="s">
        <v>921</v>
      </c>
      <c r="B856" s="1" t="s">
        <v>923</v>
      </c>
      <c r="C856" s="1" t="s">
        <v>922</v>
      </c>
      <c r="E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</row>
    <row r="857" spans="1:11" s="2" customFormat="1" outlineLevel="1" x14ac:dyDescent="0.25">
      <c r="B857" s="2" t="s">
        <v>1180</v>
      </c>
      <c r="D857" s="2" t="s">
        <v>1203</v>
      </c>
      <c r="E857" s="8">
        <f>SUBTOTAL(9,E856:E856)</f>
        <v>0</v>
      </c>
      <c r="F857" s="8"/>
      <c r="G857" s="8">
        <f>SUBTOTAL(9,G856:G856)</f>
        <v>0</v>
      </c>
      <c r="H857" s="8">
        <f>SUBTOTAL(9,H856:H856)</f>
        <v>0</v>
      </c>
      <c r="I857" s="8">
        <f>SUBTOTAL(9,I856:I856)</f>
        <v>0</v>
      </c>
      <c r="J857" s="8">
        <f>SUBTOTAL(9,J856:J856)</f>
        <v>0</v>
      </c>
      <c r="K857" s="8">
        <f>SUBTOTAL(9,K856:K856)</f>
        <v>0</v>
      </c>
    </row>
    <row r="858" spans="1:11" s="2" customFormat="1" outlineLevel="1" x14ac:dyDescent="0.25">
      <c r="A858" s="2" t="str">
        <f>CONCATENATE("COUNTY-",B859)</f>
        <v>COUNTY-UPSHUR</v>
      </c>
      <c r="E858" s="8"/>
      <c r="F858" s="8"/>
      <c r="G858" s="8"/>
      <c r="H858" s="8"/>
      <c r="I858" s="8"/>
      <c r="J858" s="8"/>
      <c r="K858" s="8"/>
    </row>
    <row r="859" spans="1:11" outlineLevel="2" x14ac:dyDescent="0.25">
      <c r="A859" s="1" t="s">
        <v>924</v>
      </c>
      <c r="B859" s="1" t="s">
        <v>926</v>
      </c>
      <c r="C859" s="1" t="s">
        <v>925</v>
      </c>
      <c r="E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</row>
    <row r="860" spans="1:11" s="2" customFormat="1" outlineLevel="1" x14ac:dyDescent="0.25">
      <c r="B860" s="2" t="s">
        <v>1181</v>
      </c>
      <c r="D860" s="2" t="s">
        <v>1203</v>
      </c>
      <c r="E860" s="8">
        <f>SUBTOTAL(9,E859:E859)</f>
        <v>0</v>
      </c>
      <c r="F860" s="8"/>
      <c r="G860" s="8">
        <f>SUBTOTAL(9,G859:G859)</f>
        <v>0</v>
      </c>
      <c r="H860" s="8">
        <f>SUBTOTAL(9,H859:H859)</f>
        <v>0</v>
      </c>
      <c r="I860" s="8">
        <f>SUBTOTAL(9,I859:I859)</f>
        <v>0</v>
      </c>
      <c r="J860" s="8">
        <f>SUBTOTAL(9,J859:J859)</f>
        <v>0</v>
      </c>
      <c r="K860" s="8">
        <f>SUBTOTAL(9,K859:K859)</f>
        <v>0</v>
      </c>
    </row>
    <row r="861" spans="1:11" s="2" customFormat="1" outlineLevel="1" x14ac:dyDescent="0.25">
      <c r="A861" s="2" t="str">
        <f>CONCATENATE("COUNTY-",B862)</f>
        <v>COUNTY-UPTON</v>
      </c>
      <c r="E861" s="8"/>
      <c r="F861" s="8"/>
      <c r="G861" s="8"/>
      <c r="H861" s="8"/>
      <c r="I861" s="8"/>
      <c r="J861" s="8"/>
      <c r="K861" s="8"/>
    </row>
    <row r="862" spans="1:11" outlineLevel="2" x14ac:dyDescent="0.25">
      <c r="A862" s="1" t="s">
        <v>927</v>
      </c>
      <c r="B862" s="1" t="s">
        <v>929</v>
      </c>
      <c r="C862" s="1" t="s">
        <v>928</v>
      </c>
      <c r="E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</row>
    <row r="863" spans="1:11" outlineLevel="2" x14ac:dyDescent="0.25">
      <c r="A863" s="1" t="s">
        <v>930</v>
      </c>
      <c r="B863" s="1" t="s">
        <v>929</v>
      </c>
      <c r="C863" s="1" t="s">
        <v>931</v>
      </c>
      <c r="E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</row>
    <row r="864" spans="1:11" s="2" customFormat="1" outlineLevel="1" x14ac:dyDescent="0.25">
      <c r="A864" s="24"/>
      <c r="B864" s="24" t="s">
        <v>1182</v>
      </c>
      <c r="C864" s="24"/>
      <c r="D864" s="24" t="s">
        <v>1203</v>
      </c>
      <c r="E864" s="28">
        <f>SUBTOTAL(9,E862:E863)</f>
        <v>0</v>
      </c>
      <c r="F864" s="28"/>
      <c r="G864" s="28">
        <f>SUBTOTAL(9,G862:G863)</f>
        <v>0</v>
      </c>
      <c r="H864" s="28">
        <f>SUBTOTAL(9,H862:H863)</f>
        <v>0</v>
      </c>
      <c r="I864" s="28">
        <f>SUBTOTAL(9,I862:I863)</f>
        <v>0</v>
      </c>
      <c r="J864" s="28">
        <f>SUBTOTAL(9,J862:J863)</f>
        <v>0</v>
      </c>
      <c r="K864" s="28">
        <f>SUBTOTAL(9,K862:K863)</f>
        <v>0</v>
      </c>
    </row>
    <row r="865" spans="1:11" s="2" customFormat="1" outlineLevel="1" x14ac:dyDescent="0.25">
      <c r="A865" s="2" t="str">
        <f>CONCATENATE("COUNTY-",B866)</f>
        <v>COUNTY-UVALDE</v>
      </c>
      <c r="E865" s="8"/>
      <c r="F865" s="8"/>
      <c r="G865" s="8"/>
      <c r="H865" s="8"/>
      <c r="I865" s="8"/>
      <c r="J865" s="8"/>
      <c r="K865" s="8"/>
    </row>
    <row r="866" spans="1:11" outlineLevel="2" x14ac:dyDescent="0.25">
      <c r="A866" s="1" t="s">
        <v>932</v>
      </c>
      <c r="B866" s="1" t="s">
        <v>934</v>
      </c>
      <c r="C866" s="1" t="s">
        <v>933</v>
      </c>
      <c r="E866" s="7" t="s">
        <v>1202</v>
      </c>
      <c r="F866" s="7">
        <v>1</v>
      </c>
      <c r="G866" s="7">
        <v>6</v>
      </c>
      <c r="H866" s="7">
        <v>0</v>
      </c>
      <c r="I866" s="7">
        <v>0</v>
      </c>
      <c r="J866" s="7">
        <v>0</v>
      </c>
      <c r="K866" s="7">
        <v>371</v>
      </c>
    </row>
    <row r="867" spans="1:11" s="2" customFormat="1" outlineLevel="1" x14ac:dyDescent="0.25">
      <c r="B867" s="2" t="s">
        <v>1183</v>
      </c>
      <c r="D867" s="2" t="s">
        <v>1203</v>
      </c>
      <c r="E867" s="8" t="s">
        <v>1202</v>
      </c>
      <c r="F867" s="8"/>
      <c r="G867" s="8">
        <f>SUBTOTAL(9,G866:G866)</f>
        <v>6</v>
      </c>
      <c r="H867" s="8">
        <f>SUBTOTAL(9,H866:H866)</f>
        <v>0</v>
      </c>
      <c r="I867" s="8">
        <f>SUBTOTAL(9,I866:I866)</f>
        <v>0</v>
      </c>
      <c r="J867" s="8">
        <f>SUBTOTAL(9,J866:J866)</f>
        <v>0</v>
      </c>
      <c r="K867" s="8">
        <f>SUBTOTAL(9,K866:K866)</f>
        <v>371</v>
      </c>
    </row>
    <row r="868" spans="1:11" s="2" customFormat="1" outlineLevel="1" x14ac:dyDescent="0.25">
      <c r="A868" s="2" t="str">
        <f>CONCATENATE("COUNTY-",B869)</f>
        <v>COUNTY-VAL VERDE</v>
      </c>
      <c r="E868" s="8"/>
      <c r="F868" s="8"/>
      <c r="G868" s="8"/>
      <c r="H868" s="8"/>
      <c r="I868" s="8"/>
      <c r="J868" s="8"/>
      <c r="K868" s="8"/>
    </row>
    <row r="869" spans="1:11" outlineLevel="2" x14ac:dyDescent="0.25">
      <c r="A869" s="1" t="s">
        <v>935</v>
      </c>
      <c r="B869" s="1" t="s">
        <v>937</v>
      </c>
      <c r="C869" s="1" t="s">
        <v>936</v>
      </c>
      <c r="E869" s="7">
        <v>7</v>
      </c>
      <c r="F869" s="7">
        <v>1</v>
      </c>
      <c r="G869" s="7">
        <v>18</v>
      </c>
      <c r="H869" s="7">
        <v>0</v>
      </c>
      <c r="I869" s="7">
        <v>4</v>
      </c>
      <c r="J869" s="7">
        <v>0</v>
      </c>
      <c r="K869" s="7">
        <v>935</v>
      </c>
    </row>
    <row r="870" spans="1:11" s="2" customFormat="1" outlineLevel="1" x14ac:dyDescent="0.25">
      <c r="B870" s="2" t="s">
        <v>1184</v>
      </c>
      <c r="D870" s="2" t="s">
        <v>1203</v>
      </c>
      <c r="E870" s="8">
        <f>SUBTOTAL(9,E869:E869)</f>
        <v>7</v>
      </c>
      <c r="F870" s="8"/>
      <c r="G870" s="8">
        <f>SUBTOTAL(9,G869:G869)</f>
        <v>18</v>
      </c>
      <c r="H870" s="8">
        <f>SUBTOTAL(9,H869:H869)</f>
        <v>0</v>
      </c>
      <c r="I870" s="8">
        <f>SUBTOTAL(9,I869:I869)</f>
        <v>4</v>
      </c>
      <c r="J870" s="8">
        <f>SUBTOTAL(9,J869:J869)</f>
        <v>0</v>
      </c>
      <c r="K870" s="8">
        <f>SUBTOTAL(9,K869:K869)</f>
        <v>935</v>
      </c>
    </row>
    <row r="871" spans="1:11" s="2" customFormat="1" outlineLevel="1" x14ac:dyDescent="0.25">
      <c r="A871" s="2" t="str">
        <f>CONCATENATE("COUNTY-",B872)</f>
        <v>COUNTY-VICTORIA</v>
      </c>
      <c r="E871" s="8"/>
      <c r="F871" s="8"/>
      <c r="G871" s="8"/>
      <c r="H871" s="8"/>
      <c r="I871" s="8"/>
      <c r="J871" s="8"/>
      <c r="K871" s="8"/>
    </row>
    <row r="872" spans="1:11" outlineLevel="2" x14ac:dyDescent="0.25">
      <c r="A872" s="1" t="s">
        <v>938</v>
      </c>
      <c r="B872" s="1" t="s">
        <v>940</v>
      </c>
      <c r="C872" s="1" t="s">
        <v>939</v>
      </c>
      <c r="E872" s="7">
        <v>6</v>
      </c>
      <c r="F872" s="7">
        <v>2</v>
      </c>
      <c r="G872" s="7">
        <v>11</v>
      </c>
      <c r="H872" s="7">
        <v>4</v>
      </c>
      <c r="I872" s="7">
        <v>0</v>
      </c>
      <c r="J872" s="7">
        <v>0</v>
      </c>
      <c r="K872" s="7">
        <v>802</v>
      </c>
    </row>
    <row r="873" spans="1:11" outlineLevel="2" x14ac:dyDescent="0.25">
      <c r="A873" s="1" t="s">
        <v>941</v>
      </c>
      <c r="B873" s="1" t="s">
        <v>940</v>
      </c>
      <c r="C873" s="1" t="s">
        <v>939</v>
      </c>
      <c r="E873" s="7">
        <v>26</v>
      </c>
      <c r="F873" s="7">
        <v>2</v>
      </c>
      <c r="G873" s="7">
        <v>54</v>
      </c>
      <c r="H873" s="7">
        <v>9</v>
      </c>
      <c r="I873" s="7">
        <v>0</v>
      </c>
      <c r="J873" s="7">
        <v>0</v>
      </c>
      <c r="K873" s="7">
        <v>1354</v>
      </c>
    </row>
    <row r="874" spans="1:11" outlineLevel="2" x14ac:dyDescent="0.25">
      <c r="A874" s="1" t="s">
        <v>942</v>
      </c>
      <c r="B874" s="1" t="s">
        <v>940</v>
      </c>
      <c r="C874" s="1" t="s">
        <v>939</v>
      </c>
      <c r="E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</row>
    <row r="875" spans="1:11" outlineLevel="2" x14ac:dyDescent="0.25">
      <c r="A875" s="1" t="s">
        <v>944</v>
      </c>
      <c r="B875" s="1" t="s">
        <v>940</v>
      </c>
      <c r="C875" s="1" t="s">
        <v>939</v>
      </c>
      <c r="E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</row>
    <row r="876" spans="1:11" outlineLevel="2" x14ac:dyDescent="0.25">
      <c r="A876" s="1" t="s">
        <v>943</v>
      </c>
      <c r="B876" s="1" t="s">
        <v>940</v>
      </c>
      <c r="C876" s="1" t="s">
        <v>939</v>
      </c>
      <c r="E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</row>
    <row r="877" spans="1:11" s="2" customFormat="1" outlineLevel="1" x14ac:dyDescent="0.25">
      <c r="B877" s="2" t="s">
        <v>1185</v>
      </c>
      <c r="D877" s="2" t="s">
        <v>1203</v>
      </c>
      <c r="E877" s="8">
        <f>SUBTOTAL(9,E872:E876)</f>
        <v>32</v>
      </c>
      <c r="F877" s="8"/>
      <c r="G877" s="8">
        <f>SUBTOTAL(9,G872:G876)</f>
        <v>65</v>
      </c>
      <c r="H877" s="8">
        <f>SUBTOTAL(9,H872:H876)</f>
        <v>13</v>
      </c>
      <c r="I877" s="8">
        <f>SUBTOTAL(9,I872:I876)</f>
        <v>0</v>
      </c>
      <c r="J877" s="8">
        <f>SUBTOTAL(9,J872:J876)</f>
        <v>0</v>
      </c>
      <c r="K877" s="8">
        <f>SUBTOTAL(9,K872:K876)</f>
        <v>2156</v>
      </c>
    </row>
    <row r="878" spans="1:11" s="2" customFormat="1" outlineLevel="1" x14ac:dyDescent="0.25">
      <c r="A878" s="2" t="str">
        <f>CONCATENATE("COUNTY-",B879)</f>
        <v>COUNTY-WALKER</v>
      </c>
      <c r="E878" s="8"/>
      <c r="F878" s="8"/>
      <c r="G878" s="8"/>
      <c r="H878" s="8"/>
      <c r="I878" s="8"/>
      <c r="J878" s="8"/>
      <c r="K878" s="8"/>
    </row>
    <row r="879" spans="1:11" outlineLevel="2" x14ac:dyDescent="0.25">
      <c r="A879" s="1" t="s">
        <v>945</v>
      </c>
      <c r="B879" s="1" t="s">
        <v>947</v>
      </c>
      <c r="C879" s="1" t="s">
        <v>946</v>
      </c>
      <c r="E879" s="7">
        <v>3</v>
      </c>
      <c r="F879" s="7">
        <v>2</v>
      </c>
      <c r="G879" s="7">
        <v>5</v>
      </c>
      <c r="H879" s="7">
        <v>0</v>
      </c>
      <c r="I879" s="7">
        <v>0</v>
      </c>
      <c r="J879" s="7">
        <v>0</v>
      </c>
      <c r="K879" s="7">
        <v>502</v>
      </c>
    </row>
    <row r="880" spans="1:11" s="2" customFormat="1" outlineLevel="1" x14ac:dyDescent="0.25">
      <c r="B880" s="2" t="s">
        <v>1186</v>
      </c>
      <c r="D880" s="2" t="s">
        <v>1203</v>
      </c>
      <c r="E880" s="8">
        <f>SUBTOTAL(9,E879:E879)</f>
        <v>3</v>
      </c>
      <c r="F880" s="8"/>
      <c r="G880" s="8">
        <f>SUBTOTAL(9,G879:G879)</f>
        <v>5</v>
      </c>
      <c r="H880" s="8">
        <f>SUBTOTAL(9,H879:H879)</f>
        <v>0</v>
      </c>
      <c r="I880" s="8">
        <f>SUBTOTAL(9,I879:I879)</f>
        <v>0</v>
      </c>
      <c r="J880" s="8">
        <f>SUBTOTAL(9,J879:J879)</f>
        <v>0</v>
      </c>
      <c r="K880" s="8">
        <f>SUBTOTAL(9,K879:K879)</f>
        <v>502</v>
      </c>
    </row>
    <row r="881" spans="1:11" s="2" customFormat="1" outlineLevel="1" x14ac:dyDescent="0.25">
      <c r="A881" s="2" t="str">
        <f>CONCATENATE("COUNTY-",B882)</f>
        <v>COUNTY-WARD</v>
      </c>
      <c r="E881" s="8"/>
      <c r="F881" s="8"/>
      <c r="G881" s="8"/>
      <c r="H881" s="8"/>
      <c r="I881" s="8"/>
      <c r="J881" s="8"/>
      <c r="K881" s="8"/>
    </row>
    <row r="882" spans="1:11" outlineLevel="2" x14ac:dyDescent="0.25">
      <c r="A882" s="1" t="s">
        <v>948</v>
      </c>
      <c r="B882" s="1" t="s">
        <v>950</v>
      </c>
      <c r="C882" s="1" t="s">
        <v>949</v>
      </c>
      <c r="E882" s="7">
        <v>5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</row>
    <row r="883" spans="1:11" s="2" customFormat="1" outlineLevel="1" x14ac:dyDescent="0.25">
      <c r="B883" s="2" t="s">
        <v>1187</v>
      </c>
      <c r="D883" s="2" t="s">
        <v>1203</v>
      </c>
      <c r="E883" s="8">
        <f>SUBTOTAL(9,E882:E882)</f>
        <v>5</v>
      </c>
      <c r="F883" s="8"/>
      <c r="G883" s="8">
        <f>SUBTOTAL(9,G882:G882)</f>
        <v>0</v>
      </c>
      <c r="H883" s="8">
        <f>SUBTOTAL(9,H882:H882)</f>
        <v>0</v>
      </c>
      <c r="I883" s="8">
        <f>SUBTOTAL(9,I882:I882)</f>
        <v>0</v>
      </c>
      <c r="J883" s="8">
        <f>SUBTOTAL(9,J882:J882)</f>
        <v>0</v>
      </c>
      <c r="K883" s="8">
        <f>SUBTOTAL(9,K882:K882)</f>
        <v>0</v>
      </c>
    </row>
    <row r="884" spans="1:11" s="2" customFormat="1" outlineLevel="1" x14ac:dyDescent="0.25">
      <c r="A884" s="2" t="str">
        <f>CONCATENATE("COUNTY-",B885)</f>
        <v>COUNTY-WASHINGTON</v>
      </c>
      <c r="E884" s="8"/>
      <c r="F884" s="8"/>
      <c r="G884" s="8"/>
      <c r="H884" s="8"/>
      <c r="I884" s="8"/>
      <c r="J884" s="8"/>
      <c r="K884" s="8"/>
    </row>
    <row r="885" spans="1:11" outlineLevel="2" x14ac:dyDescent="0.25">
      <c r="A885" s="1" t="s">
        <v>951</v>
      </c>
      <c r="B885" s="1" t="s">
        <v>953</v>
      </c>
      <c r="C885" s="1" t="s">
        <v>952</v>
      </c>
      <c r="E885" s="7">
        <v>0</v>
      </c>
      <c r="F885" s="7">
        <v>1</v>
      </c>
      <c r="G885" s="7">
        <v>5</v>
      </c>
      <c r="H885" s="7">
        <v>0</v>
      </c>
      <c r="I885" s="7">
        <v>0</v>
      </c>
      <c r="J885" s="7">
        <v>0</v>
      </c>
      <c r="K885" s="7">
        <v>268</v>
      </c>
    </row>
    <row r="886" spans="1:11" s="2" customFormat="1" outlineLevel="1" x14ac:dyDescent="0.25">
      <c r="A886" s="5"/>
      <c r="B886" s="5" t="s">
        <v>1188</v>
      </c>
      <c r="C886" s="5"/>
      <c r="D886" s="5" t="s">
        <v>1203</v>
      </c>
      <c r="E886" s="9">
        <f>SUBTOTAL(9,E885:E885)</f>
        <v>0</v>
      </c>
      <c r="F886" s="9"/>
      <c r="G886" s="9">
        <f>SUBTOTAL(9,G885:G885)</f>
        <v>5</v>
      </c>
      <c r="H886" s="9">
        <f>SUBTOTAL(9,H885:H885)</f>
        <v>0</v>
      </c>
      <c r="I886" s="9">
        <f>SUBTOTAL(9,I885:I885)</f>
        <v>0</v>
      </c>
      <c r="J886" s="9">
        <f>SUBTOTAL(9,J885:J885)</f>
        <v>0</v>
      </c>
      <c r="K886" s="9">
        <f>SUBTOTAL(9,K885:K885)</f>
        <v>268</v>
      </c>
    </row>
    <row r="887" spans="1:11" s="2" customFormat="1" outlineLevel="1" x14ac:dyDescent="0.25">
      <c r="A887" s="5" t="str">
        <f>CONCATENATE("COUNTY-",B888)</f>
        <v>COUNTY-WEBB</v>
      </c>
      <c r="C887" s="5"/>
      <c r="D887" s="5"/>
      <c r="E887" s="9"/>
      <c r="F887" s="9"/>
      <c r="G887" s="9"/>
      <c r="H887" s="9"/>
      <c r="I887" s="9"/>
      <c r="J887" s="9"/>
      <c r="K887" s="9"/>
    </row>
    <row r="888" spans="1:11" outlineLevel="2" x14ac:dyDescent="0.25">
      <c r="A888" s="1" t="s">
        <v>954</v>
      </c>
      <c r="B888" s="1" t="s">
        <v>956</v>
      </c>
      <c r="C888" s="1" t="s">
        <v>955</v>
      </c>
      <c r="E888" s="7">
        <v>31</v>
      </c>
      <c r="F888" s="7">
        <v>2</v>
      </c>
      <c r="G888" s="7">
        <v>42</v>
      </c>
      <c r="H888" s="7">
        <v>20</v>
      </c>
      <c r="I888" s="7">
        <v>0</v>
      </c>
      <c r="J888" s="7">
        <v>0</v>
      </c>
      <c r="K888" s="7">
        <v>2538</v>
      </c>
    </row>
    <row r="889" spans="1:11" outlineLevel="2" x14ac:dyDescent="0.25">
      <c r="A889" s="1" t="s">
        <v>957</v>
      </c>
      <c r="B889" s="1" t="s">
        <v>956</v>
      </c>
      <c r="C889" s="1" t="s">
        <v>955</v>
      </c>
      <c r="E889" s="7">
        <v>29</v>
      </c>
      <c r="F889" s="7">
        <v>2</v>
      </c>
      <c r="G889" s="7">
        <v>34</v>
      </c>
      <c r="H889" s="7">
        <v>17</v>
      </c>
      <c r="I889" s="7">
        <v>0</v>
      </c>
      <c r="J889" s="7">
        <v>0</v>
      </c>
      <c r="K889" s="7">
        <v>3436</v>
      </c>
    </row>
    <row r="890" spans="1:11" outlineLevel="2" x14ac:dyDescent="0.25">
      <c r="A890" s="1" t="s">
        <v>958</v>
      </c>
      <c r="B890" s="1" t="s">
        <v>956</v>
      </c>
      <c r="C890" s="1" t="s">
        <v>955</v>
      </c>
      <c r="E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</row>
    <row r="891" spans="1:11" s="2" customFormat="1" outlineLevel="1" x14ac:dyDescent="0.25">
      <c r="B891" s="2" t="s">
        <v>1189</v>
      </c>
      <c r="D891" s="2" t="s">
        <v>1203</v>
      </c>
      <c r="E891" s="8">
        <f>SUBTOTAL(9,E888:E890)</f>
        <v>60</v>
      </c>
      <c r="F891" s="8"/>
      <c r="G891" s="8">
        <f>SUBTOTAL(9,G888:G890)</f>
        <v>76</v>
      </c>
      <c r="H891" s="8">
        <f>SUBTOTAL(9,H888:H890)</f>
        <v>37</v>
      </c>
      <c r="I891" s="8">
        <f>SUBTOTAL(9,I888:I890)</f>
        <v>0</v>
      </c>
      <c r="J891" s="8">
        <f>SUBTOTAL(9,J888:J890)</f>
        <v>0</v>
      </c>
      <c r="K891" s="8">
        <f>SUBTOTAL(9,K888:K890)</f>
        <v>5974</v>
      </c>
    </row>
    <row r="892" spans="1:11" s="2" customFormat="1" outlineLevel="1" x14ac:dyDescent="0.25">
      <c r="A892" s="2" t="str">
        <f>CONCATENATE("COUNTY-",B893)</f>
        <v>COUNTY-WHARTON</v>
      </c>
      <c r="E892" s="8"/>
      <c r="F892" s="8"/>
      <c r="G892" s="8"/>
      <c r="H892" s="8"/>
      <c r="I892" s="8"/>
      <c r="J892" s="8"/>
      <c r="K892" s="8"/>
    </row>
    <row r="893" spans="1:11" outlineLevel="2" x14ac:dyDescent="0.25">
      <c r="A893" s="1" t="s">
        <v>962</v>
      </c>
      <c r="B893" s="1" t="s">
        <v>961</v>
      </c>
      <c r="C893" s="1" t="s">
        <v>963</v>
      </c>
      <c r="E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</row>
    <row r="894" spans="1:11" outlineLevel="2" x14ac:dyDescent="0.25">
      <c r="A894" s="1" t="s">
        <v>959</v>
      </c>
      <c r="B894" s="1" t="s">
        <v>961</v>
      </c>
      <c r="C894" s="1" t="s">
        <v>960</v>
      </c>
      <c r="E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</row>
    <row r="895" spans="1:11" s="2" customFormat="1" outlineLevel="1" x14ac:dyDescent="0.25">
      <c r="A895" s="24"/>
      <c r="B895" s="24" t="s">
        <v>1190</v>
      </c>
      <c r="C895" s="24"/>
      <c r="D895" s="24" t="s">
        <v>1203</v>
      </c>
      <c r="E895" s="28">
        <f>SUBTOTAL(9,E893:E894)</f>
        <v>0</v>
      </c>
      <c r="F895" s="28"/>
      <c r="G895" s="28">
        <f>SUBTOTAL(9,G893:G894)</f>
        <v>0</v>
      </c>
      <c r="H895" s="28">
        <f>SUBTOTAL(9,H893:H894)</f>
        <v>0</v>
      </c>
      <c r="I895" s="28">
        <f>SUBTOTAL(9,I893:I894)</f>
        <v>0</v>
      </c>
      <c r="J895" s="28">
        <f>SUBTOTAL(9,J893:J894)</f>
        <v>0</v>
      </c>
      <c r="K895" s="28">
        <f>SUBTOTAL(9,K893:K894)</f>
        <v>0</v>
      </c>
    </row>
    <row r="896" spans="1:11" s="2" customFormat="1" outlineLevel="1" x14ac:dyDescent="0.25">
      <c r="A896" s="2" t="str">
        <f>CONCATENATE("COUNTY-",B897)</f>
        <v>COUNTY-WHEELER</v>
      </c>
      <c r="E896" s="8"/>
      <c r="F896" s="8"/>
      <c r="G896" s="8"/>
      <c r="H896" s="8"/>
      <c r="I896" s="8"/>
      <c r="J896" s="8"/>
      <c r="K896" s="8"/>
    </row>
    <row r="897" spans="1:11" outlineLevel="2" x14ac:dyDescent="0.25">
      <c r="A897" s="1" t="s">
        <v>967</v>
      </c>
      <c r="B897" s="1" t="s">
        <v>966</v>
      </c>
      <c r="C897" s="1" t="s">
        <v>968</v>
      </c>
      <c r="E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</row>
    <row r="898" spans="1:11" outlineLevel="2" x14ac:dyDescent="0.25">
      <c r="A898" s="1" t="s">
        <v>964</v>
      </c>
      <c r="B898" s="1" t="s">
        <v>966</v>
      </c>
      <c r="C898" s="1" t="s">
        <v>965</v>
      </c>
      <c r="E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</row>
    <row r="899" spans="1:11" s="2" customFormat="1" outlineLevel="1" x14ac:dyDescent="0.25">
      <c r="A899" s="5"/>
      <c r="B899" s="5" t="s">
        <v>1191</v>
      </c>
      <c r="C899" s="5"/>
      <c r="D899" s="5" t="s">
        <v>1203</v>
      </c>
      <c r="E899" s="9">
        <f>SUBTOTAL(9,E897:E898)</f>
        <v>0</v>
      </c>
      <c r="F899" s="9"/>
      <c r="G899" s="9">
        <f>SUBTOTAL(9,G897:G898)</f>
        <v>0</v>
      </c>
      <c r="H899" s="9">
        <f>SUBTOTAL(9,H897:H898)</f>
        <v>0</v>
      </c>
      <c r="I899" s="9">
        <f>SUBTOTAL(9,I897:I898)</f>
        <v>0</v>
      </c>
      <c r="J899" s="9">
        <f>SUBTOTAL(9,J897:J898)</f>
        <v>0</v>
      </c>
      <c r="K899" s="8">
        <f>SUBTOTAL(9,K897:K898)</f>
        <v>0</v>
      </c>
    </row>
    <row r="900" spans="1:11" s="2" customFormat="1" outlineLevel="1" x14ac:dyDescent="0.25">
      <c r="A900" s="2" t="str">
        <f>CONCATENATE("COUNTY-",B901)</f>
        <v>COUNTY-WICHITA</v>
      </c>
      <c r="E900" s="8"/>
      <c r="F900" s="8"/>
      <c r="G900" s="8"/>
      <c r="H900" s="8"/>
      <c r="I900" s="8"/>
      <c r="J900" s="8"/>
      <c r="K900" s="8"/>
    </row>
    <row r="901" spans="1:11" outlineLevel="2" x14ac:dyDescent="0.25">
      <c r="A901" s="1" t="s">
        <v>972</v>
      </c>
      <c r="B901" s="1" t="s">
        <v>971</v>
      </c>
      <c r="C901" s="1" t="s">
        <v>973</v>
      </c>
      <c r="E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</row>
    <row r="902" spans="1:11" outlineLevel="2" x14ac:dyDescent="0.25">
      <c r="A902" s="1" t="s">
        <v>974</v>
      </c>
      <c r="B902" s="1" t="s">
        <v>971</v>
      </c>
      <c r="C902" s="1" t="s">
        <v>970</v>
      </c>
      <c r="E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</row>
    <row r="903" spans="1:11" outlineLevel="2" x14ac:dyDescent="0.25">
      <c r="A903" s="1" t="s">
        <v>976</v>
      </c>
      <c r="B903" s="1" t="s">
        <v>971</v>
      </c>
      <c r="C903" s="1" t="s">
        <v>970</v>
      </c>
      <c r="E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</row>
    <row r="904" spans="1:11" outlineLevel="2" x14ac:dyDescent="0.25">
      <c r="A904" s="1" t="s">
        <v>975</v>
      </c>
      <c r="B904" s="1" t="s">
        <v>971</v>
      </c>
      <c r="C904" s="1" t="s">
        <v>970</v>
      </c>
      <c r="E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</row>
    <row r="905" spans="1:11" outlineLevel="2" x14ac:dyDescent="0.25">
      <c r="A905" s="1" t="s">
        <v>969</v>
      </c>
      <c r="B905" s="1" t="s">
        <v>971</v>
      </c>
      <c r="C905" s="1" t="s">
        <v>970</v>
      </c>
      <c r="E905" s="7">
        <v>25</v>
      </c>
      <c r="F905" s="7">
        <v>2</v>
      </c>
      <c r="G905" s="7">
        <v>15</v>
      </c>
      <c r="H905" s="7">
        <v>0</v>
      </c>
      <c r="I905" s="7">
        <v>6</v>
      </c>
      <c r="J905" s="7">
        <v>0</v>
      </c>
      <c r="K905" s="7">
        <v>2236</v>
      </c>
    </row>
    <row r="906" spans="1:11" s="2" customFormat="1" outlineLevel="1" x14ac:dyDescent="0.25">
      <c r="B906" s="2" t="s">
        <v>1192</v>
      </c>
      <c r="D906" s="2" t="s">
        <v>1203</v>
      </c>
      <c r="E906" s="8">
        <f>SUBTOTAL(9,E901:E905)</f>
        <v>25</v>
      </c>
      <c r="F906" s="8"/>
      <c r="G906" s="8">
        <f>SUBTOTAL(9,G901:G905)</f>
        <v>15</v>
      </c>
      <c r="H906" s="8">
        <f>SUBTOTAL(9,H901:H905)</f>
        <v>0</v>
      </c>
      <c r="I906" s="8">
        <f>SUBTOTAL(9,I901:I905)</f>
        <v>6</v>
      </c>
      <c r="J906" s="8">
        <f>SUBTOTAL(9,J901:J905)</f>
        <v>0</v>
      </c>
      <c r="K906" s="8">
        <f>SUBTOTAL(9,K901:K905)</f>
        <v>2236</v>
      </c>
    </row>
    <row r="907" spans="1:11" s="2" customFormat="1" outlineLevel="1" x14ac:dyDescent="0.25">
      <c r="A907" s="2" t="str">
        <f>CONCATENATE("COUNTY-",B908)</f>
        <v>COUNTY-WILBARGER</v>
      </c>
      <c r="E907" s="8"/>
      <c r="F907" s="8"/>
      <c r="G907" s="8"/>
      <c r="H907" s="8"/>
      <c r="I907" s="8"/>
      <c r="J907" s="8"/>
      <c r="K907" s="8"/>
    </row>
    <row r="908" spans="1:11" outlineLevel="2" x14ac:dyDescent="0.25">
      <c r="A908" s="1" t="s">
        <v>977</v>
      </c>
      <c r="B908" s="1" t="s">
        <v>979</v>
      </c>
      <c r="C908" s="1" t="s">
        <v>978</v>
      </c>
      <c r="E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</row>
    <row r="909" spans="1:11" s="2" customFormat="1" outlineLevel="1" x14ac:dyDescent="0.25">
      <c r="B909" s="2" t="s">
        <v>1193</v>
      </c>
      <c r="D909" s="2" t="s">
        <v>1203</v>
      </c>
      <c r="E909" s="8">
        <f>SUBTOTAL(9,E908:E908)</f>
        <v>0</v>
      </c>
      <c r="F909" s="8"/>
      <c r="G909" s="8">
        <f>SUBTOTAL(9,G908:G908)</f>
        <v>0</v>
      </c>
      <c r="H909" s="8">
        <f>SUBTOTAL(9,H908:H908)</f>
        <v>0</v>
      </c>
      <c r="I909" s="8">
        <f>SUBTOTAL(9,I908:I908)</f>
        <v>0</v>
      </c>
      <c r="J909" s="8">
        <f>SUBTOTAL(9,J908:J908)</f>
        <v>0</v>
      </c>
      <c r="K909" s="8">
        <f>SUBTOTAL(9,K908:K908)</f>
        <v>0</v>
      </c>
    </row>
    <row r="910" spans="1:11" s="2" customFormat="1" outlineLevel="1" x14ac:dyDescent="0.25">
      <c r="A910" s="2" t="str">
        <f>CONCATENATE("COUNTY-",B911)</f>
        <v>COUNTY-WILLIAMSON</v>
      </c>
      <c r="E910" s="8"/>
      <c r="F910" s="8"/>
      <c r="G910" s="8"/>
      <c r="H910" s="8"/>
      <c r="I910" s="8"/>
      <c r="J910" s="8"/>
      <c r="K910" s="8"/>
    </row>
    <row r="911" spans="1:11" outlineLevel="2" x14ac:dyDescent="0.25">
      <c r="A911" s="1" t="s">
        <v>986</v>
      </c>
      <c r="B911" s="1" t="s">
        <v>982</v>
      </c>
      <c r="C911" s="1" t="s">
        <v>987</v>
      </c>
      <c r="E911" s="7">
        <v>8</v>
      </c>
      <c r="F911" s="7">
        <v>2</v>
      </c>
      <c r="G911" s="7">
        <v>20</v>
      </c>
      <c r="H911" s="7">
        <v>0</v>
      </c>
      <c r="I911" s="7">
        <v>8</v>
      </c>
      <c r="J911" s="7">
        <v>0</v>
      </c>
      <c r="K911" s="7">
        <v>944</v>
      </c>
    </row>
    <row r="912" spans="1:11" outlineLevel="2" x14ac:dyDescent="0.25">
      <c r="A912" s="1" t="s">
        <v>989</v>
      </c>
      <c r="B912" s="1" t="s">
        <v>982</v>
      </c>
      <c r="C912" s="1" t="s">
        <v>984</v>
      </c>
      <c r="E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</row>
    <row r="913" spans="1:11" outlineLevel="2" x14ac:dyDescent="0.25">
      <c r="A913" s="1" t="s">
        <v>983</v>
      </c>
      <c r="B913" s="1" t="s">
        <v>982</v>
      </c>
      <c r="C913" s="1" t="s">
        <v>984</v>
      </c>
      <c r="E913" s="7">
        <v>0</v>
      </c>
      <c r="F913" s="7">
        <v>3</v>
      </c>
      <c r="G913" s="7">
        <v>24</v>
      </c>
      <c r="H913" s="7">
        <v>0</v>
      </c>
      <c r="I913" s="7">
        <v>12</v>
      </c>
      <c r="J913" s="7">
        <v>0</v>
      </c>
      <c r="K913" s="7">
        <v>1940</v>
      </c>
    </row>
    <row r="914" spans="1:11" outlineLevel="2" x14ac:dyDescent="0.25">
      <c r="A914" s="1" t="s">
        <v>990</v>
      </c>
      <c r="B914" s="1" t="s">
        <v>982</v>
      </c>
      <c r="C914" s="1" t="s">
        <v>987</v>
      </c>
      <c r="E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</row>
    <row r="915" spans="1:11" outlineLevel="2" x14ac:dyDescent="0.25">
      <c r="A915" s="1" t="s">
        <v>985</v>
      </c>
      <c r="B915" s="1" t="s">
        <v>982</v>
      </c>
      <c r="C915" s="1" t="s">
        <v>984</v>
      </c>
      <c r="E915" s="7">
        <v>0</v>
      </c>
      <c r="F915" s="7">
        <v>1</v>
      </c>
      <c r="G915" s="7">
        <v>10</v>
      </c>
      <c r="H915" s="7">
        <v>0</v>
      </c>
      <c r="I915" s="7">
        <v>0</v>
      </c>
      <c r="J915" s="7">
        <v>0</v>
      </c>
      <c r="K915" s="7">
        <v>484</v>
      </c>
    </row>
    <row r="916" spans="1:11" outlineLevel="2" x14ac:dyDescent="0.25">
      <c r="A916" s="1" t="s">
        <v>980</v>
      </c>
      <c r="B916" s="1" t="s">
        <v>982</v>
      </c>
      <c r="C916" s="1" t="s">
        <v>981</v>
      </c>
      <c r="E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</row>
    <row r="917" spans="1:11" outlineLevel="2" x14ac:dyDescent="0.25">
      <c r="A917" s="1" t="s">
        <v>988</v>
      </c>
      <c r="B917" s="1" t="s">
        <v>982</v>
      </c>
      <c r="C917" s="1" t="s">
        <v>984</v>
      </c>
      <c r="E917" s="7">
        <v>0</v>
      </c>
      <c r="F917" s="7">
        <v>2</v>
      </c>
      <c r="G917" s="7">
        <v>16</v>
      </c>
      <c r="H917" s="7">
        <v>8</v>
      </c>
      <c r="I917" s="7">
        <v>0</v>
      </c>
      <c r="J917" s="7">
        <v>0</v>
      </c>
      <c r="K917" s="7">
        <v>708</v>
      </c>
    </row>
    <row r="918" spans="1:11" s="2" customFormat="1" outlineLevel="1" x14ac:dyDescent="0.25">
      <c r="B918" s="2" t="s">
        <v>1194</v>
      </c>
      <c r="D918" s="2" t="s">
        <v>1203</v>
      </c>
      <c r="E918" s="8">
        <f>SUBTOTAL(9,E911:E917)</f>
        <v>8</v>
      </c>
      <c r="F918" s="8"/>
      <c r="G918" s="8">
        <f>SUBTOTAL(9,G911:G917)</f>
        <v>70</v>
      </c>
      <c r="H918" s="8">
        <f>SUBTOTAL(9,H911:H917)</f>
        <v>8</v>
      </c>
      <c r="I918" s="8">
        <f>SUBTOTAL(9,I911:I917)</f>
        <v>20</v>
      </c>
      <c r="J918" s="8">
        <f>SUBTOTAL(9,J911:J917)</f>
        <v>0</v>
      </c>
      <c r="K918" s="8">
        <f>SUBTOTAL(9,K911:K917)</f>
        <v>4076</v>
      </c>
    </row>
    <row r="919" spans="1:11" s="2" customFormat="1" outlineLevel="1" x14ac:dyDescent="0.25">
      <c r="A919" s="2" t="str">
        <f>CONCATENATE("COUNTY-",B920)</f>
        <v>COUNTY-WILSON</v>
      </c>
      <c r="E919" s="8"/>
      <c r="F919" s="8"/>
      <c r="G919" s="8"/>
      <c r="H919" s="8"/>
      <c r="I919" s="8"/>
      <c r="J919" s="8"/>
      <c r="K919" s="8"/>
    </row>
    <row r="920" spans="1:11" outlineLevel="2" x14ac:dyDescent="0.25">
      <c r="A920" s="1" t="s">
        <v>991</v>
      </c>
      <c r="B920" s="1" t="s">
        <v>993</v>
      </c>
      <c r="C920" s="1" t="s">
        <v>992</v>
      </c>
      <c r="E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</row>
    <row r="921" spans="1:11" s="2" customFormat="1" outlineLevel="1" x14ac:dyDescent="0.25">
      <c r="B921" s="2" t="s">
        <v>1195</v>
      </c>
      <c r="D921" s="2" t="s">
        <v>1203</v>
      </c>
      <c r="E921" s="8">
        <f>SUBTOTAL(9,E920:E920)</f>
        <v>0</v>
      </c>
      <c r="F921" s="8"/>
      <c r="G921" s="8">
        <f>SUBTOTAL(9,G920:G920)</f>
        <v>0</v>
      </c>
      <c r="H921" s="8">
        <f>SUBTOTAL(9,H920:H920)</f>
        <v>0</v>
      </c>
      <c r="I921" s="8">
        <f>SUBTOTAL(9,I920:I920)</f>
        <v>0</v>
      </c>
      <c r="J921" s="8">
        <f>SUBTOTAL(9,J920:J920)</f>
        <v>0</v>
      </c>
      <c r="K921" s="8">
        <f>SUBTOTAL(9,K920:K920)</f>
        <v>0</v>
      </c>
    </row>
    <row r="922" spans="1:11" s="2" customFormat="1" outlineLevel="1" x14ac:dyDescent="0.25">
      <c r="A922" s="2" t="str">
        <f>CONCATENATE("COUNTY-",B923)</f>
        <v>COUNTY-WINKLER</v>
      </c>
      <c r="E922" s="8"/>
      <c r="F922" s="8"/>
      <c r="G922" s="8"/>
      <c r="H922" s="8"/>
      <c r="I922" s="8"/>
      <c r="J922" s="8"/>
      <c r="K922" s="8"/>
    </row>
    <row r="923" spans="1:11" outlineLevel="2" x14ac:dyDescent="0.25">
      <c r="A923" s="1" t="s">
        <v>994</v>
      </c>
      <c r="B923" s="1" t="s">
        <v>996</v>
      </c>
      <c r="C923" s="1" t="s">
        <v>995</v>
      </c>
      <c r="E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</row>
    <row r="924" spans="1:11" s="2" customFormat="1" outlineLevel="1" x14ac:dyDescent="0.25">
      <c r="A924" s="5"/>
      <c r="B924" s="5" t="s">
        <v>1196</v>
      </c>
      <c r="C924" s="5"/>
      <c r="D924" s="5" t="s">
        <v>1203</v>
      </c>
      <c r="E924" s="9">
        <f>SUBTOTAL(9,E923:E923)</f>
        <v>0</v>
      </c>
      <c r="F924" s="9"/>
      <c r="G924" s="9">
        <f>SUBTOTAL(9,G923:G923)</f>
        <v>0</v>
      </c>
      <c r="H924" s="9">
        <f>SUBTOTAL(9,H923:H923)</f>
        <v>0</v>
      </c>
      <c r="I924" s="9">
        <f>SUBTOTAL(9,I923:I923)</f>
        <v>0</v>
      </c>
      <c r="J924" s="9">
        <f>SUBTOTAL(9,J923:J923)</f>
        <v>0</v>
      </c>
      <c r="K924" s="9">
        <f>SUBTOTAL(9,K923:K923)</f>
        <v>0</v>
      </c>
    </row>
    <row r="925" spans="1:11" s="2" customFormat="1" outlineLevel="1" x14ac:dyDescent="0.25">
      <c r="A925" s="5" t="str">
        <f>CONCATENATE("COUNTY-",B926)</f>
        <v>COUNTY-WISE</v>
      </c>
      <c r="C925" s="5"/>
      <c r="D925" s="5"/>
      <c r="E925" s="9"/>
      <c r="F925" s="9"/>
      <c r="G925" s="9"/>
      <c r="H925" s="9"/>
      <c r="I925" s="9"/>
      <c r="J925" s="9"/>
      <c r="K925" s="9"/>
    </row>
    <row r="926" spans="1:11" outlineLevel="2" x14ac:dyDescent="0.25">
      <c r="A926" s="1" t="s">
        <v>997</v>
      </c>
      <c r="B926" s="1" t="s">
        <v>999</v>
      </c>
      <c r="C926" s="1" t="s">
        <v>998</v>
      </c>
      <c r="E926" s="7">
        <v>10</v>
      </c>
      <c r="F926" s="7">
        <v>1</v>
      </c>
      <c r="G926" s="7">
        <v>17</v>
      </c>
      <c r="H926" s="7">
        <v>0</v>
      </c>
      <c r="I926" s="7">
        <v>0</v>
      </c>
      <c r="J926" s="7">
        <v>0</v>
      </c>
      <c r="K926" s="7">
        <v>592</v>
      </c>
    </row>
    <row r="927" spans="1:11" s="2" customFormat="1" outlineLevel="1" x14ac:dyDescent="0.25">
      <c r="A927" s="24"/>
      <c r="B927" s="24" t="s">
        <v>1197</v>
      </c>
      <c r="C927" s="24"/>
      <c r="D927" s="24" t="s">
        <v>1203</v>
      </c>
      <c r="E927" s="28">
        <f>SUBTOTAL(9,E926:E926)</f>
        <v>10</v>
      </c>
      <c r="F927" s="28"/>
      <c r="G927" s="28">
        <f>SUBTOTAL(9,G926:G926)</f>
        <v>17</v>
      </c>
      <c r="H927" s="28">
        <f>SUBTOTAL(9,H926:H926)</f>
        <v>0</v>
      </c>
      <c r="I927" s="28">
        <f>SUBTOTAL(9,I926:I926)</f>
        <v>0</v>
      </c>
      <c r="J927" s="28">
        <f>SUBTOTAL(9,J926:J926)</f>
        <v>0</v>
      </c>
      <c r="K927" s="28">
        <f>SUBTOTAL(9,K926:K926)</f>
        <v>592</v>
      </c>
    </row>
    <row r="928" spans="1:11" s="2" customFormat="1" outlineLevel="1" x14ac:dyDescent="0.25">
      <c r="A928" s="2" t="str">
        <f>CONCATENATE("COUNTY-",B929)</f>
        <v>COUNTY-WOOD</v>
      </c>
      <c r="E928" s="8"/>
      <c r="F928" s="8"/>
      <c r="G928" s="8"/>
      <c r="H928" s="8"/>
      <c r="I928" s="8"/>
      <c r="J928" s="8"/>
      <c r="K928" s="8"/>
    </row>
    <row r="929" spans="1:11" outlineLevel="2" x14ac:dyDescent="0.25">
      <c r="A929" s="1" t="s">
        <v>1000</v>
      </c>
      <c r="B929" s="1" t="s">
        <v>1002</v>
      </c>
      <c r="C929" s="1" t="s">
        <v>1001</v>
      </c>
      <c r="E929" s="7">
        <v>0</v>
      </c>
      <c r="G929" s="7">
        <v>0</v>
      </c>
      <c r="H929" s="7">
        <v>0</v>
      </c>
      <c r="I929" s="7">
        <v>0</v>
      </c>
      <c r="J929" s="7">
        <v>0</v>
      </c>
      <c r="K929" s="7">
        <v>0</v>
      </c>
    </row>
    <row r="930" spans="1:11" outlineLevel="2" x14ac:dyDescent="0.25">
      <c r="A930" s="1" t="s">
        <v>1003</v>
      </c>
      <c r="B930" s="1" t="s">
        <v>1002</v>
      </c>
      <c r="C930" s="1" t="s">
        <v>1004</v>
      </c>
      <c r="E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</row>
    <row r="931" spans="1:11" s="2" customFormat="1" outlineLevel="1" x14ac:dyDescent="0.25">
      <c r="B931" s="2" t="s">
        <v>1198</v>
      </c>
      <c r="D931" s="2" t="s">
        <v>1203</v>
      </c>
      <c r="E931" s="8">
        <f>SUBTOTAL(9,E929:E930)</f>
        <v>0</v>
      </c>
      <c r="F931" s="8"/>
      <c r="G931" s="8">
        <f>SUBTOTAL(9,G929:G930)</f>
        <v>0</v>
      </c>
      <c r="H931" s="8">
        <f>SUBTOTAL(9,H929:H930)</f>
        <v>0</v>
      </c>
      <c r="I931" s="8">
        <f>SUBTOTAL(9,I929:I930)</f>
        <v>0</v>
      </c>
      <c r="J931" s="8">
        <f>SUBTOTAL(9,J929:J930)</f>
        <v>0</v>
      </c>
      <c r="K931" s="8">
        <f>SUBTOTAL(9,K929:K930)</f>
        <v>0</v>
      </c>
    </row>
    <row r="932" spans="1:11" s="2" customFormat="1" outlineLevel="1" x14ac:dyDescent="0.25">
      <c r="A932" s="2" t="str">
        <f>CONCATENATE("COUNTY-",B933)</f>
        <v>COUNTY-YOAKUM</v>
      </c>
      <c r="E932" s="8"/>
      <c r="F932" s="8"/>
      <c r="G932" s="8"/>
      <c r="H932" s="8"/>
      <c r="I932" s="8"/>
      <c r="J932" s="8"/>
      <c r="K932" s="8"/>
    </row>
    <row r="933" spans="1:11" outlineLevel="2" x14ac:dyDescent="0.25">
      <c r="A933" s="1" t="s">
        <v>1005</v>
      </c>
      <c r="B933" s="1" t="s">
        <v>1007</v>
      </c>
      <c r="C933" s="1" t="s">
        <v>1006</v>
      </c>
      <c r="E933" s="7">
        <v>1</v>
      </c>
      <c r="F933" s="7">
        <v>1</v>
      </c>
      <c r="G933" s="7">
        <v>2</v>
      </c>
      <c r="H933" s="7">
        <v>0</v>
      </c>
      <c r="I933" s="7">
        <v>0</v>
      </c>
      <c r="J933" s="7">
        <v>0</v>
      </c>
      <c r="K933" s="7">
        <v>165</v>
      </c>
    </row>
    <row r="934" spans="1:11" s="2" customFormat="1" outlineLevel="1" x14ac:dyDescent="0.25">
      <c r="B934" s="2" t="s">
        <v>1199</v>
      </c>
      <c r="D934" s="2" t="s">
        <v>1203</v>
      </c>
      <c r="E934" s="8">
        <f>SUBTOTAL(9,E933:E933)</f>
        <v>1</v>
      </c>
      <c r="F934" s="8"/>
      <c r="G934" s="8">
        <f>SUBTOTAL(9,G933:G933)</f>
        <v>2</v>
      </c>
      <c r="H934" s="8">
        <f>SUBTOTAL(9,H933:H933)</f>
        <v>0</v>
      </c>
      <c r="I934" s="8">
        <f>SUBTOTAL(9,I933:I933)</f>
        <v>0</v>
      </c>
      <c r="J934" s="8">
        <f>SUBTOTAL(9,J933:J933)</f>
        <v>0</v>
      </c>
      <c r="K934" s="8">
        <f>SUBTOTAL(9,K933:K933)</f>
        <v>165</v>
      </c>
    </row>
    <row r="935" spans="1:11" s="2" customFormat="1" outlineLevel="1" x14ac:dyDescent="0.25">
      <c r="A935" s="2" t="str">
        <f>CONCATENATE("COUNTY-",B936)</f>
        <v>COUNTY-YOUNG</v>
      </c>
      <c r="E935" s="8"/>
      <c r="F935" s="8"/>
      <c r="G935" s="8"/>
      <c r="H935" s="8"/>
      <c r="I935" s="8"/>
      <c r="J935" s="8"/>
      <c r="K935" s="8"/>
    </row>
    <row r="936" spans="1:11" outlineLevel="2" x14ac:dyDescent="0.25">
      <c r="A936" s="1" t="s">
        <v>1011</v>
      </c>
      <c r="B936" s="1" t="s">
        <v>1010</v>
      </c>
      <c r="C936" s="1" t="s">
        <v>1012</v>
      </c>
      <c r="E936" s="7" t="s">
        <v>1202</v>
      </c>
      <c r="F936" s="7">
        <v>2</v>
      </c>
      <c r="G936" s="7">
        <v>10</v>
      </c>
      <c r="H936" s="7">
        <v>0</v>
      </c>
      <c r="I936" s="7">
        <v>0</v>
      </c>
      <c r="J936" s="7">
        <v>0</v>
      </c>
      <c r="K936" s="7">
        <v>220</v>
      </c>
    </row>
    <row r="937" spans="1:11" outlineLevel="2" x14ac:dyDescent="0.25">
      <c r="A937" s="1" t="s">
        <v>1008</v>
      </c>
      <c r="B937" s="1" t="s">
        <v>1010</v>
      </c>
      <c r="C937" s="1" t="s">
        <v>1009</v>
      </c>
      <c r="E937" s="7">
        <v>1</v>
      </c>
      <c r="F937" s="7">
        <v>1</v>
      </c>
      <c r="G937" s="7">
        <v>1</v>
      </c>
      <c r="H937" s="7">
        <v>0</v>
      </c>
      <c r="I937" s="7">
        <v>0</v>
      </c>
      <c r="J937" s="7">
        <v>0</v>
      </c>
      <c r="K937" s="7">
        <v>39</v>
      </c>
    </row>
    <row r="938" spans="1:11" s="2" customFormat="1" outlineLevel="1" x14ac:dyDescent="0.25">
      <c r="B938" s="2" t="s">
        <v>1200</v>
      </c>
      <c r="D938" s="2" t="s">
        <v>1203</v>
      </c>
      <c r="E938" s="8">
        <f>SUBTOTAL(9,E936:E937)</f>
        <v>1</v>
      </c>
      <c r="F938" s="8"/>
      <c r="G938" s="8">
        <f>SUBTOTAL(9,G936:G937)</f>
        <v>11</v>
      </c>
      <c r="H938" s="8">
        <f>SUBTOTAL(9,H936:H937)</f>
        <v>0</v>
      </c>
      <c r="I938" s="8">
        <f>SUBTOTAL(9,I936:I937)</f>
        <v>0</v>
      </c>
      <c r="J938" s="8">
        <f>SUBTOTAL(9,J936:J937)</f>
        <v>0</v>
      </c>
      <c r="K938" s="8">
        <f>SUBTOTAL(9,K936:K937)</f>
        <v>259</v>
      </c>
    </row>
    <row r="939" spans="1:11" s="2" customFormat="1" outlineLevel="1" x14ac:dyDescent="0.25">
      <c r="A939" s="4" t="s">
        <v>1223</v>
      </c>
      <c r="B939" s="2" t="s">
        <v>1201</v>
      </c>
      <c r="C939" s="4"/>
      <c r="D939" s="4" t="s">
        <v>1222</v>
      </c>
      <c r="E939" s="10">
        <f>SUBTOTAL(9,E3:E938)</f>
        <v>2876</v>
      </c>
      <c r="F939" s="10"/>
      <c r="G939" s="10">
        <f>SUBTOTAL(9,G3:G938)</f>
        <v>5775</v>
      </c>
      <c r="H939" s="10">
        <f>SUBTOTAL(9,H3:H938)</f>
        <v>2869</v>
      </c>
      <c r="I939" s="10">
        <f>SUBTOTAL(9,I3:I938)</f>
        <v>895</v>
      </c>
      <c r="J939" s="10">
        <f>SUBTOTAL(9,J3:J938)</f>
        <v>488</v>
      </c>
      <c r="K939" s="10">
        <f>SUBTOTAL(9,K3:K938)</f>
        <v>390575</v>
      </c>
    </row>
    <row r="940" spans="1:11" outlineLevel="1" x14ac:dyDescent="0.25"/>
    <row r="941" spans="1:11" outlineLevel="1" x14ac:dyDescent="0.25"/>
    <row r="942" spans="1:11" outlineLevel="1" x14ac:dyDescent="0.25"/>
    <row r="943" spans="1:11" outlineLevel="1" x14ac:dyDescent="0.25"/>
    <row r="944" spans="1:11" outlineLevel="1" x14ac:dyDescent="0.25"/>
    <row r="945" outlineLevel="1" x14ac:dyDescent="0.25"/>
    <row r="946" outlineLevel="1" x14ac:dyDescent="0.25"/>
    <row r="947" outlineLevel="1" x14ac:dyDescent="0.25"/>
    <row r="948" outlineLevel="1" x14ac:dyDescent="0.25"/>
    <row r="949" outlineLevel="1" x14ac:dyDescent="0.25"/>
    <row r="950" outlineLevel="1" x14ac:dyDescent="0.25"/>
    <row r="951" outlineLevel="1" x14ac:dyDescent="0.25"/>
    <row r="952" outlineLevel="1" x14ac:dyDescent="0.25"/>
    <row r="953" outlineLevel="1" x14ac:dyDescent="0.25"/>
    <row r="954" outlineLevel="1" x14ac:dyDescent="0.25"/>
    <row r="955" outlineLevel="1" x14ac:dyDescent="0.25"/>
    <row r="956" outlineLevel="1" x14ac:dyDescent="0.25"/>
    <row r="957" outlineLevel="1" x14ac:dyDescent="0.25"/>
    <row r="958" outlineLevel="1" x14ac:dyDescent="0.25"/>
    <row r="959" outlineLevel="1" x14ac:dyDescent="0.25"/>
    <row r="960" outlineLevel="1" x14ac:dyDescent="0.25"/>
    <row r="961" outlineLevel="1" x14ac:dyDescent="0.25"/>
    <row r="962" outlineLevel="1" x14ac:dyDescent="0.25"/>
    <row r="963" outlineLevel="1" x14ac:dyDescent="0.25"/>
    <row r="964" outlineLevel="1" x14ac:dyDescent="0.25"/>
    <row r="965" outlineLevel="1" x14ac:dyDescent="0.25"/>
    <row r="966" outlineLevel="1" x14ac:dyDescent="0.25"/>
    <row r="967" outlineLevel="1" x14ac:dyDescent="0.25"/>
    <row r="968" outlineLevel="1" x14ac:dyDescent="0.25"/>
    <row r="969" outlineLevel="1" x14ac:dyDescent="0.25"/>
    <row r="970" outlineLevel="1" x14ac:dyDescent="0.25"/>
    <row r="971" outlineLevel="1" x14ac:dyDescent="0.25"/>
    <row r="972" outlineLevel="1" x14ac:dyDescent="0.25"/>
    <row r="973" outlineLevel="1" x14ac:dyDescent="0.25"/>
    <row r="974" outlineLevel="1" x14ac:dyDescent="0.25"/>
    <row r="975" outlineLevel="1" x14ac:dyDescent="0.25"/>
    <row r="976" outlineLevel="1" x14ac:dyDescent="0.25"/>
    <row r="977" outlineLevel="1" x14ac:dyDescent="0.25"/>
    <row r="978" outlineLevel="1" x14ac:dyDescent="0.25"/>
    <row r="979" outlineLevel="1" x14ac:dyDescent="0.25"/>
    <row r="980" outlineLevel="1" x14ac:dyDescent="0.25"/>
    <row r="981" outlineLevel="1" x14ac:dyDescent="0.25"/>
    <row r="982" outlineLevel="1" x14ac:dyDescent="0.25"/>
    <row r="983" outlineLevel="1" x14ac:dyDescent="0.25"/>
    <row r="984" outlineLevel="1" x14ac:dyDescent="0.25"/>
    <row r="985" outlineLevel="1" x14ac:dyDescent="0.25"/>
    <row r="986" outlineLevel="1" x14ac:dyDescent="0.25"/>
    <row r="987" outlineLevel="1" x14ac:dyDescent="0.25"/>
    <row r="988" outlineLevel="1" x14ac:dyDescent="0.25"/>
    <row r="989" outlineLevel="1" x14ac:dyDescent="0.25"/>
    <row r="990" outlineLevel="1" x14ac:dyDescent="0.25"/>
    <row r="991" outlineLevel="1" x14ac:dyDescent="0.25"/>
    <row r="992" outlineLevel="1" x14ac:dyDescent="0.25"/>
    <row r="993" outlineLevel="1" x14ac:dyDescent="0.25"/>
    <row r="994" outlineLevel="1" x14ac:dyDescent="0.25"/>
    <row r="995" outlineLevel="1" x14ac:dyDescent="0.25"/>
  </sheetData>
  <sortState ref="A2:N618">
    <sortCondition ref="C2:C618"/>
  </sortState>
  <pageMargins left="0.7" right="0.7" top="0.75" bottom="0.75" header="0.3" footer="0.3"/>
  <pageSetup orientation="landscape" r:id="rId1"/>
  <headerFooter>
    <oddHeader>&amp;C&amp;"Arial Narrow,Bold"&amp;12PEDIATRIC, NEONATAL, AND OBSTETRICAL CARE UTILIZATION DATA FOR TEXAS ACUTE CARE HOSPITAL BY COUNTY, 2014</oddHeader>
    <oddFooter>&amp;L&amp;"Arial Narrow,Regular"&amp;9Source: 2014 Cooperative DSHS/AHA/ THA Annual Survey of Hospitals and Hospital Tracking Database
Prepared By: Hospital Survey Unit, CHS, DSHS, 11/15&amp;R&amp;"Arial Narrow,Regular"&amp;9See page 30-31 for explanatory notes 
&amp;P</oddFooter>
  </headerFooter>
  <rowBreaks count="16" manualBreakCount="16">
    <brk id="33" max="16383" man="1"/>
    <brk id="236" max="16383" man="1"/>
    <brk id="269" max="16383" man="1"/>
    <brk id="301" max="16383" man="1"/>
    <brk id="334" max="16383" man="1"/>
    <brk id="366" max="16383" man="1"/>
    <brk id="500" max="16383" man="1"/>
    <brk id="533" max="16383" man="1"/>
    <brk id="566" max="16383" man="1"/>
    <brk id="599" max="16383" man="1"/>
    <brk id="632" max="16383" man="1"/>
    <brk id="664" max="16383" man="1"/>
    <brk id="696" max="16383" man="1"/>
    <brk id="864" max="16383" man="1"/>
    <brk id="895" max="16383" man="1"/>
    <brk id="9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Layout" zoomScaleNormal="100" workbookViewId="0">
      <selection activeCell="C40" sqref="C40"/>
    </sheetView>
  </sheetViews>
  <sheetFormatPr defaultRowHeight="11.25" x14ac:dyDescent="0.2"/>
  <cols>
    <col min="1" max="1" width="9" style="30" customWidth="1"/>
    <col min="2" max="2" width="8" style="30" customWidth="1"/>
    <col min="3" max="3" width="39.28515625" style="30" customWidth="1"/>
    <col min="4" max="4" width="9.140625" style="30" customWidth="1"/>
    <col min="5" max="5" width="7.42578125" style="55" customWidth="1"/>
    <col min="6" max="6" width="11.42578125" style="30" customWidth="1"/>
    <col min="7" max="7" width="10" style="32" customWidth="1"/>
    <col min="8" max="8" width="19.42578125" style="30" customWidth="1"/>
    <col min="9" max="9" width="10.85546875" style="33" customWidth="1"/>
    <col min="10" max="10" width="6.85546875" style="34" customWidth="1"/>
    <col min="11" max="16384" width="9.140625" style="34"/>
  </cols>
  <sheetData>
    <row r="1" spans="1:9" x14ac:dyDescent="0.2">
      <c r="E1" s="31" t="s">
        <v>1227</v>
      </c>
    </row>
    <row r="2" spans="1:9" s="39" customFormat="1" x14ac:dyDescent="0.2">
      <c r="A2" s="35" t="s">
        <v>1228</v>
      </c>
      <c r="B2" s="36" t="s">
        <v>1229</v>
      </c>
      <c r="C2" s="35" t="s">
        <v>1230</v>
      </c>
      <c r="D2" s="35" t="s">
        <v>1205</v>
      </c>
      <c r="E2" s="36" t="s">
        <v>1231</v>
      </c>
      <c r="F2" s="35" t="s">
        <v>1232</v>
      </c>
      <c r="G2" s="37" t="s">
        <v>1233</v>
      </c>
      <c r="H2" s="35" t="s">
        <v>1234</v>
      </c>
      <c r="I2" s="38" t="s">
        <v>1235</v>
      </c>
    </row>
    <row r="3" spans="1:9" s="44" customFormat="1" ht="12.75" x14ac:dyDescent="0.25">
      <c r="A3" s="40" t="s">
        <v>40</v>
      </c>
      <c r="B3" s="41">
        <v>296556</v>
      </c>
      <c r="C3" s="40" t="s">
        <v>1236</v>
      </c>
      <c r="D3" s="40" t="s">
        <v>39</v>
      </c>
      <c r="E3" s="41">
        <v>36</v>
      </c>
      <c r="F3" s="40" t="s">
        <v>1237</v>
      </c>
      <c r="G3" s="42" t="s">
        <v>1238</v>
      </c>
      <c r="H3" s="40" t="s">
        <v>1239</v>
      </c>
      <c r="I3" s="43">
        <v>41792</v>
      </c>
    </row>
    <row r="4" spans="1:9" s="44" customFormat="1" ht="12.75" x14ac:dyDescent="0.25">
      <c r="A4" s="40" t="s">
        <v>75</v>
      </c>
      <c r="B4" s="41">
        <v>390111</v>
      </c>
      <c r="C4" s="40" t="s">
        <v>1240</v>
      </c>
      <c r="D4" s="40" t="s">
        <v>1241</v>
      </c>
      <c r="E4" s="41">
        <v>64</v>
      </c>
      <c r="F4" s="40" t="s">
        <v>1237</v>
      </c>
      <c r="G4" s="42" t="s">
        <v>1242</v>
      </c>
      <c r="H4" s="40" t="s">
        <v>1243</v>
      </c>
      <c r="I4" s="43">
        <v>41867</v>
      </c>
    </row>
    <row r="5" spans="1:9" s="44" customFormat="1" ht="12.75" x14ac:dyDescent="0.25">
      <c r="A5" s="45" t="s">
        <v>97</v>
      </c>
      <c r="B5" s="41">
        <v>536568</v>
      </c>
      <c r="C5" s="60" t="s">
        <v>1244</v>
      </c>
      <c r="D5" s="40" t="s">
        <v>1245</v>
      </c>
      <c r="E5" s="46">
        <v>46</v>
      </c>
      <c r="F5" s="40" t="s">
        <v>1246</v>
      </c>
      <c r="G5" s="42" t="s">
        <v>1247</v>
      </c>
      <c r="H5" s="40" t="s">
        <v>1239</v>
      </c>
      <c r="I5" s="47">
        <v>42187</v>
      </c>
    </row>
    <row r="6" spans="1:9" s="44" customFormat="1" ht="12.75" x14ac:dyDescent="0.25">
      <c r="A6" s="40" t="s">
        <v>143</v>
      </c>
      <c r="B6" s="41">
        <v>856564</v>
      </c>
      <c r="C6" s="44" t="s">
        <v>1248</v>
      </c>
      <c r="D6" s="40" t="s">
        <v>145</v>
      </c>
      <c r="E6" s="41">
        <v>72</v>
      </c>
      <c r="F6" s="40" t="s">
        <v>1237</v>
      </c>
      <c r="G6" s="42" t="s">
        <v>1247</v>
      </c>
      <c r="H6" s="40" t="s">
        <v>1239</v>
      </c>
      <c r="I6" s="47">
        <v>42101</v>
      </c>
    </row>
    <row r="7" spans="1:9" s="44" customFormat="1" ht="12.75" x14ac:dyDescent="0.25">
      <c r="A7" s="40" t="s">
        <v>170</v>
      </c>
      <c r="B7" s="41">
        <v>896559</v>
      </c>
      <c r="C7" s="48" t="s">
        <v>1249</v>
      </c>
      <c r="D7" s="40" t="s">
        <v>1250</v>
      </c>
      <c r="E7" s="41">
        <v>38</v>
      </c>
      <c r="F7" s="40" t="s">
        <v>1246</v>
      </c>
      <c r="G7" s="42" t="s">
        <v>1238</v>
      </c>
      <c r="H7" s="40" t="s">
        <v>1239</v>
      </c>
      <c r="I7" s="47">
        <v>42019</v>
      </c>
    </row>
    <row r="8" spans="1:9" s="44" customFormat="1" ht="12.75" x14ac:dyDescent="0.25">
      <c r="A8" s="40" t="s">
        <v>204</v>
      </c>
      <c r="B8" s="41">
        <v>1136569</v>
      </c>
      <c r="C8" s="44" t="s">
        <v>1251</v>
      </c>
      <c r="D8" s="40" t="s">
        <v>267</v>
      </c>
      <c r="E8" s="41">
        <v>50</v>
      </c>
      <c r="F8" s="40" t="s">
        <v>1237</v>
      </c>
      <c r="G8" s="42" t="s">
        <v>1238</v>
      </c>
      <c r="H8" s="40" t="s">
        <v>1239</v>
      </c>
      <c r="I8" s="47">
        <v>42219</v>
      </c>
    </row>
    <row r="9" spans="1:9" s="44" customFormat="1" ht="12.75" x14ac:dyDescent="0.25">
      <c r="A9" s="40" t="s">
        <v>204</v>
      </c>
      <c r="B9" s="41">
        <v>1136372</v>
      </c>
      <c r="C9" s="40" t="s">
        <v>1252</v>
      </c>
      <c r="D9" s="40" t="s">
        <v>203</v>
      </c>
      <c r="E9" s="41">
        <v>111</v>
      </c>
      <c r="F9" s="40" t="s">
        <v>1237</v>
      </c>
      <c r="G9" s="42" t="s">
        <v>1238</v>
      </c>
      <c r="H9" s="40" t="s">
        <v>1253</v>
      </c>
      <c r="I9" s="43">
        <v>41992</v>
      </c>
    </row>
    <row r="10" spans="1:9" s="44" customFormat="1" ht="12.75" x14ac:dyDescent="0.25">
      <c r="A10" s="40" t="s">
        <v>296</v>
      </c>
      <c r="B10" s="41">
        <v>1356566</v>
      </c>
      <c r="C10" s="48" t="s">
        <v>1254</v>
      </c>
      <c r="D10" s="40" t="s">
        <v>295</v>
      </c>
      <c r="E10" s="41">
        <v>23</v>
      </c>
      <c r="F10" s="40" t="s">
        <v>1237</v>
      </c>
      <c r="G10" s="42" t="s">
        <v>1247</v>
      </c>
      <c r="H10" s="40" t="s">
        <v>1239</v>
      </c>
      <c r="I10" s="47">
        <v>42153</v>
      </c>
    </row>
    <row r="11" spans="1:9" s="44" customFormat="1" ht="12.75" x14ac:dyDescent="0.25">
      <c r="A11" s="40" t="s">
        <v>415</v>
      </c>
      <c r="B11" s="41">
        <v>2016565</v>
      </c>
      <c r="C11" s="44" t="s">
        <v>1255</v>
      </c>
      <c r="D11" s="40" t="s">
        <v>433</v>
      </c>
      <c r="E11" s="41">
        <v>45</v>
      </c>
      <c r="F11" s="40" t="s">
        <v>1237</v>
      </c>
      <c r="G11" s="42" t="s">
        <v>1238</v>
      </c>
      <c r="H11" s="40" t="s">
        <v>1239</v>
      </c>
      <c r="I11" s="47">
        <v>42131</v>
      </c>
    </row>
    <row r="12" spans="1:9" s="44" customFormat="1" ht="12.75" x14ac:dyDescent="0.25">
      <c r="A12" s="40" t="s">
        <v>415</v>
      </c>
      <c r="B12" s="41">
        <v>2011910</v>
      </c>
      <c r="C12" s="40" t="s">
        <v>1256</v>
      </c>
      <c r="D12" s="40" t="s">
        <v>417</v>
      </c>
      <c r="E12" s="41">
        <v>88</v>
      </c>
      <c r="F12" s="40" t="s">
        <v>1237</v>
      </c>
      <c r="G12" s="42" t="s">
        <v>1247</v>
      </c>
      <c r="H12" s="40" t="s">
        <v>1253</v>
      </c>
      <c r="I12" s="49">
        <v>42153</v>
      </c>
    </row>
    <row r="13" spans="1:9" s="44" customFormat="1" ht="12.75" x14ac:dyDescent="0.25">
      <c r="A13" s="40" t="s">
        <v>415</v>
      </c>
      <c r="B13" s="41">
        <v>2016396</v>
      </c>
      <c r="C13" s="40" t="s">
        <v>1257</v>
      </c>
      <c r="D13" s="40" t="s">
        <v>417</v>
      </c>
      <c r="E13" s="41">
        <v>69</v>
      </c>
      <c r="F13" s="40" t="s">
        <v>1237</v>
      </c>
      <c r="G13" s="42" t="s">
        <v>1238</v>
      </c>
      <c r="H13" s="40" t="s">
        <v>1258</v>
      </c>
      <c r="I13" s="49"/>
    </row>
    <row r="14" spans="1:9" s="44" customFormat="1" ht="12.75" x14ac:dyDescent="0.25">
      <c r="A14" s="40" t="s">
        <v>624</v>
      </c>
      <c r="B14" s="41">
        <v>2916397</v>
      </c>
      <c r="C14" s="40" t="s">
        <v>1259</v>
      </c>
      <c r="D14" s="40" t="s">
        <v>1260</v>
      </c>
      <c r="E14" s="41">
        <v>4</v>
      </c>
      <c r="F14" s="40" t="s">
        <v>1237</v>
      </c>
      <c r="G14" s="42" t="s">
        <v>1238</v>
      </c>
      <c r="H14" s="40" t="s">
        <v>1258</v>
      </c>
      <c r="I14" s="49"/>
    </row>
    <row r="15" spans="1:9" s="53" customFormat="1" ht="12.75" x14ac:dyDescent="0.25">
      <c r="A15" s="40" t="s">
        <v>738</v>
      </c>
      <c r="B15" s="41">
        <v>3676573</v>
      </c>
      <c r="C15" s="44" t="s">
        <v>1261</v>
      </c>
      <c r="D15" s="40" t="s">
        <v>737</v>
      </c>
      <c r="E15" s="50">
        <v>26</v>
      </c>
      <c r="F15" s="51" t="s">
        <v>1237</v>
      </c>
      <c r="G15" s="52" t="s">
        <v>1238</v>
      </c>
      <c r="H15" s="51" t="s">
        <v>1239</v>
      </c>
      <c r="I15" s="47">
        <v>42282</v>
      </c>
    </row>
    <row r="16" spans="1:9" s="44" customFormat="1" ht="12.75" x14ac:dyDescent="0.25">
      <c r="A16" s="40" t="s">
        <v>831</v>
      </c>
      <c r="B16" s="41">
        <v>4396561</v>
      </c>
      <c r="C16" s="44" t="s">
        <v>1262</v>
      </c>
      <c r="D16" s="40" t="s">
        <v>837</v>
      </c>
      <c r="E16" s="41">
        <v>55</v>
      </c>
      <c r="F16" s="40" t="s">
        <v>1237</v>
      </c>
      <c r="G16" s="42" t="s">
        <v>1238</v>
      </c>
      <c r="H16" s="40" t="s">
        <v>1239</v>
      </c>
      <c r="I16" s="47">
        <v>42040</v>
      </c>
    </row>
    <row r="17" spans="1:9" s="53" customFormat="1" ht="12.75" x14ac:dyDescent="0.25">
      <c r="A17" s="51" t="s">
        <v>831</v>
      </c>
      <c r="B17" s="41">
        <v>4396567</v>
      </c>
      <c r="C17" s="44" t="s">
        <v>1263</v>
      </c>
      <c r="D17" s="40" t="s">
        <v>830</v>
      </c>
      <c r="E17" s="50">
        <v>40</v>
      </c>
      <c r="F17" s="51" t="s">
        <v>1237</v>
      </c>
      <c r="G17" s="52" t="s">
        <v>1238</v>
      </c>
      <c r="H17" s="51" t="s">
        <v>1239</v>
      </c>
      <c r="I17" s="47">
        <v>42177</v>
      </c>
    </row>
    <row r="18" spans="1:9" s="44" customFormat="1" ht="12.75" x14ac:dyDescent="0.25">
      <c r="A18" s="40" t="s">
        <v>1264</v>
      </c>
      <c r="B18" s="41">
        <v>4671735</v>
      </c>
      <c r="C18" s="40" t="s">
        <v>1265</v>
      </c>
      <c r="D18" s="40" t="s">
        <v>1266</v>
      </c>
      <c r="E18" s="41">
        <v>52</v>
      </c>
      <c r="F18" s="40" t="s">
        <v>1246</v>
      </c>
      <c r="G18" s="42" t="s">
        <v>1238</v>
      </c>
      <c r="H18" s="40" t="s">
        <v>1267</v>
      </c>
      <c r="I18" s="49">
        <v>41985</v>
      </c>
    </row>
    <row r="19" spans="1:9" s="44" customFormat="1" ht="12.75" x14ac:dyDescent="0.25">
      <c r="A19" s="45" t="s">
        <v>956</v>
      </c>
      <c r="B19" s="41">
        <v>4796560</v>
      </c>
      <c r="C19" s="44" t="s">
        <v>1268</v>
      </c>
      <c r="D19" s="40" t="s">
        <v>955</v>
      </c>
      <c r="E19" s="46">
        <v>20</v>
      </c>
      <c r="F19" s="40" t="s">
        <v>1237</v>
      </c>
      <c r="G19" s="42" t="s">
        <v>1238</v>
      </c>
      <c r="H19" s="40" t="s">
        <v>1239</v>
      </c>
      <c r="I19" s="47">
        <v>42020</v>
      </c>
    </row>
    <row r="20" spans="1:9" ht="12.75" x14ac:dyDescent="0.25">
      <c r="A20" s="40"/>
      <c r="B20" s="40"/>
      <c r="C20" s="40"/>
      <c r="D20" s="40"/>
      <c r="E20" s="41"/>
      <c r="F20" s="40"/>
      <c r="G20" s="42"/>
      <c r="H20" s="40"/>
      <c r="I20" s="54"/>
    </row>
    <row r="22" spans="1:9" s="44" customFormat="1" ht="13.5" x14ac:dyDescent="0.25">
      <c r="A22" s="40" t="s">
        <v>1269</v>
      </c>
      <c r="B22" s="40">
        <v>4396520</v>
      </c>
      <c r="C22" s="40" t="s">
        <v>878</v>
      </c>
      <c r="D22" s="40" t="s">
        <v>861</v>
      </c>
      <c r="E22" s="41">
        <v>54</v>
      </c>
      <c r="F22" s="40" t="s">
        <v>1237</v>
      </c>
      <c r="G22" s="42" t="s">
        <v>1238</v>
      </c>
      <c r="H22" s="40" t="s">
        <v>1270</v>
      </c>
      <c r="I22" s="54"/>
    </row>
  </sheetData>
  <pageMargins left="0.5" right="0.15" top="0.95" bottom="0.71875" header="0.15" footer="0.3"/>
  <pageSetup firstPageNumber="28" orientation="landscape" useFirstPageNumber="1" r:id="rId1"/>
  <headerFooter>
    <oddHeader>&amp;C&amp;"Arial Narrow,Bold"&amp;12PEDIATRIC, NEONATAL, AND OBSTETRICAL CARE UTILIZATION DATA FOR TEXAS ACUTE CARE HOSPITAL BY COUNTY, 2014</oddHeader>
    <oddFooter>&amp;L&amp;"Arial Narrow,Regular"&amp;9Sources: 2014 Cooperative DSHS/AHA/THA Annual Survey of Hospitals and Hospital Tracking Database
Prepared by: Hospital Survey Unit, CHS, DSHS,12/15&amp;R&amp;"Arial Narrow,Regular"&amp;9
30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view="pageLayout" topLeftCell="A13" zoomScaleNormal="100" workbookViewId="0">
      <selection activeCell="D29" sqref="D29"/>
    </sheetView>
  </sheetViews>
  <sheetFormatPr defaultRowHeight="15" x14ac:dyDescent="0.25"/>
  <sheetData>
    <row r="1" spans="1:15" x14ac:dyDescent="0.25">
      <c r="A1" s="21" t="s">
        <v>1224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25">
      <c r="A2" s="19"/>
    </row>
    <row r="3" spans="1:15" x14ac:dyDescent="0.25">
      <c r="A3" s="17" t="s">
        <v>1221</v>
      </c>
    </row>
    <row r="4" spans="1:15" x14ac:dyDescent="0.25">
      <c r="A4" s="16" t="s">
        <v>1220</v>
      </c>
    </row>
    <row r="5" spans="1:15" x14ac:dyDescent="0.25">
      <c r="A5" s="16" t="s">
        <v>1219</v>
      </c>
    </row>
    <row r="6" spans="1:15" x14ac:dyDescent="0.25">
      <c r="A6" s="16" t="s">
        <v>1218</v>
      </c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5" x14ac:dyDescent="0.25">
      <c r="A8" s="18" t="s">
        <v>1217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5" x14ac:dyDescent="0.25">
      <c r="A9" s="12" t="s">
        <v>1216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5" x14ac:dyDescent="0.25">
      <c r="A10" s="12" t="s">
        <v>1215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5" x14ac:dyDescent="0.25">
      <c r="A11" s="12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5" x14ac:dyDescent="0.25">
      <c r="A12" s="17" t="s">
        <v>1214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5" x14ac:dyDescent="0.25">
      <c r="A13" s="57" t="s">
        <v>1225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5" x14ac:dyDescent="0.25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5" x14ac:dyDescent="0.25">
      <c r="A16" s="59" t="s">
        <v>1226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13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13" x14ac:dyDescent="0.25">
      <c r="A18" s="14"/>
    </row>
    <row r="19" spans="1:13" x14ac:dyDescent="0.25">
      <c r="A19" s="13" t="s">
        <v>1213</v>
      </c>
    </row>
    <row r="20" spans="1:13" x14ac:dyDescent="0.25">
      <c r="A20" s="56" t="s">
        <v>1272</v>
      </c>
    </row>
    <row r="21" spans="1:13" x14ac:dyDescent="0.25">
      <c r="A21" s="56" t="s">
        <v>1273</v>
      </c>
    </row>
    <row r="22" spans="1:13" x14ac:dyDescent="0.25">
      <c r="A22" s="56" t="s">
        <v>1274</v>
      </c>
    </row>
    <row r="23" spans="1:13" x14ac:dyDescent="0.25">
      <c r="A23" s="56" t="s">
        <v>1275</v>
      </c>
    </row>
    <row r="24" spans="1:13" x14ac:dyDescent="0.25">
      <c r="A24" s="56" t="s">
        <v>1276</v>
      </c>
    </row>
    <row r="25" spans="1:13" x14ac:dyDescent="0.25">
      <c r="A25" s="56" t="s">
        <v>1277</v>
      </c>
    </row>
    <row r="26" spans="1:13" x14ac:dyDescent="0.25">
      <c r="A26" s="56" t="s">
        <v>1271</v>
      </c>
    </row>
    <row r="27" spans="1:13" x14ac:dyDescent="0.25">
      <c r="A27" s="29"/>
    </row>
    <row r="28" spans="1:13" x14ac:dyDescent="0.25">
      <c r="A28" s="29"/>
    </row>
    <row r="29" spans="1:13" x14ac:dyDescent="0.25">
      <c r="A29" s="29"/>
    </row>
    <row r="30" spans="1:13" x14ac:dyDescent="0.25">
      <c r="A30" s="29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</sheetData>
  <mergeCells count="2">
    <mergeCell ref="A13:M14"/>
    <mergeCell ref="A16:M17"/>
  </mergeCells>
  <pageMargins left="0.7" right="0.7" top="0.75" bottom="0.75" header="0.3" footer="0.3"/>
  <pageSetup scale="84" orientation="landscape" r:id="rId1"/>
  <headerFooter>
    <oddHeader>&amp;C&amp;"Arial Narrow,Bold"&amp;12PEDIATRIC, NEONATAL, AND OBSTETRICAL CARE UTILIZATION DATA FOR TEXAS ACUTE CARE HOSPITAL BY COUNTY, 2014</oddHeader>
    <oddFooter>&amp;L&amp;"Arial Narrow,Regular"&amp;9Source: 2014 Cooperative DSHS/AHA/ THA Annual Survey of Hospitals and Hospital Tracking Database
Prepared By: Hospital Survey Unit, CHS, DSHS, 11/15&amp;R&amp;"Arial Narrow,Regular"&amp;9 31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OBReport2014</vt:lpstr>
      <vt:lpstr>Exempt</vt:lpstr>
      <vt:lpstr>Explantory Notes</vt:lpstr>
      <vt:lpstr>Database</vt:lpstr>
      <vt:lpstr>Exempt!Print_Area</vt:lpstr>
      <vt:lpstr>Exempt!Print_Titles</vt:lpstr>
      <vt:lpstr>OBReport2014!Print_Titles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Gonzalez,Eulises (DSHS)</dc:creator>
  <cp:lastModifiedBy>Gonzalez,Eulises (DSHS)</cp:lastModifiedBy>
  <cp:lastPrinted>2015-12-17T19:57:39Z</cp:lastPrinted>
  <dcterms:created xsi:type="dcterms:W3CDTF">2011-08-01T14:22:18Z</dcterms:created>
  <dcterms:modified xsi:type="dcterms:W3CDTF">2015-12-17T20:01:10Z</dcterms:modified>
</cp:coreProperties>
</file>