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core" sheetId="1" state="visible" r:id="rId1"/>
    <sheet xmlns:r="http://schemas.openxmlformats.org/officeDocument/2006/relationships" name="Valeur Intrasèque" sheetId="2" state="visible" r:id="rId2"/>
    <sheet xmlns:r="http://schemas.openxmlformats.org/officeDocument/2006/relationships" name="earnings_estimate" sheetId="3" state="visible" r:id="rId3"/>
    <sheet xmlns:r="http://schemas.openxmlformats.org/officeDocument/2006/relationships" name="revenue_estimate" sheetId="4" state="visible" r:id="rId4"/>
    <sheet xmlns:r="http://schemas.openxmlformats.org/officeDocument/2006/relationships" name="earning_history" sheetId="5" state="visible" r:id="rId5"/>
    <sheet xmlns:r="http://schemas.openxmlformats.org/officeDocument/2006/relationships" name="eps_revisions" sheetId="6" state="visible" r:id="rId6"/>
    <sheet xmlns:r="http://schemas.openxmlformats.org/officeDocument/2006/relationships" name="growth_estimates" sheetId="7" state="visible" r:id="rId7"/>
    <sheet xmlns:r="http://schemas.openxmlformats.org/officeDocument/2006/relationships" name="data" sheetId="8" state="visible" r:id="rId8"/>
    <sheet xmlns:r="http://schemas.openxmlformats.org/officeDocument/2006/relationships" name="top_institutional_holders" sheetId="9" state="visible" r:id="rId9"/>
    <sheet xmlns:r="http://schemas.openxmlformats.org/officeDocument/2006/relationships" name="direct_holders" sheetId="10" state="visible" r:id="rId10"/>
    <sheet xmlns:r="http://schemas.openxmlformats.org/officeDocument/2006/relationships" name="major_holders" sheetId="11" state="visible" r:id="rId11"/>
    <sheet xmlns:r="http://schemas.openxmlformats.org/officeDocument/2006/relationships" name="quote" sheetId="12" state="visible" r:id="rId12"/>
    <sheet xmlns:r="http://schemas.openxmlformats.org/officeDocument/2006/relationships" name="stats" sheetId="13" state="visible" r:id="rId13"/>
    <sheet xmlns:r="http://schemas.openxmlformats.org/officeDocument/2006/relationships" name="valuation" sheetId="14" state="visible" r:id="rId14"/>
    <sheet xmlns:r="http://schemas.openxmlformats.org/officeDocument/2006/relationships" name="moning_stats" sheetId="15" state="visible" r:id="rId15"/>
    <sheet xmlns:r="http://schemas.openxmlformats.org/officeDocument/2006/relationships" name="performances" sheetId="16" state="visible" r:id="rId16"/>
    <sheet xmlns:r="http://schemas.openxmlformats.org/officeDocument/2006/relationships" name="dividendChart" sheetId="17" state="visible" r:id="rId17"/>
    <sheet xmlns:r="http://schemas.openxmlformats.org/officeDocument/2006/relationships" name="yoyRevenueChart" sheetId="18" state="visible" r:id="rId18"/>
    <sheet xmlns:r="http://schemas.openxmlformats.org/officeDocument/2006/relationships" name="FCFPerShareChart" sheetId="19" state="visible" r:id="rId19"/>
    <sheet xmlns:r="http://schemas.openxmlformats.org/officeDocument/2006/relationships" name="EPSChart" sheetId="20" state="visible" r:id="rId20"/>
    <sheet xmlns:r="http://schemas.openxmlformats.org/officeDocument/2006/relationships" name="yoyFCFPerShareChart" sheetId="21" state="visible" r:id="rId21"/>
    <sheet xmlns:r="http://schemas.openxmlformats.org/officeDocument/2006/relationships" name="totalRevenueChart" sheetId="22" state="visible" r:id="rId22"/>
    <sheet xmlns:r="http://schemas.openxmlformats.org/officeDocument/2006/relationships" name="yoyEPSChart" sheetId="23" state="visible" r:id="rId23"/>
    <sheet xmlns:r="http://schemas.openxmlformats.org/officeDocument/2006/relationships" name="operatingMarginChart" sheetId="24" state="visible" r:id="rId24"/>
    <sheet xmlns:r="http://schemas.openxmlformats.org/officeDocument/2006/relationships" name="netMarginChart" sheetId="25" state="visible" r:id="rId25"/>
    <sheet xmlns:r="http://schemas.openxmlformats.org/officeDocument/2006/relationships" name="returnOnEquityChart" sheetId="26" state="visible" r:id="rId26"/>
    <sheet xmlns:r="http://schemas.openxmlformats.org/officeDocument/2006/relationships" name="debtCapitalChart" sheetId="27" state="visible" r:id="rId27"/>
    <sheet xmlns:r="http://schemas.openxmlformats.org/officeDocument/2006/relationships" name="debtEbitdaChart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E7E6E6"/>
      </patternFill>
    </fill>
    <fill>
      <patternFill patternType="solid">
        <fgColor rgb="FF5B9BD5"/>
      </patternFill>
    </fill>
    <fill>
      <patternFill patternType="solid">
        <fgColor rgb="FFFFFFFF"/>
      </patternFill>
    </fill>
    <fill>
      <patternFill patternType="solid">
        <fgColor rgb="FFB4C7E7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C6C6C6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C6C6C6"/>
      </bottom>
      <diagonal/>
    </border>
    <border>
      <left/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8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1" fillId="2" borderId="2" applyAlignment="1" pivotButton="0" quotePrefix="0" xfId="0">
      <alignment horizontal="center"/>
    </xf>
    <xf numFmtId="4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1" fillId="3" borderId="5" applyAlignment="1" pivotButton="0" quotePrefix="0" xfId="0">
      <alignment horizontal="left"/>
    </xf>
    <xf numFmtId="4" fontId="2" fillId="0" borderId="6" applyAlignment="1" pivotButton="0" quotePrefix="0" xfId="0">
      <alignment horizontal="center"/>
    </xf>
    <xf numFmtId="4" fontId="2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3" borderId="9" applyAlignment="1" pivotButton="0" quotePrefix="0" xfId="0">
      <alignment horizontal="left"/>
    </xf>
    <xf numFmtId="4" fontId="1" fillId="4" borderId="10" applyAlignment="1" pivotButton="0" quotePrefix="0" xfId="0">
      <alignment horizontal="center"/>
    </xf>
    <xf numFmtId="4" fontId="1" fillId="4" borderId="11" applyAlignment="1" pivotButton="0" quotePrefix="0" xfId="0">
      <alignment horizontal="center"/>
    </xf>
    <xf numFmtId="0" fontId="1" fillId="0" borderId="12" applyAlignment="1" pivotButton="0" quotePrefix="0" xfId="0">
      <alignment horizontal="center"/>
    </xf>
    <xf numFmtId="0" fontId="1" fillId="3" borderId="13" applyAlignment="1" pivotButton="0" quotePrefix="0" xfId="0">
      <alignment horizontal="left"/>
    </xf>
    <xf numFmtId="4" fontId="1" fillId="0" borderId="14" applyAlignment="1" pivotButton="0" quotePrefix="0" xfId="0">
      <alignment horizontal="center"/>
    </xf>
    <xf numFmtId="4" fontId="1" fillId="0" borderId="15" applyAlignment="1" pivotButton="0" quotePrefix="0" xfId="0">
      <alignment horizontal="center"/>
    </xf>
    <xf numFmtId="0" fontId="1" fillId="0" borderId="16" applyAlignment="1" pivotButton="0" quotePrefix="0" xfId="0">
      <alignment horizontal="center"/>
    </xf>
    <xf numFmtId="4" fontId="3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4" fontId="1" fillId="2" borderId="17" applyAlignment="1" pivotButton="0" quotePrefix="0" xfId="0">
      <alignment horizontal="center"/>
    </xf>
    <xf numFmtId="0" fontId="1" fillId="2" borderId="17" applyAlignment="1" pivotButton="0" quotePrefix="0" xfId="0">
      <alignment horizontal="center"/>
    </xf>
    <xf numFmtId="3" fontId="1" fillId="2" borderId="17" applyAlignment="1" pivotButton="0" quotePrefix="0" xfId="0">
      <alignment horizontal="center"/>
    </xf>
    <xf numFmtId="4" fontId="1" fillId="0" borderId="17" applyAlignment="1" pivotButton="0" quotePrefix="0" xfId="0">
      <alignment horizontal="center"/>
    </xf>
    <xf numFmtId="0" fontId="1" fillId="2" borderId="17" applyAlignment="1" pivotButton="0" quotePrefix="0" xfId="0">
      <alignment horizontal="left"/>
    </xf>
    <xf numFmtId="3" fontId="1" fillId="5" borderId="17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pivotButton="0" quotePrefix="0" xfId="0"/>
    <xf numFmtId="3" fontId="1" fillId="0" borderId="21" applyAlignment="1" pivotButton="0" quotePrefix="0" xfId="0">
      <alignment horizontal="center"/>
    </xf>
    <xf numFmtId="3" fontId="1" fillId="0" borderId="17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" fontId="1" fillId="0" borderId="7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3" fontId="1" fillId="0" borderId="8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4" fontId="1" fillId="0" borderId="11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3" fontId="1" fillId="0" borderId="12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0" fontId="1" fillId="0" borderId="15" applyAlignment="1" pivotButton="0" quotePrefix="0" xfId="0">
      <alignment horizontal="center"/>
    </xf>
    <xf numFmtId="3" fontId="1" fillId="0" borderId="16" applyAlignment="1" pivotButton="0" quotePrefix="0" xfId="0">
      <alignment horizontal="center"/>
    </xf>
    <xf numFmtId="3" fontId="1" fillId="0" borderId="11" applyAlignment="1" pivotButton="0" quotePrefix="0" xfId="0">
      <alignment horizontal="center"/>
    </xf>
    <xf numFmtId="4" fontId="3" fillId="0" borderId="1" applyAlignment="1" pivotButton="0" quotePrefix="0" xfId="0">
      <alignment horizontal="center"/>
    </xf>
    <xf numFmtId="0" fontId="1" fillId="0" borderId="22" applyAlignment="1" pivotButton="0" quotePrefix="0" xfId="0">
      <alignment horizontal="left"/>
    </xf>
    <xf numFmtId="3" fontId="1" fillId="0" borderId="15" applyAlignment="1" pivotButton="0" quotePrefix="0" xfId="0">
      <alignment horizontal="center"/>
    </xf>
    <xf numFmtId="4" fontId="1" fillId="0" borderId="2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3" borderId="29" applyAlignment="1" pivotButton="0" quotePrefix="0" xfId="0">
      <alignment horizontal="center"/>
    </xf>
    <xf numFmtId="4" fontId="1" fillId="0" borderId="30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3" fontId="1" fillId="0" borderId="31" applyAlignment="1" pivotButton="0" quotePrefix="0" xfId="0">
      <alignment horizontal="center"/>
    </xf>
    <xf numFmtId="0" fontId="1" fillId="3" borderId="32" applyAlignment="1" pivotButton="0" quotePrefix="0" xfId="0">
      <alignment horizontal="center"/>
    </xf>
    <xf numFmtId="3" fontId="1" fillId="0" borderId="33" applyAlignment="1" pivotButton="0" quotePrefix="0" xfId="0">
      <alignment horizontal="center"/>
    </xf>
    <xf numFmtId="0" fontId="1" fillId="3" borderId="34" applyAlignment="1" pivotButton="0" quotePrefix="0" xfId="0">
      <alignment horizontal="center"/>
    </xf>
    <xf numFmtId="4" fontId="1" fillId="0" borderId="35" applyAlignment="1" pivotButton="0" quotePrefix="0" xfId="0">
      <alignment horizontal="center"/>
    </xf>
    <xf numFmtId="0" fontId="1" fillId="0" borderId="35" applyAlignment="1" pivotButton="0" quotePrefix="0" xfId="0">
      <alignment horizontal="center"/>
    </xf>
    <xf numFmtId="3" fontId="1" fillId="0" borderId="36" applyAlignment="1" pivotButton="0" quotePrefix="0" xfId="0">
      <alignment horizontal="center"/>
    </xf>
    <xf numFmtId="4" fontId="1" fillId="2" borderId="18" applyAlignment="1" pivotButton="0" quotePrefix="0" xfId="0">
      <alignment horizontal="center"/>
    </xf>
    <xf numFmtId="0" fontId="1" fillId="2" borderId="19" applyAlignment="1" pivotButton="0" quotePrefix="0" xfId="0">
      <alignment horizontal="center"/>
    </xf>
    <xf numFmtId="0" fontId="1" fillId="2" borderId="20" applyAlignment="1" pivotButton="0" quotePrefix="0" xfId="0">
      <alignment horizontal="center"/>
    </xf>
    <xf numFmtId="4" fontId="1" fillId="2" borderId="26" applyAlignment="1" pivotButton="0" quotePrefix="0" xfId="0">
      <alignment horizontal="center"/>
    </xf>
    <xf numFmtId="0" fontId="1" fillId="2" borderId="27" applyAlignment="1" pivotButton="0" quotePrefix="0" xfId="0">
      <alignment horizontal="center"/>
    </xf>
    <xf numFmtId="0" fontId="1" fillId="2" borderId="28" applyAlignment="1" pivotButton="0" quotePrefix="0" xfId="0">
      <alignment horizontal="center"/>
    </xf>
    <xf numFmtId="4" fontId="1" fillId="2" borderId="23" applyAlignment="1" pivotButton="0" quotePrefix="0" xfId="0">
      <alignment horizontal="center"/>
    </xf>
    <xf numFmtId="0" fontId="1" fillId="2" borderId="24" applyAlignment="1" pivotButton="0" quotePrefix="0" xfId="0">
      <alignment horizontal="center"/>
    </xf>
    <xf numFmtId="0" fontId="1" fillId="2" borderId="25" applyAlignment="1" pivotButton="0" quotePrefix="0" xfId="0">
      <alignment horizontal="center"/>
    </xf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1" pivotButton="0" quotePrefix="0" xfId="0"/>
    <xf numFmtId="0" fontId="0" fillId="0" borderId="42" pivotButton="0" quotePrefix="0" xfId="0"/>
    <xf numFmtId="0" fontId="4" fillId="0" borderId="43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ables/table1.xml><?xml version="1.0" encoding="utf-8"?>
<table xmlns="http://schemas.openxmlformats.org/spreadsheetml/2006/main" id="1" name="Tableau1" displayName="Tableau1" ref="A2:B10" headerRowCount="1" totalsRowShown="0">
  <autoFilter ref="A2:B10"/>
  <tableColumns count="2">
    <tableColumn id="1" name="Indicateur"/>
    <tableColumn id="2" name="Valeu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Q54"/>
  <sheetViews>
    <sheetView tabSelected="1" workbookViewId="0">
      <pane ySplit="1" topLeftCell="A2" activePane="bottomLeft" state="frozen"/>
      <selection pane="bottomLeft" activeCell="B54" sqref="B54"/>
    </sheetView>
  </sheetViews>
  <sheetFormatPr baseColWidth="10" defaultColWidth="8.88671875" defaultRowHeight="14.4"/>
  <cols>
    <col width="35" bestFit="1" customWidth="1" style="22" min="1" max="1"/>
    <col width="13.5546875" bestFit="1" customWidth="1" style="2" min="2" max="2"/>
    <col width="11.88671875" bestFit="1" customWidth="1" style="22" min="3" max="3"/>
    <col width="7.6640625" bestFit="1" customWidth="1" style="22" min="4" max="4"/>
    <col width="13.5546875" bestFit="1" customWidth="1" style="22" min="5" max="5"/>
    <col width="5.109375" bestFit="1" customWidth="1" style="29" min="6" max="6"/>
    <col width="10.44140625" bestFit="1" customWidth="1" style="2" min="7" max="7"/>
    <col width="13.5546875" bestFit="1" customWidth="1" min="8" max="8"/>
    <col width="11.44140625" bestFit="1" customWidth="1" min="9" max="9"/>
    <col width="6" bestFit="1" customWidth="1" style="1" min="10" max="10"/>
    <col width="13.5546875" bestFit="1" customWidth="1" min="11" max="11"/>
    <col width="12.88671875" bestFit="1" customWidth="1" min="12" max="12"/>
    <col width="4" bestFit="1" customWidth="1" style="30" min="13" max="13"/>
    <col width="15.33203125" bestFit="1" customWidth="1" min="15" max="15"/>
  </cols>
  <sheetData>
    <row r="1" ht="18.75" customHeight="1" thickBot="1">
      <c r="B1" s="23" t="inlineStr">
        <is>
          <t>Chiffres actuels</t>
        </is>
      </c>
      <c r="D1" s="24" t="inlineStr">
        <is>
          <t>Objectif</t>
        </is>
      </c>
      <c r="F1" s="25" t="inlineStr">
        <is>
          <t>Note</t>
        </is>
      </c>
      <c r="G1" s="23" t="inlineStr">
        <is>
          <t>Note sur 20</t>
        </is>
      </c>
      <c r="I1" s="24" t="inlineStr">
        <is>
          <t>Note sur 100</t>
        </is>
      </c>
      <c r="J1" s="26">
        <f>SUM($G$3,$G$12,$G$26,$G$38,$G$46)</f>
        <v/>
      </c>
      <c r="L1" s="27" t="inlineStr">
        <is>
          <t>Prix de l'action</t>
        </is>
      </c>
      <c r="M1" s="28" t="inlineStr">
        <is>
          <t>181,18</t>
        </is>
      </c>
      <c r="O1" s="27" t="inlineStr">
        <is>
          <t>Valeur Intrasèque</t>
        </is>
      </c>
      <c r="P1" s="28">
        <f>AVERAGE('Valeur Intrasèque'!E4:G4)</f>
        <v/>
      </c>
      <c r="Q1" s="28">
        <f>AVERAGE('Valeur Intrasèque'!E5:G5)</f>
        <v/>
      </c>
    </row>
    <row r="2" ht="19.5" customHeight="1" thickBot="1"/>
    <row r="3" ht="19.5" customHeight="1">
      <c r="B3" s="60" t="inlineStr">
        <is>
          <t>Croissance de l'entreprise et de l'action</t>
        </is>
      </c>
      <c r="C3" s="69" t="n"/>
      <c r="D3" s="70" t="n"/>
      <c r="F3" s="31">
        <f>SUM(F4:F7)</f>
        <v/>
      </c>
      <c r="G3" s="32">
        <f>20*F3/8</f>
        <v/>
      </c>
    </row>
    <row r="4" ht="19.5" customHeight="1">
      <c r="A4" s="33" t="n"/>
      <c r="B4" s="34" t="n"/>
      <c r="C4" s="35" t="n"/>
      <c r="D4" s="35" t="n"/>
      <c r="E4" s="35" t="n"/>
      <c r="F4" s="36" t="n"/>
      <c r="G4" s="4" t="n"/>
    </row>
    <row r="5" ht="18.75" customHeight="1">
      <c r="A5" s="37" t="inlineStr">
        <is>
          <t>Chiffre d'affaire</t>
        </is>
      </c>
      <c r="B5" s="38" t="inlineStr">
        <is>
          <t>8,36</t>
        </is>
      </c>
      <c r="C5" s="39" t="n"/>
      <c r="D5" s="39" t="inlineStr">
        <is>
          <t>&gt; 7%</t>
        </is>
      </c>
      <c r="E5" s="39" t="n"/>
      <c r="F5" s="40">
        <f>IF(B5/7&gt;1.9,4,IF(B5/7&gt;1.2,3,IF(B5/7&gt;0.49,2,1)))</f>
        <v/>
      </c>
      <c r="G5" s="4" t="n"/>
    </row>
    <row r="6" ht="18.75" customHeight="1">
      <c r="A6" s="37" t="n"/>
      <c r="B6" s="38" t="n"/>
      <c r="C6" s="39" t="n"/>
      <c r="D6" s="39" t="n"/>
      <c r="E6" s="39" t="n"/>
      <c r="F6" s="40" t="n"/>
      <c r="G6" s="4" t="n"/>
    </row>
    <row r="7" ht="19.5" customHeight="1">
      <c r="A7" s="41" t="inlineStr">
        <is>
          <t>Free Cash Flow</t>
        </is>
      </c>
      <c r="B7" s="19" t="inlineStr">
        <is>
          <t>5,31</t>
        </is>
      </c>
      <c r="C7" s="42" t="n"/>
      <c r="D7" s="42" t="inlineStr">
        <is>
          <t>&gt; 10%</t>
        </is>
      </c>
      <c r="E7" s="42" t="n"/>
      <c r="F7" s="43">
        <f>IF(B7/10&gt;1.9,4,IF(B7/10&gt;1.2,3,IF(B7/10&gt;0.49,2,1)))</f>
        <v/>
      </c>
      <c r="G7" s="48" t="n"/>
    </row>
    <row r="8" ht="19.5" customHeight="1">
      <c r="G8" s="4" t="n"/>
    </row>
    <row r="9" ht="18.75" customHeight="1">
      <c r="G9" s="4" t="n"/>
    </row>
    <row r="10" ht="18.75" customHeight="1">
      <c r="B10" s="4" t="n"/>
      <c r="D10" s="3" t="n"/>
      <c r="F10" s="8" t="n"/>
      <c r="G10" s="4" t="n"/>
    </row>
    <row r="11" ht="18.75" customHeight="1" thickBot="1"/>
    <row r="12" ht="19.5" customHeight="1" thickBot="1">
      <c r="A12" s="49" t="n"/>
      <c r="B12" s="63" t="inlineStr">
        <is>
          <t>Rentabilité</t>
        </is>
      </c>
      <c r="C12" s="71" t="n"/>
      <c r="D12" s="72" t="n"/>
      <c r="E12" s="49" t="n"/>
      <c r="F12" s="31">
        <f>SUM(F13:F22)</f>
        <v/>
      </c>
      <c r="G12" s="32">
        <f>F12</f>
        <v/>
      </c>
    </row>
    <row r="13" ht="19.5" customHeight="1">
      <c r="A13" s="50" t="n"/>
      <c r="B13" s="51" t="n"/>
      <c r="C13" s="52" t="n"/>
      <c r="D13" s="52" t="n"/>
      <c r="E13" s="52" t="n"/>
      <c r="F13" s="53" t="n"/>
      <c r="G13" s="4" t="n"/>
      <c r="J13" s="4" t="n"/>
    </row>
    <row r="14" ht="18.75" customHeight="1">
      <c r="A14" s="54" t="inlineStr">
        <is>
          <t>Marge brute</t>
        </is>
      </c>
      <c r="B14" s="44" t="inlineStr">
        <is>
          <t>44,56</t>
        </is>
      </c>
      <c r="C14" s="39" t="n"/>
      <c r="D14" s="39" t="inlineStr">
        <is>
          <t>&gt; 35%</t>
        </is>
      </c>
      <c r="E14" s="39" t="n"/>
      <c r="F14" s="55">
        <f>IF(B14/35&gt;1.9,4,IF(B14/35&gt;1.05,3,IF(B14/35&gt;0.49,2,1)))</f>
        <v/>
      </c>
      <c r="G14" s="4" t="n"/>
    </row>
    <row r="15" ht="18.75" customHeight="1">
      <c r="A15" s="54" t="n"/>
      <c r="B15" s="38" t="n"/>
      <c r="C15" s="39" t="n"/>
      <c r="D15" s="39" t="n"/>
      <c r="E15" s="39" t="n"/>
      <c r="F15" s="55" t="n"/>
      <c r="G15" s="4" t="n"/>
    </row>
    <row r="16" ht="18.75" customHeight="1">
      <c r="A16" s="54" t="inlineStr">
        <is>
          <t>Marge d’exploitation</t>
        </is>
      </c>
      <c r="B16" s="44" t="inlineStr">
        <is>
          <t>30,13</t>
        </is>
      </c>
      <c r="C16" s="39" t="n"/>
      <c r="D16" s="39" t="inlineStr">
        <is>
          <t>&gt; 15%</t>
        </is>
      </c>
      <c r="E16" s="39" t="n"/>
      <c r="F16" s="55">
        <f>IF(B16/15&gt;1.9,4,IF(B16/15&gt;1.2,3,IF(B16/15&gt;0.49,2,1)))</f>
        <v/>
      </c>
      <c r="G16" s="4" t="n"/>
      <c r="H16" s="46" t="n"/>
    </row>
    <row r="17" ht="18.75" customHeight="1">
      <c r="A17" s="54" t="n"/>
      <c r="B17" s="38" t="n"/>
      <c r="C17" s="39" t="n"/>
      <c r="D17" s="39" t="n"/>
      <c r="E17" s="39" t="n"/>
      <c r="F17" s="55" t="n"/>
      <c r="G17" s="4" t="n"/>
    </row>
    <row r="18" ht="18.75" customHeight="1">
      <c r="A18" s="54" t="inlineStr">
        <is>
          <t>Marge nette</t>
        </is>
      </c>
      <c r="B18" s="38" t="inlineStr">
        <is>
          <t>25,31</t>
        </is>
      </c>
      <c r="C18" s="39" t="n"/>
      <c r="D18" s="39" t="inlineStr">
        <is>
          <t>&gt; 10%</t>
        </is>
      </c>
      <c r="E18" s="39" t="n"/>
      <c r="F18" s="55">
        <f>IF(B18/10&gt;1.9,4,IF(B18/10&gt;1.2,3,IF(B18/10&gt;0.49,2,1)))</f>
        <v/>
      </c>
      <c r="G18" s="4" t="n"/>
      <c r="H18" s="46" t="n"/>
    </row>
    <row r="19" ht="18.75" customHeight="1">
      <c r="A19" s="54" t="n"/>
      <c r="B19" s="38" t="n"/>
      <c r="C19" s="39" t="n"/>
      <c r="D19" s="39" t="n"/>
      <c r="E19" s="39" t="n"/>
      <c r="F19" s="55" t="n"/>
      <c r="G19" s="4" t="n"/>
    </row>
    <row r="20" ht="18.75" customHeight="1">
      <c r="A20" s="54" t="inlineStr">
        <is>
          <t xml:space="preserve">ROE </t>
        </is>
      </c>
      <c r="B20" s="38" t="inlineStr">
        <is>
          <t>171,95</t>
        </is>
      </c>
      <c r="C20" s="39" t="n"/>
      <c r="D20" s="39" t="inlineStr">
        <is>
          <t>&gt; 10%</t>
        </is>
      </c>
      <c r="E20" s="39" t="n"/>
      <c r="F20" s="55">
        <f>IF(B20/10&gt;1.9,4,IF(B20/10&gt;1.2,3,IF(B20/10&gt;0.49,2,1)))</f>
        <v/>
      </c>
      <c r="G20" s="4" t="n"/>
      <c r="H20" s="46" t="n"/>
    </row>
    <row r="21" ht="18.75" customHeight="1">
      <c r="A21" s="54" t="n"/>
      <c r="B21" s="38" t="n"/>
      <c r="C21" s="39" t="n"/>
      <c r="D21" s="39" t="n"/>
      <c r="E21" s="39" t="n"/>
      <c r="F21" s="55" t="n"/>
      <c r="G21" s="4" t="n"/>
    </row>
    <row r="22" ht="18.75" customHeight="1" thickBot="1">
      <c r="A22" s="56" t="inlineStr">
        <is>
          <t>ROA</t>
        </is>
      </c>
      <c r="B22" s="57" t="inlineStr">
        <is>
          <t>20,26</t>
        </is>
      </c>
      <c r="C22" s="58" t="n"/>
      <c r="D22" s="58" t="inlineStr">
        <is>
          <t>&gt; 5%</t>
        </is>
      </c>
      <c r="E22" s="58" t="n"/>
      <c r="F22" s="59">
        <f>IF(B22/5&gt;1.9,4,IF(B22/5&gt;1.2,3,IF(B22/5&gt;0.49,2,1)))</f>
        <v/>
      </c>
      <c r="G22" s="4" t="n"/>
    </row>
    <row r="23" ht="18.75" customHeight="1">
      <c r="G23" s="4" t="n"/>
    </row>
    <row r="24" ht="18.75" customHeight="1">
      <c r="G24" s="4" t="n"/>
    </row>
    <row r="25" ht="18.75" customHeight="1">
      <c r="G25" s="4" t="n"/>
    </row>
    <row r="26" ht="18.75" customHeight="1">
      <c r="B26" s="66" t="inlineStr">
        <is>
          <t>Dividendes</t>
        </is>
      </c>
      <c r="C26" s="73" t="n"/>
      <c r="D26" s="74" t="n"/>
      <c r="F26" s="31">
        <f>SUM(F27:F36)</f>
        <v/>
      </c>
      <c r="G26" s="32">
        <f>20*F26/16</f>
        <v/>
      </c>
    </row>
    <row r="27" ht="18.75" customHeight="1">
      <c r="A27" s="33" t="n"/>
      <c r="B27" s="34" t="n"/>
      <c r="C27" s="35" t="n"/>
      <c r="D27" s="35" t="n"/>
      <c r="E27" s="35" t="n"/>
      <c r="F27" s="36" t="n"/>
      <c r="G27" s="4" t="n"/>
    </row>
    <row r="28" ht="18.75" customHeight="1">
      <c r="A28" s="37" t="inlineStr">
        <is>
          <t>Croissance du dividende</t>
        </is>
      </c>
      <c r="B28" s="44" t="inlineStr">
        <is>
          <t>6,0</t>
        </is>
      </c>
      <c r="C28" s="39" t="n"/>
      <c r="D28" s="39" t="inlineStr">
        <is>
          <t>&gt; 4%</t>
        </is>
      </c>
      <c r="E28" s="39" t="n"/>
      <c r="F28" s="40">
        <f>IF(B28/4&gt;1.9,4,IF(B28/4&gt;1.2,3,IF(B28/4&gt;0.49,2,1)))</f>
        <v/>
      </c>
      <c r="G28" s="4" t="n"/>
    </row>
    <row r="29" ht="18.75" customHeight="1">
      <c r="A29" s="37" t="n"/>
      <c r="B29" s="38" t="n"/>
      <c r="C29" s="39" t="n"/>
      <c r="D29" s="39" t="n"/>
      <c r="E29" s="39" t="n"/>
      <c r="F29" s="40" t="n"/>
      <c r="G29" s="4" t="n"/>
    </row>
    <row r="30" ht="18.75" customHeight="1">
      <c r="A30" s="37" t="inlineStr">
        <is>
          <t>Payout Ratio</t>
        </is>
      </c>
      <c r="B30" s="44" t="inlineStr">
        <is>
          <t>15,33</t>
        </is>
      </c>
      <c r="C30" s="39" t="n"/>
      <c r="D30" s="39" t="inlineStr">
        <is>
          <t>&lt; 60%</t>
        </is>
      </c>
      <c r="E30" s="39" t="n"/>
      <c r="F30" s="40">
        <f>IF(B30/60&lt;0.49,4,IF(B30/60&lt;1.2,3,(IF(B30/60&lt;1.9,2,1))))</f>
        <v/>
      </c>
      <c r="G30" s="4" t="n"/>
    </row>
    <row r="31" ht="18.75" customHeight="1">
      <c r="A31" s="37" t="n"/>
      <c r="B31" s="38" t="n"/>
      <c r="C31" s="39" t="n"/>
      <c r="D31" s="39" t="n"/>
      <c r="E31" s="39" t="n"/>
      <c r="F31" s="40" t="n"/>
      <c r="G31" s="4" t="n"/>
    </row>
    <row r="32" ht="18.75" customHeight="1">
      <c r="A32" s="37" t="inlineStr">
        <is>
          <t>Rendement de l'action</t>
        </is>
      </c>
      <c r="B32" s="38" t="inlineStr">
        <is>
          <t>0,53</t>
        </is>
      </c>
      <c r="C32" s="39" t="n"/>
      <c r="D32" s="39" t="inlineStr">
        <is>
          <t>&lt; 7%</t>
        </is>
      </c>
      <c r="E32" s="39" t="n"/>
      <c r="F32" s="40">
        <f>IF(B32/7&lt;0.49,4,IF(B32/7&lt;1.2,3,(IF(B32/7&lt;1.9,2,1))))</f>
        <v/>
      </c>
      <c r="G32" s="48" t="n"/>
      <c r="H32" s="46" t="n"/>
    </row>
    <row r="33" ht="18.75" customHeight="1">
      <c r="A33" s="37" t="n"/>
      <c r="B33" s="38" t="n"/>
      <c r="C33" s="39" t="n"/>
      <c r="D33" s="39" t="n"/>
      <c r="E33" s="39" t="n"/>
      <c r="F33" s="40" t="n"/>
      <c r="G33" s="4" t="n"/>
    </row>
    <row r="34" ht="18.75" customHeight="1">
      <c r="A34" s="41" t="inlineStr">
        <is>
          <t>Versement du dividende sans interruption</t>
        </is>
      </c>
      <c r="B34" s="47" t="inlineStr">
        <is>
          <t>12,0</t>
        </is>
      </c>
      <c r="C34" s="42" t="n"/>
      <c r="D34" s="42" t="inlineStr">
        <is>
          <t>&gt; 15 ans</t>
        </is>
      </c>
      <c r="E34" s="42" t="n"/>
      <c r="F34" s="43">
        <f>IF(B34/10&gt;1.9,4,IF(B34/10&gt;1.2,3,IF(B34/10&gt;0.49,2,1)))</f>
        <v/>
      </c>
      <c r="G34" s="48" t="n"/>
    </row>
    <row r="35" ht="18.75" customHeight="1">
      <c r="A35" s="3" t="n"/>
      <c r="G35" s="4" t="n"/>
    </row>
    <row r="36" ht="18.75" customHeight="1">
      <c r="A36" s="3" t="n"/>
      <c r="D36" s="3" t="n"/>
      <c r="G36" s="4" t="n"/>
    </row>
    <row r="37" ht="18.75" customHeight="1"/>
    <row r="38" ht="18.75" customHeight="1">
      <c r="B38" s="66" t="inlineStr">
        <is>
          <t>Dettes</t>
        </is>
      </c>
      <c r="C38" s="73" t="n"/>
      <c r="D38" s="74" t="n"/>
      <c r="F38" s="31">
        <f>SUM(F39:F42)</f>
        <v/>
      </c>
      <c r="G38" s="26">
        <f>20*F38/8</f>
        <v/>
      </c>
    </row>
    <row r="39" ht="18.75" customHeight="1">
      <c r="A39" s="33" t="n"/>
      <c r="B39" s="34" t="n"/>
      <c r="C39" s="35" t="n"/>
      <c r="D39" s="35" t="n"/>
      <c r="E39" s="35" t="n"/>
      <c r="F39" s="36" t="n"/>
      <c r="G39" s="4" t="n"/>
    </row>
    <row r="40" ht="18.75" customHeight="1">
      <c r="A40" s="37" t="inlineStr">
        <is>
          <t>Dette / Equity</t>
        </is>
      </c>
      <c r="B40" s="44" t="inlineStr">
        <is>
          <t>199,42</t>
        </is>
      </c>
      <c r="C40" s="39" t="n"/>
      <c r="D40" s="39" t="inlineStr">
        <is>
          <t>&lt; 75%</t>
        </is>
      </c>
      <c r="E40" s="39" t="n"/>
      <c r="F40" s="40">
        <f>IF(B40/75&lt;0.49,4,IF(B40/75&lt;1.2,3,(IF(B40/75&lt;1.9,2,1))))</f>
        <v/>
      </c>
      <c r="G40" s="4" t="n"/>
    </row>
    <row r="41" ht="18.75" customHeight="1">
      <c r="A41" s="37" t="n"/>
      <c r="B41" s="38" t="n"/>
      <c r="C41" s="39" t="n"/>
      <c r="D41" s="39" t="n"/>
      <c r="E41" s="39" t="n"/>
      <c r="F41" s="40" t="n"/>
      <c r="G41" s="4" t="n"/>
    </row>
    <row r="42" ht="18.75" customHeight="1">
      <c r="A42" s="41" t="inlineStr">
        <is>
          <t>Dette / EBITDA (Leverage)</t>
        </is>
      </c>
      <c r="B42" s="19" t="inlineStr">
        <is>
          <t>0,64</t>
        </is>
      </c>
      <c r="C42" s="42" t="n"/>
      <c r="D42" s="42" t="inlineStr">
        <is>
          <t>&lt; 3x</t>
        </is>
      </c>
      <c r="E42" s="42" t="n"/>
      <c r="F42" s="43">
        <f>IF(B42/7&lt;0.49,4,IF(B42/7&lt;1.2,3,(IF(B42/7&lt;1.9,2,1))))</f>
        <v/>
      </c>
      <c r="G42" s="48" t="n"/>
    </row>
    <row r="43" ht="18.75" customHeight="1">
      <c r="A43" s="3" t="n"/>
      <c r="G43" s="4" t="n"/>
    </row>
    <row r="44" ht="18.75" customHeight="1">
      <c r="A44" s="3" t="n"/>
      <c r="D44" s="3" t="n"/>
      <c r="G44" s="4" t="n"/>
    </row>
    <row r="45" ht="18.75" customHeight="1">
      <c r="A45" s="3" t="n"/>
      <c r="G45" s="4" t="n"/>
    </row>
    <row r="46" ht="18.75" customHeight="1">
      <c r="B46" s="60" t="inlineStr">
        <is>
          <t>Valorisation</t>
        </is>
      </c>
      <c r="C46" s="69" t="n"/>
      <c r="D46" s="70" t="n"/>
      <c r="F46" s="31">
        <f>SUM(F47:F54)</f>
        <v/>
      </c>
      <c r="G46" s="26">
        <f>20*F46/16</f>
        <v/>
      </c>
    </row>
    <row r="47" ht="18.75" customHeight="1">
      <c r="A47" s="33" t="n"/>
      <c r="B47" s="34" t="n"/>
      <c r="C47" s="35" t="n"/>
      <c r="D47" s="35" t="n"/>
      <c r="E47" s="35" t="n"/>
      <c r="F47" s="36" t="n"/>
      <c r="G47" s="4" t="n"/>
    </row>
    <row r="48" ht="18.75" customHeight="1">
      <c r="A48" s="37" t="inlineStr">
        <is>
          <t>PER</t>
        </is>
      </c>
      <c r="B48" s="38" t="inlineStr">
        <is>
          <t>29,6</t>
        </is>
      </c>
      <c r="C48" s="39" t="n"/>
      <c r="D48" s="39" t="inlineStr">
        <is>
          <t>&lt; 20x</t>
        </is>
      </c>
      <c r="E48" s="39" t="n"/>
      <c r="F48" s="40">
        <f>IF(B48/20&lt;0.49,4,IF(B48/20&lt;1.2,3,(IF(B48/20&lt;1.9,2,1))))</f>
        <v/>
      </c>
      <c r="G48" s="4" t="n"/>
      <c r="H48" s="46" t="n"/>
    </row>
    <row r="49" ht="18.75" customHeight="1">
      <c r="A49" s="37" t="n"/>
      <c r="B49" s="38" t="n"/>
      <c r="C49" s="39" t="n"/>
      <c r="D49" s="39" t="n"/>
      <c r="E49" s="39" t="n"/>
      <c r="F49" s="40" t="n"/>
      <c r="G49" s="4" t="n"/>
    </row>
    <row r="50" ht="18.75" customHeight="1">
      <c r="A50" s="37" t="inlineStr">
        <is>
          <t>PEG</t>
        </is>
      </c>
      <c r="B50" s="38" t="n">
        <v>1.63</v>
      </c>
      <c r="C50" s="39" t="n"/>
      <c r="D50" s="39" t="inlineStr">
        <is>
          <t>&lt; 2x</t>
        </is>
      </c>
      <c r="E50" s="39" t="n"/>
      <c r="F50" s="40">
        <f>IF(B50/2&lt;0.49,4,IF(B50/2&lt;1.2,3,(IF(B50/2&lt;1.9,2,1))))</f>
        <v/>
      </c>
      <c r="G50" s="48" t="n"/>
    </row>
    <row r="51" ht="18.75" customHeight="1">
      <c r="A51" s="37" t="n"/>
      <c r="B51" s="38" t="n"/>
      <c r="C51" s="39" t="n"/>
      <c r="D51" s="39" t="n"/>
      <c r="E51" s="39" t="n"/>
      <c r="F51" s="40" t="n"/>
      <c r="G51" s="4" t="n"/>
    </row>
    <row r="52" ht="18.75" customHeight="1">
      <c r="A52" s="37" t="inlineStr">
        <is>
          <t>P/B</t>
        </is>
      </c>
      <c r="B52" s="38" t="n">
        <v>1.61</v>
      </c>
      <c r="C52" s="39" t="n"/>
      <c r="D52" s="39" t="inlineStr">
        <is>
          <t>&lt; 3x</t>
        </is>
      </c>
      <c r="E52" s="39" t="n"/>
      <c r="F52" s="40">
        <f>IF(B52/3&lt;0.49,4,IF(B52/3&lt;1.2,3,(IF(B52/3&lt;1.9,2,1))))</f>
        <v/>
      </c>
      <c r="G52" s="4" t="n"/>
    </row>
    <row r="53" ht="18.75" customHeight="1">
      <c r="A53" s="37" t="n"/>
      <c r="B53" s="38" t="n"/>
      <c r="C53" s="39" t="n"/>
      <c r="D53" s="39" t="n"/>
      <c r="E53" s="39" t="n"/>
      <c r="F53" s="40" t="n"/>
      <c r="G53" s="4" t="n"/>
    </row>
    <row r="54" ht="18.75" customHeight="1" thickBot="1">
      <c r="A54" s="41" t="inlineStr">
        <is>
          <t>Valorisation</t>
        </is>
      </c>
      <c r="B54" s="19" t="n">
        <v>5.58</v>
      </c>
      <c r="C54" s="42" t="n"/>
      <c r="D54" s="42" t="inlineStr">
        <is>
          <t>&gt; 5%</t>
        </is>
      </c>
      <c r="E54" s="42" t="n"/>
      <c r="F54" s="43">
        <f>IF(B54&lt;=-5,4,IF(B54&lt;=0,3,IF(B54&lt;=5,2,1)))</f>
        <v/>
      </c>
      <c r="G54" s="4" t="n"/>
    </row>
  </sheetData>
  <mergeCells count="5">
    <mergeCell ref="B3:D3"/>
    <mergeCell ref="B46:D46"/>
    <mergeCell ref="B26:D26"/>
    <mergeCell ref="B12:D12"/>
    <mergeCell ref="B38:D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Holder</t>
        </is>
      </c>
      <c r="B1" s="75" t="inlineStr">
        <is>
          <t>Shares</t>
        </is>
      </c>
      <c r="C1" s="75" t="inlineStr">
        <is>
          <t>Date Reported</t>
        </is>
      </c>
      <c r="D1" s="75" t="inlineStr">
        <is>
          <t>% Out</t>
        </is>
      </c>
      <c r="E1" s="75" t="inlineStr">
        <is>
          <t>Value</t>
        </is>
      </c>
    </row>
    <row r="2">
      <c r="A2" t="inlineStr">
        <is>
          <t>Vanguard Group Inc</t>
        </is>
      </c>
      <c r="B2" t="n">
        <v>1299997133</v>
      </c>
      <c r="C2" t="inlineStr">
        <is>
          <t>Sep 29, 2023</t>
        </is>
      </c>
      <c r="D2" t="inlineStr">
        <is>
          <t>8.36%</t>
        </is>
      </c>
      <c r="E2" t="n">
        <v>235533471035</v>
      </c>
    </row>
    <row r="3">
      <c r="A3" t="inlineStr">
        <is>
          <t>Blackrock Inc.</t>
        </is>
      </c>
      <c r="B3" t="n">
        <v>1031407553</v>
      </c>
      <c r="C3" t="inlineStr">
        <is>
          <t>Sep 29, 2023</t>
        </is>
      </c>
      <c r="D3" t="inlineStr">
        <is>
          <t>6.63%</t>
        </is>
      </c>
      <c r="E3" t="n">
        <v>186870412898</v>
      </c>
    </row>
    <row r="4">
      <c r="A4" t="inlineStr">
        <is>
          <t>Berkshire Hathaway, Inc</t>
        </is>
      </c>
      <c r="B4" t="n">
        <v>915560382</v>
      </c>
      <c r="C4" t="inlineStr">
        <is>
          <t>Sep 29, 2023</t>
        </is>
      </c>
      <c r="D4" t="inlineStr">
        <is>
          <t>5.89%</t>
        </is>
      </c>
      <c r="E4" t="n">
        <v>165881223304</v>
      </c>
    </row>
    <row r="5">
      <c r="A5" t="inlineStr">
        <is>
          <t>State Street Corporation</t>
        </is>
      </c>
      <c r="B5" t="n">
        <v>569291690</v>
      </c>
      <c r="C5" t="inlineStr">
        <is>
          <t>Sep 29, 2023</t>
        </is>
      </c>
      <c r="D5" t="inlineStr">
        <is>
          <t>3.66%</t>
        </is>
      </c>
      <c r="E5" t="n">
        <v>103144264224</v>
      </c>
    </row>
    <row r="6">
      <c r="A6" t="inlineStr">
        <is>
          <t>FMR, LLC</t>
        </is>
      </c>
      <c r="B6" t="n">
        <v>298321726</v>
      </c>
      <c r="C6" t="inlineStr">
        <is>
          <t>Sep 29, 2023</t>
        </is>
      </c>
      <c r="D6" t="inlineStr">
        <is>
          <t>1.92%</t>
        </is>
      </c>
      <c r="E6" t="n">
        <v>54049928131</v>
      </c>
    </row>
    <row r="7">
      <c r="A7" t="inlineStr">
        <is>
          <t>Geode Capital Management, LLC</t>
        </is>
      </c>
      <c r="B7" t="n">
        <v>296103070</v>
      </c>
      <c r="C7" t="inlineStr">
        <is>
          <t>Sep 29, 2023</t>
        </is>
      </c>
      <c r="D7" t="inlineStr">
        <is>
          <t>1.90%</t>
        </is>
      </c>
      <c r="E7" t="n">
        <v>53647952053</v>
      </c>
    </row>
    <row r="8">
      <c r="A8" t="inlineStr">
        <is>
          <t>Price (T.Rowe) Associates Inc</t>
        </is>
      </c>
      <c r="B8" t="n">
        <v>216307878</v>
      </c>
      <c r="C8" t="inlineStr">
        <is>
          <t>Sep 29, 2023</t>
        </is>
      </c>
      <c r="D8" t="inlineStr">
        <is>
          <t>1.39%</t>
        </is>
      </c>
      <c r="E8" t="n">
        <v>39190659751</v>
      </c>
    </row>
    <row r="9">
      <c r="A9" t="inlineStr">
        <is>
          <t>Morgan Stanley</t>
        </is>
      </c>
      <c r="B9" t="n">
        <v>206732960</v>
      </c>
      <c r="C9" t="inlineStr">
        <is>
          <t>Sep 29, 2023</t>
        </is>
      </c>
      <c r="D9" t="inlineStr">
        <is>
          <t>1.33%</t>
        </is>
      </c>
      <c r="E9" t="n">
        <v>37455876178</v>
      </c>
    </row>
    <row r="10">
      <c r="A10" t="inlineStr">
        <is>
          <t>Northern Trust Corporation</t>
        </is>
      </c>
      <c r="B10" t="n">
        <v>168874976</v>
      </c>
      <c r="C10" t="inlineStr">
        <is>
          <t>Sep 29, 2023</t>
        </is>
      </c>
      <c r="D10" t="inlineStr">
        <is>
          <t>1.09%</t>
        </is>
      </c>
      <c r="E10" t="n">
        <v>30596766914</v>
      </c>
    </row>
    <row r="11">
      <c r="A11" t="inlineStr">
        <is>
          <t>Norges Bank Investment Management</t>
        </is>
      </c>
      <c r="B11" t="n">
        <v>167374278</v>
      </c>
      <c r="C11" t="inlineStr">
        <is>
          <t>Dec 30, 2022</t>
        </is>
      </c>
      <c r="D11" t="inlineStr">
        <is>
          <t>1.08%</t>
        </is>
      </c>
      <c r="E11" t="n">
        <v>30324870462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75" t="n">
        <v>0</v>
      </c>
      <c r="B1" s="75" t="n">
        <v>1</v>
      </c>
    </row>
    <row r="2">
      <c r="A2" t="inlineStr">
        <is>
          <t>0.07%</t>
        </is>
      </c>
      <c r="B2" t="inlineStr">
        <is>
          <t>% of Shares Held by All Insider</t>
        </is>
      </c>
    </row>
    <row r="3">
      <c r="A3" t="inlineStr">
        <is>
          <t>61.50%</t>
        </is>
      </c>
      <c r="B3" t="inlineStr">
        <is>
          <t>% of Shares Held by Institutions</t>
        </is>
      </c>
    </row>
    <row r="4">
      <c r="A4" t="inlineStr">
        <is>
          <t>61.54%</t>
        </is>
      </c>
      <c r="B4" t="inlineStr">
        <is>
          <t>% of Float Held by Institutions</t>
        </is>
      </c>
    </row>
    <row r="5">
      <c r="A5" t="inlineStr">
        <is>
          <t>5867</t>
        </is>
      </c>
      <c r="B5" t="inlineStr">
        <is>
          <t>Number of Institutions Holding Shares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1y Target Est</t>
        </is>
      </c>
      <c r="B1" s="75" t="inlineStr">
        <is>
          <t>52 Week Range</t>
        </is>
      </c>
      <c r="C1" s="75" t="inlineStr">
        <is>
          <t>Ask</t>
        </is>
      </c>
      <c r="D1" s="75" t="inlineStr">
        <is>
          <t>Avg. Volume</t>
        </is>
      </c>
      <c r="E1" s="75" t="inlineStr">
        <is>
          <t>Beta (5Y Monthly)</t>
        </is>
      </c>
      <c r="F1" s="75" t="inlineStr">
        <is>
          <t>Bid</t>
        </is>
      </c>
      <c r="G1" s="75" t="inlineStr">
        <is>
          <t>Day's Range</t>
        </is>
      </c>
      <c r="H1" s="75" t="inlineStr">
        <is>
          <t>EPS (TTM)</t>
        </is>
      </c>
      <c r="I1" s="75" t="inlineStr">
        <is>
          <t>Earnings Date</t>
        </is>
      </c>
      <c r="J1" s="75" t="inlineStr">
        <is>
          <t>Ex-Dividend Date</t>
        </is>
      </c>
      <c r="K1" s="75" t="inlineStr">
        <is>
          <t>Forward Dividend &amp; Yield</t>
        </is>
      </c>
      <c r="L1" s="75" t="inlineStr">
        <is>
          <t>Market Cap</t>
        </is>
      </c>
      <c r="M1" s="75" t="inlineStr">
        <is>
          <t>Open</t>
        </is>
      </c>
      <c r="N1" s="75" t="inlineStr">
        <is>
          <t>PE Ratio (TTM)</t>
        </is>
      </c>
      <c r="O1" s="75" t="inlineStr">
        <is>
          <t>Previous Close</t>
        </is>
      </c>
      <c r="P1" s="75" t="inlineStr">
        <is>
          <t>Quote Price</t>
        </is>
      </c>
      <c r="Q1" s="75" t="inlineStr">
        <is>
          <t>Volume</t>
        </is>
      </c>
    </row>
    <row r="2">
      <c r="A2" t="n">
        <v>199.57</v>
      </c>
      <c r="B2" t="inlineStr">
        <is>
          <t>128.12 - 199.62</t>
        </is>
      </c>
      <c r="C2" t="inlineStr">
        <is>
          <t>180.81 x 900</t>
        </is>
      </c>
      <c r="D2" t="n">
        <v>54028051</v>
      </c>
      <c r="E2" t="n">
        <v>1.29</v>
      </c>
      <c r="F2" t="inlineStr">
        <is>
          <t>180.75 x 1200</t>
        </is>
      </c>
      <c r="G2" t="inlineStr">
        <is>
          <t>180.17 - 182.76</t>
        </is>
      </c>
      <c r="H2" t="n">
        <v>6.12</v>
      </c>
      <c r="I2" t="inlineStr">
        <is>
          <t>Jan 31, 2024 - Feb 05, 2024</t>
        </is>
      </c>
      <c r="J2" t="inlineStr">
        <is>
          <t>Nov 10, 2023</t>
        </is>
      </c>
      <c r="K2" t="inlineStr">
        <is>
          <t>0.96 (0.53%)</t>
        </is>
      </c>
      <c r="L2" t="inlineStr">
        <is>
          <t>2.818T</t>
        </is>
      </c>
      <c r="M2" t="n">
        <v>181.99</v>
      </c>
      <c r="N2" t="n">
        <v>29.6</v>
      </c>
      <c r="O2" t="n">
        <v>181.91</v>
      </c>
      <c r="P2" t="n">
        <v>181.1799926757812</v>
      </c>
      <c r="Q2" t="n">
        <v>62379661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Attribute</t>
        </is>
      </c>
      <c r="B1" s="75" t="inlineStr">
        <is>
          <t>Value</t>
        </is>
      </c>
    </row>
    <row r="2">
      <c r="A2" t="inlineStr">
        <is>
          <t>Beta (5Y Monthly)</t>
        </is>
      </c>
      <c r="B2" t="inlineStr">
        <is>
          <t>1.29</t>
        </is>
      </c>
    </row>
    <row r="3">
      <c r="A3" t="inlineStr">
        <is>
          <t>52-Week Change 3</t>
        </is>
      </c>
      <c r="B3" t="inlineStr">
        <is>
          <t>39.21%</t>
        </is>
      </c>
    </row>
    <row r="4">
      <c r="A4" t="inlineStr">
        <is>
          <t>S&amp;P500 52-Week Change 3</t>
        </is>
      </c>
      <c r="B4" t="inlineStr">
        <is>
          <t>20.69%</t>
        </is>
      </c>
    </row>
    <row r="5">
      <c r="A5" t="inlineStr">
        <is>
          <t>52 Week High 3</t>
        </is>
      </c>
      <c r="B5" t="inlineStr">
        <is>
          <t>199.62</t>
        </is>
      </c>
    </row>
    <row r="6">
      <c r="A6" t="inlineStr">
        <is>
          <t>52 Week Low 3</t>
        </is>
      </c>
      <c r="B6" t="inlineStr">
        <is>
          <t>128.12</t>
        </is>
      </c>
    </row>
    <row r="7">
      <c r="A7" t="inlineStr">
        <is>
          <t>50-Day Moving Average 3</t>
        </is>
      </c>
      <c r="B7" t="inlineStr">
        <is>
          <t>187.40</t>
        </is>
      </c>
    </row>
    <row r="8">
      <c r="A8" t="inlineStr">
        <is>
          <t>200-Day Moving Average 3</t>
        </is>
      </c>
      <c r="B8" t="inlineStr">
        <is>
          <t>180.02</t>
        </is>
      </c>
    </row>
    <row r="9">
      <c r="A9" t="inlineStr">
        <is>
          <t>Avg Vol (3 month) 3</t>
        </is>
      </c>
      <c r="B9" t="inlineStr">
        <is>
          <t>54.03M</t>
        </is>
      </c>
    </row>
    <row r="10">
      <c r="A10" t="inlineStr">
        <is>
          <t>Avg Vol (10 day) 3</t>
        </is>
      </c>
      <c r="B10" t="inlineStr">
        <is>
          <t>51.25M</t>
        </is>
      </c>
    </row>
    <row r="11">
      <c r="A11" t="inlineStr">
        <is>
          <t>Shares Outstanding 5</t>
        </is>
      </c>
      <c r="B11" t="inlineStr">
        <is>
          <t>15.55B</t>
        </is>
      </c>
    </row>
    <row r="12">
      <c r="A12" t="inlineStr">
        <is>
          <t>Implied Shares Outstanding 6</t>
        </is>
      </c>
      <c r="B12" t="inlineStr">
        <is>
          <t>15.75B</t>
        </is>
      </c>
    </row>
    <row r="13">
      <c r="A13" t="inlineStr">
        <is>
          <t>Float 8</t>
        </is>
      </c>
      <c r="B13" t="inlineStr">
        <is>
          <t>15.54B</t>
        </is>
      </c>
    </row>
    <row r="14">
      <c r="A14" t="inlineStr">
        <is>
          <t>% Held by Insiders 1</t>
        </is>
      </c>
      <c r="B14" t="inlineStr">
        <is>
          <t>0.07%</t>
        </is>
      </c>
    </row>
    <row r="15">
      <c r="A15" t="inlineStr">
        <is>
          <t>% Held by Institutions 1</t>
        </is>
      </c>
      <c r="B15" t="inlineStr">
        <is>
          <t>61.50%</t>
        </is>
      </c>
    </row>
    <row r="16">
      <c r="A16" t="inlineStr">
        <is>
          <t>Shares Short (Dec 14, 2023) 4</t>
        </is>
      </c>
      <c r="B16" t="inlineStr">
        <is>
          <t>120.23M</t>
        </is>
      </c>
    </row>
    <row r="17">
      <c r="A17" t="inlineStr">
        <is>
          <t>Short Ratio (Dec 14, 2023) 4</t>
        </is>
      </c>
      <c r="B17" t="inlineStr">
        <is>
          <t>2.29</t>
        </is>
      </c>
    </row>
    <row r="18">
      <c r="A18" t="inlineStr">
        <is>
          <t>Short % of Float (Dec 14, 2023) 4</t>
        </is>
      </c>
      <c r="B18" t="inlineStr">
        <is>
          <t>0.77%</t>
        </is>
      </c>
    </row>
    <row r="19">
      <c r="A19" t="inlineStr">
        <is>
          <t>Short % of Shares Outstanding (Dec 14, 2023) 4</t>
        </is>
      </c>
      <c r="B19" t="inlineStr">
        <is>
          <t>0.77%</t>
        </is>
      </c>
    </row>
    <row r="20">
      <c r="A20" t="inlineStr">
        <is>
          <t>Shares Short (prior month Nov 14, 2023) 4</t>
        </is>
      </c>
      <c r="B20" t="inlineStr">
        <is>
          <t>105.84M</t>
        </is>
      </c>
    </row>
    <row r="21">
      <c r="A21" t="inlineStr">
        <is>
          <t>Forward Annual Dividend Rate 4</t>
        </is>
      </c>
      <c r="B21" t="inlineStr">
        <is>
          <t>0.96</t>
        </is>
      </c>
    </row>
    <row r="22">
      <c r="A22" t="inlineStr">
        <is>
          <t>Forward Annual Dividend Yield 4</t>
        </is>
      </c>
      <c r="B22" t="inlineStr">
        <is>
          <t>0.53%</t>
        </is>
      </c>
    </row>
    <row r="23">
      <c r="A23" t="inlineStr">
        <is>
          <t>Trailing Annual Dividend Rate 3</t>
        </is>
      </c>
      <c r="B23" t="inlineStr">
        <is>
          <t>0.94</t>
        </is>
      </c>
    </row>
    <row r="24">
      <c r="A24" t="inlineStr">
        <is>
          <t>Trailing Annual Dividend Yield 3</t>
        </is>
      </c>
      <c r="B24" t="inlineStr">
        <is>
          <t>0.52%</t>
        </is>
      </c>
    </row>
    <row r="25">
      <c r="A25" t="inlineStr">
        <is>
          <t>5 Year Average Dividend Yield 4</t>
        </is>
      </c>
      <c r="B25" t="inlineStr">
        <is>
          <t>0.80</t>
        </is>
      </c>
    </row>
    <row r="26">
      <c r="A26" t="inlineStr">
        <is>
          <t>Payout Ratio 4</t>
        </is>
      </c>
      <c r="B26" t="inlineStr">
        <is>
          <t>15.33%</t>
        </is>
      </c>
    </row>
    <row r="27">
      <c r="A27" t="inlineStr">
        <is>
          <t>Dividend Date 3</t>
        </is>
      </c>
      <c r="B27" t="inlineStr">
        <is>
          <t>Nov 15, 2023</t>
        </is>
      </c>
    </row>
    <row r="28">
      <c r="A28" t="inlineStr">
        <is>
          <t>Ex-Dividend Date 4</t>
        </is>
      </c>
      <c r="B28" t="inlineStr">
        <is>
          <t>Nov 09, 2023</t>
        </is>
      </c>
    </row>
    <row r="29">
      <c r="A29" t="inlineStr">
        <is>
          <t>Last Split Factor 2</t>
        </is>
      </c>
      <c r="B29" t="inlineStr">
        <is>
          <t>4:1</t>
        </is>
      </c>
    </row>
    <row r="30">
      <c r="A30" t="inlineStr">
        <is>
          <t>Last Split Date 3</t>
        </is>
      </c>
      <c r="B30" t="inlineStr">
        <is>
          <t>Aug 30, 2020</t>
        </is>
      </c>
    </row>
    <row r="31">
      <c r="A31" t="inlineStr">
        <is>
          <t>Fiscal Year Ends</t>
        </is>
      </c>
      <c r="B31" t="inlineStr">
        <is>
          <t>Sep 29, 2023</t>
        </is>
      </c>
    </row>
    <row r="32">
      <c r="A32" t="inlineStr">
        <is>
          <t>Most Recent Quarter (mrq)</t>
        </is>
      </c>
      <c r="B32" t="inlineStr">
        <is>
          <t>Sep 29, 2023</t>
        </is>
      </c>
    </row>
    <row r="33">
      <c r="A33" t="inlineStr">
        <is>
          <t>Profit Margin</t>
        </is>
      </c>
      <c r="B33" t="inlineStr">
        <is>
          <t>25.31%</t>
        </is>
      </c>
    </row>
    <row r="34">
      <c r="A34" t="inlineStr">
        <is>
          <t>Operating Margin (ttm)</t>
        </is>
      </c>
      <c r="B34" t="inlineStr">
        <is>
          <t>30.13%</t>
        </is>
      </c>
    </row>
    <row r="35">
      <c r="A35" t="inlineStr">
        <is>
          <t>Return on Assets (ttm)</t>
        </is>
      </c>
      <c r="B35" t="inlineStr">
        <is>
          <t>20.26%</t>
        </is>
      </c>
    </row>
    <row r="36">
      <c r="A36" t="inlineStr">
        <is>
          <t>Return on Equity (ttm)</t>
        </is>
      </c>
      <c r="B36" t="inlineStr">
        <is>
          <t>171.95%</t>
        </is>
      </c>
    </row>
    <row r="37">
      <c r="A37" t="inlineStr">
        <is>
          <t>Revenue (ttm)</t>
        </is>
      </c>
      <c r="B37" t="inlineStr">
        <is>
          <t>383.29B</t>
        </is>
      </c>
    </row>
    <row r="38">
      <c r="A38" t="inlineStr">
        <is>
          <t>Revenue Per Share (ttm)</t>
        </is>
      </c>
      <c r="B38" t="inlineStr">
        <is>
          <t>24.34</t>
        </is>
      </c>
    </row>
    <row r="39">
      <c r="A39" t="inlineStr">
        <is>
          <t>Quarterly Revenue Growth (yoy)</t>
        </is>
      </c>
      <c r="B39" t="inlineStr">
        <is>
          <t>-0.70%</t>
        </is>
      </c>
    </row>
    <row r="40">
      <c r="A40" t="inlineStr">
        <is>
          <t>Gross Profit (ttm)</t>
        </is>
      </c>
      <c r="B40" t="inlineStr">
        <is>
          <t>170.78B</t>
        </is>
      </c>
    </row>
    <row r="41">
      <c r="A41" t="inlineStr">
        <is>
          <t>EBITDA</t>
        </is>
      </c>
      <c r="B41" t="inlineStr">
        <is>
          <t>125.82B</t>
        </is>
      </c>
    </row>
    <row r="42">
      <c r="A42" t="inlineStr">
        <is>
          <t>Net Income Avi to Common (ttm)</t>
        </is>
      </c>
      <c r="B42" t="inlineStr">
        <is>
          <t>97B</t>
        </is>
      </c>
    </row>
    <row r="43">
      <c r="A43" t="inlineStr">
        <is>
          <t>Diluted EPS (ttm)</t>
        </is>
      </c>
      <c r="B43" t="inlineStr">
        <is>
          <t>6.12</t>
        </is>
      </c>
    </row>
    <row r="44">
      <c r="A44" t="inlineStr">
        <is>
          <t>Quarterly Earnings Growth (yoy)</t>
        </is>
      </c>
      <c r="B44" t="inlineStr">
        <is>
          <t>10.80%</t>
        </is>
      </c>
    </row>
    <row r="45">
      <c r="A45" t="inlineStr">
        <is>
          <t>Total Cash (mrq)</t>
        </is>
      </c>
      <c r="B45" t="inlineStr">
        <is>
          <t>61.55B</t>
        </is>
      </c>
    </row>
    <row r="46">
      <c r="A46" t="inlineStr">
        <is>
          <t>Total Cash Per Share (mrq)</t>
        </is>
      </c>
      <c r="B46" t="inlineStr">
        <is>
          <t>3.96</t>
        </is>
      </c>
    </row>
    <row r="47">
      <c r="A47" t="inlineStr">
        <is>
          <t>Total Debt (mrq)</t>
        </is>
      </c>
      <c r="B47" t="inlineStr">
        <is>
          <t>123.93B</t>
        </is>
      </c>
    </row>
    <row r="48">
      <c r="A48" t="inlineStr">
        <is>
          <t>Total Debt/Equity (mrq)</t>
        </is>
      </c>
      <c r="B48" t="inlineStr">
        <is>
          <t>199.42%</t>
        </is>
      </c>
    </row>
    <row r="49">
      <c r="A49" t="inlineStr">
        <is>
          <t>Current Ratio (mrq)</t>
        </is>
      </c>
      <c r="B49" t="inlineStr">
        <is>
          <t>0.99</t>
        </is>
      </c>
    </row>
    <row r="50">
      <c r="A50" t="inlineStr">
        <is>
          <t>Book Value Per Share (mrq)</t>
        </is>
      </c>
      <c r="B50" t="inlineStr">
        <is>
          <t>4.00</t>
        </is>
      </c>
    </row>
    <row r="51">
      <c r="A51" t="inlineStr">
        <is>
          <t>Operating Cash Flow (ttm)</t>
        </is>
      </c>
      <c r="B51" t="inlineStr">
        <is>
          <t>110.54B</t>
        </is>
      </c>
    </row>
    <row r="52">
      <c r="A52" t="inlineStr">
        <is>
          <t>Levered Free Cash Flow (ttm)</t>
        </is>
      </c>
      <c r="B52" t="inlineStr">
        <is>
          <t>82.18B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n">
        <v>0</v>
      </c>
      <c r="B1" s="75" t="n">
        <v>1</v>
      </c>
    </row>
    <row r="2">
      <c r="A2" t="inlineStr">
        <is>
          <t>Market Cap (intraday)</t>
        </is>
      </c>
      <c r="B2" t="inlineStr">
        <is>
          <t>2.82T</t>
        </is>
      </c>
    </row>
    <row r="3">
      <c r="A3" t="inlineStr">
        <is>
          <t>Enterprise Value</t>
        </is>
      </c>
      <c r="B3" t="inlineStr">
        <is>
          <t>2.87T</t>
        </is>
      </c>
    </row>
    <row r="4">
      <c r="A4" t="inlineStr">
        <is>
          <t>Trailing P/E</t>
        </is>
      </c>
      <c r="B4" t="inlineStr">
        <is>
          <t>29.56</t>
        </is>
      </c>
    </row>
    <row r="5">
      <c r="A5" t="inlineStr">
        <is>
          <t>Forward P/E</t>
        </is>
      </c>
      <c r="B5" t="inlineStr">
        <is>
          <t>27.47</t>
        </is>
      </c>
    </row>
    <row r="6">
      <c r="A6" t="inlineStr">
        <is>
          <t>PEG Ratio (5 yr expected)</t>
        </is>
      </c>
      <c r="B6" t="inlineStr">
        <is>
          <t>2.17</t>
        </is>
      </c>
    </row>
    <row r="7">
      <c r="A7" t="inlineStr">
        <is>
          <t>Price/Sales (ttm)</t>
        </is>
      </c>
      <c r="B7" t="inlineStr">
        <is>
          <t>7.47</t>
        </is>
      </c>
    </row>
    <row r="8">
      <c r="A8" t="inlineStr">
        <is>
          <t>Price/Book (mrq)</t>
        </is>
      </c>
      <c r="B8" t="inlineStr">
        <is>
          <t>45.34</t>
        </is>
      </c>
    </row>
    <row r="9">
      <c r="A9" t="inlineStr">
        <is>
          <t>Enterprise Value/Revenue</t>
        </is>
      </c>
      <c r="B9" t="inlineStr">
        <is>
          <t>7.48</t>
        </is>
      </c>
    </row>
    <row r="10">
      <c r="A10" t="inlineStr">
        <is>
          <t>Enterprise Value/EBITDA</t>
        </is>
      </c>
      <c r="B10" t="inlineStr">
        <is>
          <t>22.20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indicateur</t>
        </is>
      </c>
      <c r="B1" s="75" t="inlineStr">
        <is>
          <t>unité</t>
        </is>
      </c>
    </row>
    <row r="2">
      <c r="A2" t="inlineStr">
        <is>
          <t>Rendement</t>
        </is>
      </c>
      <c r="B2" t="inlineStr">
        <is>
          <t>0.53</t>
        </is>
      </c>
    </row>
    <row r="3">
      <c r="A3" t="inlineStr">
        <is>
          <t>Croissance div. / 5 ans</t>
        </is>
      </c>
      <c r="B3" t="inlineStr">
        <is>
          <t>6</t>
        </is>
      </c>
    </row>
    <row r="4">
      <c r="A4" t="inlineStr">
        <is>
          <t>Capitalisation</t>
        </is>
      </c>
      <c r="B4" t="inlineStr">
        <is>
          <t>3</t>
        </is>
      </c>
    </row>
    <row r="5">
      <c r="A5" t="inlineStr">
        <is>
          <t>Ratio cours/bénéfices</t>
        </is>
      </c>
      <c r="B5" t="inlineStr">
        <is>
          <t>29.6</t>
        </is>
      </c>
    </row>
    <row r="6">
      <c r="A6" t="inlineStr">
        <is>
          <t>Beta (volatilité)</t>
        </is>
      </c>
      <c r="B6" t="inlineStr">
        <is>
          <t>1.29</t>
        </is>
      </c>
    </row>
    <row r="7">
      <c r="A7" t="inlineStr">
        <is>
          <t>Bénéfice par action</t>
        </is>
      </c>
      <c r="B7" t="inlineStr">
        <is>
          <t>6.12</t>
        </is>
      </c>
    </row>
    <row r="8">
      <c r="A8" t="inlineStr">
        <is>
          <t>Dividende sans interruption</t>
        </is>
      </c>
      <c r="B8" t="inlineStr">
        <is>
          <t>12</t>
        </is>
      </c>
    </row>
    <row r="9">
      <c r="A9" t="inlineStr">
        <is>
          <t>Fréquence</t>
        </is>
      </c>
      <c r="B9" t="inlineStr">
        <is>
          <t>4</t>
        </is>
      </c>
    </row>
    <row r="10">
      <c r="A10" t="inlineStr">
        <is>
          <t>Montant Annuel à terme</t>
        </is>
      </c>
      <c r="B10" t="inlineStr">
        <is>
          <t>0.96</t>
        </is>
      </c>
    </row>
    <row r="11">
      <c r="A11" t="inlineStr">
        <is>
          <t>Ex-dividende</t>
        </is>
      </c>
      <c r="B11" t="inlineStr">
        <is>
          <t>10/11/2023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années</t>
        </is>
      </c>
      <c r="B1" s="75" t="inlineStr">
        <is>
          <t>%</t>
        </is>
      </c>
    </row>
    <row r="2">
      <c r="A2" t="inlineStr">
        <is>
          <t>Retour sur 1 an</t>
        </is>
      </c>
      <c r="B2" t="inlineStr">
        <is>
          <t>41</t>
        </is>
      </c>
    </row>
    <row r="3">
      <c r="A3" t="inlineStr">
        <is>
          <t>Retour sur 5 ans</t>
        </is>
      </c>
      <c r="B3" t="inlineStr">
        <is>
          <t>410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0.19</v>
      </c>
      <c r="B2" t="inlineStr">
        <is>
          <t>2012-01-01</t>
        </is>
      </c>
    </row>
    <row r="3">
      <c r="A3" t="n">
        <v>0.42</v>
      </c>
      <c r="B3" t="inlineStr">
        <is>
          <t>2013-01-01</t>
        </is>
      </c>
    </row>
    <row r="4">
      <c r="A4" t="n">
        <v>0.46</v>
      </c>
      <c r="B4" t="inlineStr">
        <is>
          <t>2014-01-01</t>
        </is>
      </c>
    </row>
    <row r="5">
      <c r="A5" t="n">
        <v>0.51</v>
      </c>
      <c r="B5" t="inlineStr">
        <is>
          <t>2015-01-01</t>
        </is>
      </c>
    </row>
    <row r="6">
      <c r="A6" t="n">
        <v>0.5600000000000001</v>
      </c>
      <c r="B6" t="inlineStr">
        <is>
          <t>2016-01-01</t>
        </is>
      </c>
    </row>
    <row r="7">
      <c r="A7" t="n">
        <v>0.61</v>
      </c>
      <c r="B7" t="inlineStr">
        <is>
          <t>2017-01-01</t>
        </is>
      </c>
    </row>
    <row r="8">
      <c r="A8" t="n">
        <v>0.7</v>
      </c>
      <c r="B8" t="inlineStr">
        <is>
          <t>2018-01-01</t>
        </is>
      </c>
    </row>
    <row r="9">
      <c r="A9" t="n">
        <v>0.76</v>
      </c>
      <c r="B9" t="inlineStr">
        <is>
          <t>2019-01-01</t>
        </is>
      </c>
    </row>
    <row r="10">
      <c r="A10" t="n">
        <v>0.8100000000000001</v>
      </c>
      <c r="B10" t="inlineStr">
        <is>
          <t>2020-01-01</t>
        </is>
      </c>
    </row>
    <row r="11">
      <c r="A11" t="n">
        <v>0.86</v>
      </c>
      <c r="B11" t="inlineStr">
        <is>
          <t>2021-01-01</t>
        </is>
      </c>
    </row>
    <row r="12">
      <c r="A12" t="n">
        <v>0.91</v>
      </c>
      <c r="B12" t="inlineStr">
        <is>
          <t>2022-01-01</t>
        </is>
      </c>
    </row>
    <row r="13">
      <c r="A13" t="n">
        <v>0.95</v>
      </c>
      <c r="B13" t="inlineStr">
        <is>
          <t>2023-01-01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27.9</v>
      </c>
      <c r="B2" t="n">
        <v>2015</v>
      </c>
    </row>
    <row r="3">
      <c r="A3" t="n">
        <v>-7.7</v>
      </c>
      <c r="B3" t="n">
        <v>2016</v>
      </c>
    </row>
    <row r="4">
      <c r="A4" t="n">
        <v>6.3</v>
      </c>
      <c r="B4" t="n">
        <v>2017</v>
      </c>
    </row>
    <row r="5">
      <c r="A5" t="n">
        <v>15.9</v>
      </c>
      <c r="B5" t="n">
        <v>2018</v>
      </c>
    </row>
    <row r="6">
      <c r="A6" t="n">
        <v>-2</v>
      </c>
      <c r="B6" t="n">
        <v>2019</v>
      </c>
    </row>
    <row r="7">
      <c r="A7" t="n">
        <v>5.5</v>
      </c>
      <c r="B7" t="n">
        <v>2020</v>
      </c>
    </row>
    <row r="8">
      <c r="A8" t="n">
        <v>33.3</v>
      </c>
      <c r="B8" t="n">
        <v>2021</v>
      </c>
    </row>
    <row r="9">
      <c r="A9" t="n">
        <v>7.8</v>
      </c>
      <c r="B9" t="n">
        <v>2022</v>
      </c>
    </row>
    <row r="10">
      <c r="A10" t="n">
        <v>-2.8</v>
      </c>
      <c r="B10" t="n">
        <v>2023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2.13</v>
      </c>
      <c r="B2" t="n">
        <v>2014</v>
      </c>
    </row>
    <row r="3">
      <c r="A3" t="n">
        <v>3.13</v>
      </c>
      <c r="B3" t="n">
        <v>2015</v>
      </c>
    </row>
    <row r="4">
      <c r="A4" t="n">
        <v>2.49</v>
      </c>
      <c r="B4" t="n">
        <v>2016</v>
      </c>
    </row>
    <row r="5">
      <c r="A5" t="n">
        <v>2.48</v>
      </c>
      <c r="B5" t="n">
        <v>2017</v>
      </c>
    </row>
    <row r="6">
      <c r="A6" t="n">
        <v>3.36</v>
      </c>
      <c r="B6" t="n">
        <v>2018</v>
      </c>
    </row>
    <row r="7">
      <c r="A7" t="n">
        <v>3.31</v>
      </c>
      <c r="B7" t="n">
        <v>2019</v>
      </c>
    </row>
    <row r="8">
      <c r="A8" t="n">
        <v>4.29</v>
      </c>
      <c r="B8" t="n">
        <v>2020</v>
      </c>
    </row>
    <row r="9">
      <c r="A9" t="n">
        <v>5.63</v>
      </c>
      <c r="B9" t="n">
        <v>2021</v>
      </c>
    </row>
    <row r="10">
      <c r="A10" t="n">
        <v>6.98</v>
      </c>
      <c r="B10" t="n">
        <v>2022</v>
      </c>
    </row>
    <row r="11">
      <c r="A11" t="n">
        <v>6.35</v>
      </c>
      <c r="B11" t="n">
        <v>2023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/>
    <pageSetUpPr/>
  </sheetPr>
  <dimension ref="A2:L27"/>
  <sheetViews>
    <sheetView workbookViewId="0">
      <selection activeCell="E4" sqref="E4"/>
    </sheetView>
  </sheetViews>
  <sheetFormatPr baseColWidth="10" defaultColWidth="8.88671875" defaultRowHeight="14.4"/>
  <cols>
    <col width="13.5546875" bestFit="1" customWidth="1" min="1" max="1"/>
    <col width="13.5546875" bestFit="1" customWidth="1" style="1" min="2" max="2"/>
    <col width="13.5546875" bestFit="1" customWidth="1" min="3" max="3"/>
    <col width="16.5546875" bestFit="1" customWidth="1" min="4" max="4"/>
    <col width="22.109375" bestFit="1" customWidth="1" style="1" min="5" max="5"/>
    <col width="24.44140625" bestFit="1" customWidth="1" style="2" min="6" max="6"/>
    <col width="18.33203125" bestFit="1" customWidth="1" style="1" min="7" max="7"/>
    <col width="24.44140625" bestFit="1" customWidth="1" min="8" max="8"/>
    <col width="16.5546875" bestFit="1" customWidth="1" min="9" max="9"/>
    <col width="13.5546875" bestFit="1" customWidth="1" min="10" max="10"/>
    <col width="5" bestFit="1" customWidth="1" min="11" max="11"/>
    <col width="6" bestFit="1" customWidth="1" min="12" max="12"/>
  </cols>
  <sheetData>
    <row r="1" ht="18.75" customHeight="1"/>
    <row r="2" ht="20.25" customHeight="1">
      <c r="A2" s="3" t="inlineStr">
        <is>
          <t>Indicateur</t>
        </is>
      </c>
      <c r="B2" s="4" t="inlineStr">
        <is>
          <t>Valeur</t>
        </is>
      </c>
      <c r="E2" s="5" t="inlineStr">
        <is>
          <t>formule de graham</t>
        </is>
      </c>
      <c r="F2" s="6" t="inlineStr">
        <is>
          <t>formule de graham ajustée</t>
        </is>
      </c>
      <c r="G2" s="6" t="inlineStr">
        <is>
          <t>nombre de graham</t>
        </is>
      </c>
      <c r="H2" s="7" t="inlineStr">
        <is>
          <t>eps model</t>
        </is>
      </c>
    </row>
    <row r="3" ht="19.5" customHeight="1">
      <c r="A3" s="3" t="inlineStr">
        <is>
          <t>Prix</t>
        </is>
      </c>
      <c r="B3" s="8" t="inlineStr">
        <is>
          <t>181,18</t>
        </is>
      </c>
      <c r="D3" s="9" t="inlineStr">
        <is>
          <t>formule</t>
        </is>
      </c>
      <c r="E3" s="10" t="inlineStr">
        <is>
          <t>(EPS * (8,5 + 2g) * 4,4) / Y</t>
        </is>
      </c>
      <c r="F3" s="11" t="inlineStr">
        <is>
          <t>(EPS * (7 + g) * 4,4) / Y</t>
        </is>
      </c>
      <c r="G3" s="11" t="inlineStr">
        <is>
          <t>√(22,5 * EPS * BVPS)</t>
        </is>
      </c>
      <c r="H3" s="12" t="n"/>
    </row>
    <row r="4" ht="19.5" customHeight="1">
      <c r="A4" s="3" t="inlineStr">
        <is>
          <t>BVPS</t>
        </is>
      </c>
      <c r="B4" s="4" t="inlineStr">
        <is>
          <t>4,0</t>
        </is>
      </c>
      <c r="D4" s="13" t="inlineStr">
        <is>
          <t>valeur intrasèque</t>
        </is>
      </c>
      <c r="E4" s="14">
        <f>ROUND((B6*(8.5+(2*B7))*4.4)/B5,2)</f>
        <v/>
      </c>
      <c r="F4" s="15">
        <f>ROUND((B6*(7+B7)*4.4)/B5,2)</f>
        <v/>
      </c>
      <c r="G4" s="15">
        <f>ROUND(SQRT(22.5*B6*Tableau1[[#This Row], [Valeur]]),2)</f>
        <v/>
      </c>
      <c r="H4" s="16" t="n"/>
    </row>
    <row r="5" ht="20.25" customHeight="1">
      <c r="A5" s="3" t="inlineStr">
        <is>
          <t>Y</t>
        </is>
      </c>
      <c r="B5" s="45" t="inlineStr">
        <is>
          <t>5,21</t>
        </is>
      </c>
      <c r="D5" s="17" t="inlineStr">
        <is>
          <t>marge de sécurité</t>
        </is>
      </c>
      <c r="E5" s="18">
        <f>ROUND(E4*$B$10,2)</f>
        <v/>
      </c>
      <c r="F5" s="19">
        <f>ROUND(F4*$B$10,2)</f>
        <v/>
      </c>
      <c r="G5" s="19">
        <f>ROUND(G4*$B$10,2)</f>
        <v/>
      </c>
      <c r="H5" s="20" t="n"/>
    </row>
    <row r="6" ht="19.5" customHeight="1">
      <c r="A6" s="3" t="inlineStr">
        <is>
          <t>EPS</t>
        </is>
      </c>
      <c r="B6" s="4" t="inlineStr">
        <is>
          <t>6,12</t>
        </is>
      </c>
    </row>
    <row r="7" ht="19.5" customHeight="1">
      <c r="A7" s="3" t="inlineStr">
        <is>
          <t>g</t>
        </is>
      </c>
      <c r="B7" s="4" t="inlineStr">
        <is>
          <t>6,14</t>
        </is>
      </c>
    </row>
    <row r="8" ht="19.5" customHeight="1">
      <c r="A8" s="3" t="inlineStr">
        <is>
          <t>P/E</t>
        </is>
      </c>
      <c r="B8" s="8" t="n">
        <v>15</v>
      </c>
    </row>
    <row r="9" ht="19.5" customHeight="1">
      <c r="A9" s="3" t="inlineStr">
        <is>
          <t>PER</t>
        </is>
      </c>
      <c r="B9" s="4" t="inlineStr">
        <is>
          <t>29,6</t>
        </is>
      </c>
    </row>
    <row r="10" ht="19.5" customHeight="1">
      <c r="A10" s="3" t="inlineStr">
        <is>
          <t>M.S</t>
        </is>
      </c>
      <c r="B10" s="4" t="n">
        <v>0.75</v>
      </c>
      <c r="E10" s="21" t="n"/>
    </row>
    <row r="11" ht="19.5" customHeight="1">
      <c r="F11" s="4" t="n"/>
    </row>
    <row r="12" ht="18.75" customHeight="1"/>
    <row r="13" ht="19.5" customHeight="1">
      <c r="L13" s="3" t="n"/>
    </row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>
      <c r="F27" s="4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1.6075</v>
      </c>
      <c r="B2" t="n">
        <v>2014</v>
      </c>
    </row>
    <row r="3">
      <c r="A3" t="n">
        <v>2.3</v>
      </c>
      <c r="B3" t="n">
        <v>2015</v>
      </c>
    </row>
    <row r="4">
      <c r="A4" t="n">
        <v>2.0675</v>
      </c>
      <c r="B4" t="n">
        <v>2016</v>
      </c>
    </row>
    <row r="5">
      <c r="A5" t="n">
        <v>2.3</v>
      </c>
      <c r="B5" t="n">
        <v>2017</v>
      </c>
    </row>
    <row r="6">
      <c r="A6" t="n">
        <v>2.97</v>
      </c>
      <c r="B6" t="n">
        <v>2018</v>
      </c>
    </row>
    <row r="7">
      <c r="A7" t="n">
        <v>2.98</v>
      </c>
      <c r="B7" t="n">
        <v>2019</v>
      </c>
    </row>
    <row r="8">
      <c r="A8" t="n">
        <v>3.27</v>
      </c>
      <c r="B8" t="n">
        <v>2020</v>
      </c>
    </row>
    <row r="9">
      <c r="A9" t="n">
        <v>5.62</v>
      </c>
      <c r="B9" t="n">
        <v>2021</v>
      </c>
    </row>
    <row r="10">
      <c r="A10" t="n">
        <v>6.11</v>
      </c>
      <c r="B10" t="n">
        <v>2022</v>
      </c>
    </row>
    <row r="11">
      <c r="A11" t="n">
        <v>6.12</v>
      </c>
      <c r="B11" t="n">
        <v>2023</v>
      </c>
    </row>
    <row r="12">
      <c r="A12" t="n">
        <v>0</v>
      </c>
      <c r="B12" t="n">
        <v>2023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46.9</v>
      </c>
      <c r="B2" t="n">
        <v>2015</v>
      </c>
    </row>
    <row r="3">
      <c r="A3" t="n">
        <v>-20.4</v>
      </c>
      <c r="B3" t="n">
        <v>2016</v>
      </c>
    </row>
    <row r="4">
      <c r="A4" t="n">
        <v>-0.4</v>
      </c>
      <c r="B4" t="n">
        <v>2017</v>
      </c>
    </row>
    <row r="5">
      <c r="A5" t="n">
        <v>35.5</v>
      </c>
      <c r="B5" t="n">
        <v>2018</v>
      </c>
    </row>
    <row r="6">
      <c r="A6" t="n">
        <v>-1.5</v>
      </c>
      <c r="B6" t="n">
        <v>2019</v>
      </c>
    </row>
    <row r="7">
      <c r="A7" t="n">
        <v>29.6</v>
      </c>
      <c r="B7" t="n">
        <v>2020</v>
      </c>
    </row>
    <row r="8">
      <c r="A8" t="n">
        <v>31.2</v>
      </c>
      <c r="B8" t="n">
        <v>2021</v>
      </c>
    </row>
    <row r="9">
      <c r="A9" t="n">
        <v>24</v>
      </c>
      <c r="B9" t="n">
        <v>2022</v>
      </c>
    </row>
    <row r="10">
      <c r="A10" t="n">
        <v>-9</v>
      </c>
      <c r="B10" t="n">
        <v>2023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182795</v>
      </c>
      <c r="B2" t="n">
        <v>2014</v>
      </c>
    </row>
    <row r="3">
      <c r="A3" t="n">
        <v>233715</v>
      </c>
      <c r="B3" t="n">
        <v>2015</v>
      </c>
    </row>
    <row r="4">
      <c r="A4" t="n">
        <v>215639</v>
      </c>
      <c r="B4" t="n">
        <v>2016</v>
      </c>
    </row>
    <row r="5">
      <c r="A5" t="n">
        <v>229234</v>
      </c>
      <c r="B5" t="n">
        <v>2017</v>
      </c>
    </row>
    <row r="6">
      <c r="A6" t="n">
        <v>265595</v>
      </c>
      <c r="B6" t="n">
        <v>2018</v>
      </c>
    </row>
    <row r="7">
      <c r="A7" t="n">
        <v>260174</v>
      </c>
      <c r="B7" t="n">
        <v>2019</v>
      </c>
    </row>
    <row r="8">
      <c r="A8" t="n">
        <v>274515</v>
      </c>
      <c r="B8" t="n">
        <v>2020</v>
      </c>
    </row>
    <row r="9">
      <c r="A9" t="n">
        <v>365817</v>
      </c>
      <c r="B9" t="n">
        <v>2021</v>
      </c>
    </row>
    <row r="10">
      <c r="A10" t="n">
        <v>394328</v>
      </c>
      <c r="B10" t="n">
        <v>2022</v>
      </c>
    </row>
    <row r="11">
      <c r="A11" t="n">
        <v>383285</v>
      </c>
      <c r="B11" t="n">
        <v>2023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43.1</v>
      </c>
      <c r="B2" t="n">
        <v>2015</v>
      </c>
    </row>
    <row r="3">
      <c r="A3" t="n">
        <v>-10.1</v>
      </c>
      <c r="B3" t="n">
        <v>2016</v>
      </c>
    </row>
    <row r="4">
      <c r="A4" t="n">
        <v>11.2</v>
      </c>
      <c r="B4" t="n">
        <v>2017</v>
      </c>
    </row>
    <row r="5">
      <c r="A5" t="n">
        <v>29.1</v>
      </c>
      <c r="B5" t="n">
        <v>2018</v>
      </c>
    </row>
    <row r="6">
      <c r="A6" t="n">
        <v>0.3</v>
      </c>
      <c r="B6" t="n">
        <v>2019</v>
      </c>
    </row>
    <row r="7">
      <c r="A7" t="n">
        <v>9.699999999999999</v>
      </c>
      <c r="B7" t="n">
        <v>2020</v>
      </c>
    </row>
    <row r="8">
      <c r="A8" t="n">
        <v>71.90000000000001</v>
      </c>
      <c r="B8" t="n">
        <v>2021</v>
      </c>
    </row>
    <row r="9">
      <c r="A9" t="n">
        <v>8.699999999999999</v>
      </c>
      <c r="B9" t="n">
        <v>2022</v>
      </c>
    </row>
    <row r="10">
      <c r="A10" t="n">
        <v>0.2</v>
      </c>
      <c r="B10" t="n">
        <v>2023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28.7</v>
      </c>
      <c r="B2" t="n">
        <v>2014</v>
      </c>
    </row>
    <row r="3">
      <c r="A3" t="n">
        <v>30.5</v>
      </c>
      <c r="B3" t="n">
        <v>2015</v>
      </c>
    </row>
    <row r="4">
      <c r="A4" t="n">
        <v>29</v>
      </c>
      <c r="B4" t="n">
        <v>2016</v>
      </c>
    </row>
    <row r="5">
      <c r="A5" t="n">
        <v>26.8</v>
      </c>
      <c r="B5" t="n">
        <v>2017</v>
      </c>
    </row>
    <row r="6">
      <c r="A6" t="n">
        <v>26.7</v>
      </c>
      <c r="B6" t="n">
        <v>2018</v>
      </c>
    </row>
    <row r="7">
      <c r="A7" t="n">
        <v>24.6</v>
      </c>
      <c r="B7" t="n">
        <v>2019</v>
      </c>
    </row>
    <row r="8">
      <c r="A8" t="n">
        <v>24.1</v>
      </c>
      <c r="B8" t="n">
        <v>2020</v>
      </c>
    </row>
    <row r="9">
      <c r="A9" t="n">
        <v>29.8</v>
      </c>
      <c r="B9" t="n">
        <v>2021</v>
      </c>
    </row>
    <row r="10">
      <c r="A10" t="n">
        <v>30.3</v>
      </c>
      <c r="B10" t="n">
        <v>2022</v>
      </c>
    </row>
    <row r="11">
      <c r="A11" t="n">
        <v>29.8</v>
      </c>
      <c r="B11" t="n">
        <v>2023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21.6</v>
      </c>
      <c r="B2" t="n">
        <v>2014</v>
      </c>
    </row>
    <row r="3">
      <c r="A3" t="n">
        <v>22.8</v>
      </c>
      <c r="B3" t="n">
        <v>2015</v>
      </c>
    </row>
    <row r="4">
      <c r="A4" t="n">
        <v>21.2</v>
      </c>
      <c r="B4" t="n">
        <v>2016</v>
      </c>
    </row>
    <row r="5">
      <c r="A5" t="n">
        <v>21.1</v>
      </c>
      <c r="B5" t="n">
        <v>2017</v>
      </c>
    </row>
    <row r="6">
      <c r="A6" t="n">
        <v>22.4</v>
      </c>
      <c r="B6" t="n">
        <v>2018</v>
      </c>
    </row>
    <row r="7">
      <c r="A7" t="n">
        <v>21.2</v>
      </c>
      <c r="B7" t="n">
        <v>2019</v>
      </c>
    </row>
    <row r="8">
      <c r="A8" t="n">
        <v>20.9</v>
      </c>
      <c r="B8" t="n">
        <v>2020</v>
      </c>
    </row>
    <row r="9">
      <c r="A9" t="n">
        <v>25.9</v>
      </c>
      <c r="B9" t="n">
        <v>2021</v>
      </c>
    </row>
    <row r="10">
      <c r="A10" t="n">
        <v>25.3</v>
      </c>
      <c r="B10" t="n">
        <v>2022</v>
      </c>
    </row>
    <row r="11">
      <c r="A11" t="n">
        <v>25.3</v>
      </c>
      <c r="B11" t="n">
        <v>2023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35.4</v>
      </c>
      <c r="B2" t="n">
        <v>2014</v>
      </c>
    </row>
    <row r="3">
      <c r="A3" t="n">
        <v>44.7</v>
      </c>
      <c r="B3" t="n">
        <v>2015</v>
      </c>
    </row>
    <row r="4">
      <c r="A4" t="n">
        <v>35.6</v>
      </c>
      <c r="B4" t="n">
        <v>2016</v>
      </c>
    </row>
    <row r="5">
      <c r="A5" t="n">
        <v>36.1</v>
      </c>
      <c r="B5" t="n">
        <v>2017</v>
      </c>
    </row>
    <row r="6">
      <c r="A6" t="n">
        <v>55.6</v>
      </c>
      <c r="B6" t="n">
        <v>2018</v>
      </c>
    </row>
    <row r="7">
      <c r="A7" t="n">
        <v>61.1</v>
      </c>
      <c r="B7" t="n">
        <v>2019</v>
      </c>
    </row>
    <row r="8">
      <c r="A8" t="n">
        <v>87.90000000000001</v>
      </c>
      <c r="B8" t="n">
        <v>2020</v>
      </c>
    </row>
    <row r="9">
      <c r="A9" t="n">
        <v>150.1</v>
      </c>
      <c r="B9" t="n">
        <v>2021</v>
      </c>
    </row>
    <row r="10">
      <c r="A10" t="n">
        <v>197</v>
      </c>
      <c r="B10" t="n">
        <v>2022</v>
      </c>
    </row>
    <row r="11">
      <c r="A11" t="n">
        <v>156.1</v>
      </c>
      <c r="B11" t="n">
        <v>2023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0.58</v>
      </c>
      <c r="B2" t="n">
        <v>2014</v>
      </c>
    </row>
    <row r="3">
      <c r="A3" t="n">
        <v>0.47</v>
      </c>
      <c r="B3" t="n">
        <v>2015</v>
      </c>
    </row>
    <row r="4">
      <c r="A4" t="n">
        <v>0.68</v>
      </c>
      <c r="B4" t="n">
        <v>2016</v>
      </c>
    </row>
    <row r="5">
      <c r="A5" t="n">
        <v>0.86</v>
      </c>
      <c r="B5" t="n">
        <v>2017</v>
      </c>
    </row>
    <row r="6">
      <c r="A6" t="n">
        <v>1.07</v>
      </c>
      <c r="B6" t="n">
        <v>2018</v>
      </c>
    </row>
    <row r="7">
      <c r="A7" t="n">
        <v>1.19</v>
      </c>
      <c r="B7" t="n">
        <v>2019</v>
      </c>
    </row>
    <row r="8">
      <c r="A8" t="n">
        <v>1.72</v>
      </c>
      <c r="B8" t="n">
        <v>2020</v>
      </c>
    </row>
    <row r="9">
      <c r="A9" t="n">
        <v>1.98</v>
      </c>
      <c r="B9" t="n">
        <v>2021</v>
      </c>
    </row>
    <row r="10">
      <c r="A10" t="n">
        <v>2.39</v>
      </c>
      <c r="B10" t="n">
        <v>2022</v>
      </c>
    </row>
    <row r="11">
      <c r="A11" t="n">
        <v>1.8</v>
      </c>
      <c r="B11" t="n">
        <v>2023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1.08</v>
      </c>
      <c r="B2" t="n">
        <v>2018</v>
      </c>
    </row>
    <row r="3">
      <c r="A3" t="n">
        <v>0.77</v>
      </c>
      <c r="B3" t="n">
        <v>2019</v>
      </c>
    </row>
    <row r="4">
      <c r="A4" t="n">
        <v>0.96</v>
      </c>
      <c r="B4" t="n">
        <v>2020</v>
      </c>
    </row>
    <row r="5">
      <c r="A5" t="n">
        <v>0.75</v>
      </c>
      <c r="B5" t="n">
        <v>2021</v>
      </c>
    </row>
    <row r="6">
      <c r="A6" t="n">
        <v>0.74</v>
      </c>
      <c r="B6" t="n">
        <v>2022</v>
      </c>
    </row>
    <row r="7">
      <c r="A7" t="n">
        <v>0.64</v>
      </c>
      <c r="B7" t="n">
        <v>2023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Earnings Estimate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No. of Analysts</t>
        </is>
      </c>
      <c r="B2" t="n">
        <v>27</v>
      </c>
      <c r="C2" t="n">
        <v>25</v>
      </c>
      <c r="D2" t="n">
        <v>38</v>
      </c>
      <c r="E2" t="n">
        <v>33</v>
      </c>
    </row>
    <row r="3">
      <c r="A3" t="inlineStr">
        <is>
          <t>Avg. Estimate</t>
        </is>
      </c>
      <c r="B3" t="n">
        <v>2.09</v>
      </c>
      <c r="C3" t="n">
        <v>1.58</v>
      </c>
      <c r="D3" t="n">
        <v>6.59</v>
      </c>
      <c r="E3" t="n">
        <v>7.15</v>
      </c>
    </row>
    <row r="4">
      <c r="A4" t="inlineStr">
        <is>
          <t>Low Estimate</t>
        </is>
      </c>
      <c r="B4" t="n">
        <v>2.02</v>
      </c>
      <c r="C4" t="n">
        <v>1.48</v>
      </c>
      <c r="D4" t="n">
        <v>6.31</v>
      </c>
      <c r="E4" t="n">
        <v>6.32</v>
      </c>
    </row>
    <row r="5">
      <c r="A5" t="inlineStr">
        <is>
          <t>High Estimate</t>
        </is>
      </c>
      <c r="B5" t="n">
        <v>2.16</v>
      </c>
      <c r="C5" t="n">
        <v>1.67</v>
      </c>
      <c r="D5" t="n">
        <v>7.14</v>
      </c>
      <c r="E5" t="n">
        <v>7.63</v>
      </c>
    </row>
    <row r="6">
      <c r="A6" t="inlineStr">
        <is>
          <t>Year Ago EPS</t>
        </is>
      </c>
      <c r="B6" t="n">
        <v>1.88</v>
      </c>
      <c r="C6" t="n">
        <v>1.52</v>
      </c>
      <c r="D6" t="n">
        <v>5.54</v>
      </c>
      <c r="E6" t="n">
        <v>6.59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Revenue Estimate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No. of Analysts</t>
        </is>
      </c>
      <c r="B2" t="inlineStr">
        <is>
          <t>23</t>
        </is>
      </c>
      <c r="C2" t="inlineStr">
        <is>
          <t>23</t>
        </is>
      </c>
      <c r="D2" t="inlineStr">
        <is>
          <t>37</t>
        </is>
      </c>
      <c r="E2" t="inlineStr">
        <is>
          <t>33</t>
        </is>
      </c>
    </row>
    <row r="3">
      <c r="A3" t="inlineStr">
        <is>
          <t>Avg. Estimate</t>
        </is>
      </c>
      <c r="B3" t="inlineStr">
        <is>
          <t>117.86B</t>
        </is>
      </c>
      <c r="C3" t="inlineStr">
        <is>
          <t>96.11B</t>
        </is>
      </c>
      <c r="D3" t="inlineStr">
        <is>
          <t>396.59B</t>
        </is>
      </c>
      <c r="E3" t="inlineStr">
        <is>
          <t>418.95B</t>
        </is>
      </c>
    </row>
    <row r="4">
      <c r="A4" t="inlineStr">
        <is>
          <t>Low Estimate</t>
        </is>
      </c>
      <c r="B4" t="inlineStr">
        <is>
          <t>116.58B</t>
        </is>
      </c>
      <c r="C4" t="inlineStr">
        <is>
          <t>90.26B</t>
        </is>
      </c>
      <c r="D4" t="inlineStr">
        <is>
          <t>380.27B</t>
        </is>
      </c>
      <c r="E4" t="inlineStr">
        <is>
          <t>382.23B</t>
        </is>
      </c>
    </row>
    <row r="5">
      <c r="A5" t="inlineStr">
        <is>
          <t>High Estimate</t>
        </is>
      </c>
      <c r="B5" t="inlineStr">
        <is>
          <t>124.04B</t>
        </is>
      </c>
      <c r="C5" t="inlineStr">
        <is>
          <t>101.32B</t>
        </is>
      </c>
      <c r="D5" t="inlineStr">
        <is>
          <t>408B</t>
        </is>
      </c>
      <c r="E5" t="inlineStr">
        <is>
          <t>444.14B</t>
        </is>
      </c>
    </row>
    <row r="6">
      <c r="A6" t="inlineStr">
        <is>
          <t>Year Ago Sales</t>
        </is>
      </c>
      <c r="D6" t="inlineStr">
        <is>
          <t>346.68B</t>
        </is>
      </c>
      <c r="E6" t="inlineStr">
        <is>
          <t>396.59B</t>
        </is>
      </c>
    </row>
    <row r="7">
      <c r="A7" t="inlineStr">
        <is>
          <t>Sales Growth (year/est)</t>
        </is>
      </c>
      <c r="D7" t="inlineStr">
        <is>
          <t>14.40%</t>
        </is>
      </c>
      <c r="E7" t="inlineStr">
        <is>
          <t>5.60%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Earnings History</t>
        </is>
      </c>
      <c r="B1" s="75" t="inlineStr">
        <is>
          <t>12/30/2022</t>
        </is>
      </c>
      <c r="C1" s="75" t="inlineStr">
        <is>
          <t>3/30/2023</t>
        </is>
      </c>
      <c r="D1" s="75" t="inlineStr">
        <is>
          <t>6/29/2023</t>
        </is>
      </c>
      <c r="E1" s="75" t="inlineStr">
        <is>
          <t>9/29/2023</t>
        </is>
      </c>
    </row>
    <row r="2">
      <c r="A2" t="inlineStr">
        <is>
          <t>EPS Est.</t>
        </is>
      </c>
      <c r="B2" t="inlineStr">
        <is>
          <t>1.94</t>
        </is>
      </c>
      <c r="C2" t="inlineStr">
        <is>
          <t>1.43</t>
        </is>
      </c>
      <c r="D2" t="inlineStr">
        <is>
          <t>1.19</t>
        </is>
      </c>
      <c r="E2" t="inlineStr">
        <is>
          <t>1.26</t>
        </is>
      </c>
    </row>
    <row r="3">
      <c r="A3" t="inlineStr">
        <is>
          <t>EPS Actual</t>
        </is>
      </c>
      <c r="B3" t="inlineStr">
        <is>
          <t>1.88</t>
        </is>
      </c>
      <c r="C3" t="inlineStr">
        <is>
          <t>1.52</t>
        </is>
      </c>
      <c r="D3" t="inlineStr">
        <is>
          <t>1.26</t>
        </is>
      </c>
      <c r="E3" t="inlineStr">
        <is>
          <t>1.32</t>
        </is>
      </c>
    </row>
    <row r="4">
      <c r="A4" t="inlineStr">
        <is>
          <t>Difference</t>
        </is>
      </c>
      <c r="B4" t="inlineStr">
        <is>
          <t>-0.06</t>
        </is>
      </c>
      <c r="C4" t="inlineStr">
        <is>
          <t>0.09</t>
        </is>
      </c>
      <c r="D4" t="inlineStr">
        <is>
          <t>0.07</t>
        </is>
      </c>
      <c r="E4" t="inlineStr">
        <is>
          <t>0.06</t>
        </is>
      </c>
    </row>
    <row r="5">
      <c r="A5" t="inlineStr">
        <is>
          <t>Surprise %</t>
        </is>
      </c>
      <c r="B5" t="inlineStr">
        <is>
          <t>-3.10%</t>
        </is>
      </c>
      <c r="C5" t="inlineStr">
        <is>
          <t>6.30%</t>
        </is>
      </c>
      <c r="D5" t="inlineStr">
        <is>
          <t>5.90%</t>
        </is>
      </c>
      <c r="E5" t="inlineStr">
        <is>
          <t>4.80%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EPS Revisions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Up Last 7 Days</t>
        </is>
      </c>
      <c r="B2" t="n">
        <v>1</v>
      </c>
      <c r="C2" t="n">
        <v>1</v>
      </c>
      <c r="D2" t="n">
        <v>1</v>
      </c>
    </row>
    <row r="3">
      <c r="A3" t="inlineStr">
        <is>
          <t>Up Last 30 Days</t>
        </is>
      </c>
      <c r="B3" t="n">
        <v>2</v>
      </c>
      <c r="C3" t="n">
        <v>1</v>
      </c>
      <c r="D3" t="n">
        <v>3</v>
      </c>
      <c r="E3" t="n">
        <v>1</v>
      </c>
    </row>
    <row r="4">
      <c r="A4" t="inlineStr">
        <is>
          <t>Down Last 7 Days</t>
        </is>
      </c>
    </row>
    <row r="5">
      <c r="A5" t="inlineStr">
        <is>
          <t>Down Last 30 Days</t>
        </is>
      </c>
      <c r="B5" t="n">
        <v>1</v>
      </c>
      <c r="C5" t="n">
        <v>1</v>
      </c>
      <c r="D5" t="n">
        <v>1</v>
      </c>
      <c r="E5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Growth Estimates</t>
        </is>
      </c>
      <c r="B1" s="75" t="inlineStr">
        <is>
          <t>AAPL</t>
        </is>
      </c>
      <c r="C1" s="75" t="inlineStr">
        <is>
          <t>Industry</t>
        </is>
      </c>
      <c r="D1" s="75" t="inlineStr">
        <is>
          <t>Sector(s)</t>
        </is>
      </c>
      <c r="E1" s="75" t="inlineStr">
        <is>
          <t>S&amp;P 500</t>
        </is>
      </c>
    </row>
    <row r="2">
      <c r="A2" t="inlineStr">
        <is>
          <t>Current Qtr.</t>
        </is>
      </c>
      <c r="B2" t="inlineStr">
        <is>
          <t>11.20%</t>
        </is>
      </c>
    </row>
    <row r="3">
      <c r="A3" t="inlineStr">
        <is>
          <t>Next Qtr.</t>
        </is>
      </c>
      <c r="B3" t="inlineStr">
        <is>
          <t>3.90%</t>
        </is>
      </c>
    </row>
    <row r="4">
      <c r="A4" t="inlineStr">
        <is>
          <t>Current Year</t>
        </is>
      </c>
      <c r="B4" t="inlineStr">
        <is>
          <t>19.00%</t>
        </is>
      </c>
    </row>
    <row r="5">
      <c r="A5" t="inlineStr">
        <is>
          <t>Next Year</t>
        </is>
      </c>
      <c r="B5" t="inlineStr">
        <is>
          <t>8.50%</t>
        </is>
      </c>
    </row>
    <row r="6">
      <c r="A6" t="inlineStr">
        <is>
          <t>Next 5 Years (per annum)</t>
        </is>
      </c>
      <c r="B6" t="inlineStr">
        <is>
          <t>6.14%</t>
        </is>
      </c>
    </row>
    <row r="7">
      <c r="A7" t="inlineStr">
        <is>
          <t>Past 5 Years (per annum)</t>
        </is>
      </c>
      <c r="B7" t="inlineStr">
        <is>
          <t>20.88%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77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index</t>
        </is>
      </c>
      <c r="B1" s="75" t="inlineStr">
        <is>
          <t>open</t>
        </is>
      </c>
      <c r="C1" s="75" t="inlineStr">
        <is>
          <t>high</t>
        </is>
      </c>
      <c r="D1" s="75" t="inlineStr">
        <is>
          <t>low</t>
        </is>
      </c>
      <c r="E1" s="75" t="inlineStr">
        <is>
          <t>close</t>
        </is>
      </c>
      <c r="F1" s="75" t="inlineStr">
        <is>
          <t>adjclose</t>
        </is>
      </c>
      <c r="G1" s="75" t="inlineStr">
        <is>
          <t>volume</t>
        </is>
      </c>
      <c r="H1" s="75" t="inlineStr">
        <is>
          <t>ticker</t>
        </is>
      </c>
    </row>
    <row r="2">
      <c r="A2" s="77" t="n">
        <v>41276</v>
      </c>
      <c r="B2" t="n">
        <v>19.7792854309082</v>
      </c>
      <c r="C2" t="n">
        <v>19.8214282989502</v>
      </c>
      <c r="D2" t="n">
        <v>19.34392929077148</v>
      </c>
      <c r="E2" t="n">
        <v>19.60821342468262</v>
      </c>
      <c r="F2" t="n">
        <v>16.76909637451172</v>
      </c>
      <c r="G2" t="n">
        <v>560518000</v>
      </c>
      <c r="H2" t="inlineStr">
        <is>
          <t>AAPL</t>
        </is>
      </c>
    </row>
    <row r="3">
      <c r="A3" s="77" t="n">
        <v>41277</v>
      </c>
      <c r="B3" t="n">
        <v>19.56714248657227</v>
      </c>
      <c r="C3" t="n">
        <v>19.63107109069824</v>
      </c>
      <c r="D3" t="n">
        <v>19.3214282989502</v>
      </c>
      <c r="E3" t="n">
        <v>19.36071395874023</v>
      </c>
      <c r="F3" t="n">
        <v>16.55742835998535</v>
      </c>
      <c r="G3" t="n">
        <v>352965200</v>
      </c>
      <c r="H3" t="inlineStr">
        <is>
          <t>AAPL</t>
        </is>
      </c>
    </row>
    <row r="4">
      <c r="A4" s="77" t="n">
        <v>41278</v>
      </c>
      <c r="B4" t="n">
        <v>19.17749977111816</v>
      </c>
      <c r="C4" t="n">
        <v>19.23678588867188</v>
      </c>
      <c r="D4" t="n">
        <v>18.77964210510254</v>
      </c>
      <c r="E4" t="n">
        <v>18.8214282989502</v>
      </c>
      <c r="F4" t="n">
        <v>16.09623146057129</v>
      </c>
      <c r="G4" t="n">
        <v>594333600</v>
      </c>
      <c r="H4" t="inlineStr">
        <is>
          <t>AAPL</t>
        </is>
      </c>
    </row>
    <row r="5">
      <c r="A5" s="77" t="n">
        <v>41281</v>
      </c>
      <c r="B5" t="n">
        <v>18.64285659790039</v>
      </c>
      <c r="C5" t="n">
        <v>18.9035701751709</v>
      </c>
      <c r="D5" t="n">
        <v>18.39999961853027</v>
      </c>
      <c r="E5" t="n">
        <v>18.71071434020996</v>
      </c>
      <c r="F5" t="n">
        <v>16.00154876708984</v>
      </c>
      <c r="G5" t="n">
        <v>484156400</v>
      </c>
      <c r="H5" t="inlineStr">
        <is>
          <t>AAPL</t>
        </is>
      </c>
    </row>
    <row r="6">
      <c r="A6" s="77" t="n">
        <v>41282</v>
      </c>
      <c r="B6" t="n">
        <v>18.90035629272461</v>
      </c>
      <c r="C6" t="n">
        <v>18.99607086181641</v>
      </c>
      <c r="D6" t="n">
        <v>18.6160717010498</v>
      </c>
      <c r="E6" t="n">
        <v>18.76107025146484</v>
      </c>
      <c r="F6" t="n">
        <v>16.04460906982422</v>
      </c>
      <c r="G6" t="n">
        <v>458707200</v>
      </c>
      <c r="H6" t="inlineStr">
        <is>
          <t>AAPL</t>
        </is>
      </c>
    </row>
    <row r="7">
      <c r="A7" s="77" t="n">
        <v>41283</v>
      </c>
      <c r="B7" t="n">
        <v>18.66071319580078</v>
      </c>
      <c r="C7" t="n">
        <v>18.75035667419434</v>
      </c>
      <c r="D7" t="n">
        <v>18.42821311950684</v>
      </c>
      <c r="E7" t="n">
        <v>18.46785736083984</v>
      </c>
      <c r="F7" t="n">
        <v>15.79384994506836</v>
      </c>
      <c r="G7" t="n">
        <v>407604400</v>
      </c>
      <c r="H7" t="inlineStr">
        <is>
          <t>AAPL</t>
        </is>
      </c>
    </row>
    <row r="8">
      <c r="A8" s="77" t="n">
        <v>41284</v>
      </c>
      <c r="B8" t="n">
        <v>18.87678527832031</v>
      </c>
      <c r="C8" t="n">
        <v>18.88285636901855</v>
      </c>
      <c r="D8" t="n">
        <v>18.41142845153809</v>
      </c>
      <c r="E8" t="n">
        <v>18.69678688049316</v>
      </c>
      <c r="F8" t="n">
        <v>15.98963356018066</v>
      </c>
      <c r="G8" t="n">
        <v>601146000</v>
      </c>
      <c r="H8" t="inlineStr">
        <is>
          <t>AAPL</t>
        </is>
      </c>
    </row>
    <row r="9">
      <c r="A9" s="77" t="n">
        <v>41285</v>
      </c>
      <c r="B9" t="n">
        <v>18.60714340209961</v>
      </c>
      <c r="C9" t="n">
        <v>18.76142883300781</v>
      </c>
      <c r="D9" t="n">
        <v>18.53642845153809</v>
      </c>
      <c r="E9" t="n">
        <v>18.58214378356934</v>
      </c>
      <c r="F9" t="n">
        <v>15.8915901184082</v>
      </c>
      <c r="G9" t="n">
        <v>350506800</v>
      </c>
      <c r="H9" t="inlineStr">
        <is>
          <t>AAPL</t>
        </is>
      </c>
    </row>
    <row r="10">
      <c r="A10" s="77" t="n">
        <v>41288</v>
      </c>
      <c r="B10" t="n">
        <v>17.95285606384277</v>
      </c>
      <c r="C10" t="n">
        <v>18.125</v>
      </c>
      <c r="D10" t="n">
        <v>17.80392837524414</v>
      </c>
      <c r="E10" t="n">
        <v>17.91964340209961</v>
      </c>
      <c r="F10" t="n">
        <v>15.32502365112305</v>
      </c>
      <c r="G10" t="n">
        <v>734207600</v>
      </c>
      <c r="H10" t="inlineStr">
        <is>
          <t>AAPL</t>
        </is>
      </c>
    </row>
    <row r="11">
      <c r="A11" s="77" t="n">
        <v>41289</v>
      </c>
      <c r="B11" t="n">
        <v>17.79642868041992</v>
      </c>
      <c r="C11" t="n">
        <v>17.82107162475586</v>
      </c>
      <c r="D11" t="n">
        <v>17.26357078552246</v>
      </c>
      <c r="E11" t="n">
        <v>17.35428619384766</v>
      </c>
      <c r="F11" t="n">
        <v>14.84151935577393</v>
      </c>
      <c r="G11" t="n">
        <v>876772400</v>
      </c>
      <c r="H11" t="inlineStr">
        <is>
          <t>AAPL</t>
        </is>
      </c>
    </row>
    <row r="12">
      <c r="A12" s="77" t="n">
        <v>41290</v>
      </c>
      <c r="B12" t="n">
        <v>17.66571426391602</v>
      </c>
      <c r="C12" t="n">
        <v>18.19428634643555</v>
      </c>
      <c r="D12" t="n">
        <v>17.58928680419922</v>
      </c>
      <c r="E12" t="n">
        <v>18.07464218139648</v>
      </c>
      <c r="F12" t="n">
        <v>15.45757389068604</v>
      </c>
      <c r="G12" t="n">
        <v>690804800</v>
      </c>
      <c r="H12" t="inlineStr">
        <is>
          <t>AAPL</t>
        </is>
      </c>
    </row>
    <row r="13">
      <c r="A13" s="77" t="n">
        <v>41291</v>
      </c>
      <c r="B13" t="n">
        <v>18.22535705566406</v>
      </c>
      <c r="C13" t="n">
        <v>18.2410717010498</v>
      </c>
      <c r="D13" t="n">
        <v>17.92964363098145</v>
      </c>
      <c r="E13" t="n">
        <v>17.95285606384277</v>
      </c>
      <c r="F13" t="n">
        <v>15.35342407226562</v>
      </c>
      <c r="G13" t="n">
        <v>453678400</v>
      </c>
      <c r="H13" t="inlineStr">
        <is>
          <t>AAPL</t>
        </is>
      </c>
    </row>
    <row r="14">
      <c r="A14" s="77" t="n">
        <v>41292</v>
      </c>
      <c r="B14" t="n">
        <v>17.80428504943848</v>
      </c>
      <c r="C14" t="n">
        <v>17.93642807006836</v>
      </c>
      <c r="D14" t="n">
        <v>17.72857093811035</v>
      </c>
      <c r="E14" t="n">
        <v>17.85714340209961</v>
      </c>
      <c r="F14" t="n">
        <v>15.271559715271</v>
      </c>
      <c r="G14" t="n">
        <v>472922800</v>
      </c>
      <c r="H14" t="inlineStr">
        <is>
          <t>AAPL</t>
        </is>
      </c>
    </row>
    <row r="15">
      <c r="A15" s="77" t="n">
        <v>41296</v>
      </c>
      <c r="B15" t="n">
        <v>18.02000045776367</v>
      </c>
      <c r="C15" t="n">
        <v>18.13857078552246</v>
      </c>
      <c r="D15" t="n">
        <v>17.73678588867188</v>
      </c>
      <c r="E15" t="n">
        <v>18.02750015258789</v>
      </c>
      <c r="F15" t="n">
        <v>15.41725158691406</v>
      </c>
      <c r="G15" t="n">
        <v>461546400</v>
      </c>
      <c r="H15" t="inlineStr">
        <is>
          <t>AAPL</t>
        </is>
      </c>
    </row>
    <row r="16">
      <c r="A16" s="77" t="n">
        <v>41297</v>
      </c>
      <c r="B16" t="n">
        <v>18.17178535461426</v>
      </c>
      <c r="C16" t="n">
        <v>18.39249992370605</v>
      </c>
      <c r="D16" t="n">
        <v>18.02750015258789</v>
      </c>
      <c r="E16" t="n">
        <v>18.35750007629395</v>
      </c>
      <c r="F16" t="n">
        <v>15.69947624206543</v>
      </c>
      <c r="G16" t="n">
        <v>861509600</v>
      </c>
      <c r="H16" t="inlineStr">
        <is>
          <t>AAPL</t>
        </is>
      </c>
    </row>
    <row r="17">
      <c r="A17" s="77" t="n">
        <v>41298</v>
      </c>
      <c r="B17" t="n">
        <v>16.4285717010498</v>
      </c>
      <c r="C17" t="n">
        <v>16.63321495056152</v>
      </c>
      <c r="D17" t="n">
        <v>16.08035659790039</v>
      </c>
      <c r="E17" t="n">
        <v>16.08928680419922</v>
      </c>
      <c r="F17" t="n">
        <v>13.75967884063721</v>
      </c>
      <c r="G17" t="n">
        <v>1460852400</v>
      </c>
      <c r="H17" t="inlineStr">
        <is>
          <t>AAPL</t>
        </is>
      </c>
    </row>
    <row r="18">
      <c r="A18" s="77" t="n">
        <v>41299</v>
      </c>
      <c r="B18" t="n">
        <v>16.13178634643555</v>
      </c>
      <c r="C18" t="n">
        <v>16.2939281463623</v>
      </c>
      <c r="D18" t="n">
        <v>15.5357141494751</v>
      </c>
      <c r="E18" t="n">
        <v>15.71000003814697</v>
      </c>
      <c r="F18" t="n">
        <v>13.43530941009521</v>
      </c>
      <c r="G18" t="n">
        <v>1208026400</v>
      </c>
      <c r="H18" t="inlineStr">
        <is>
          <t>AAPL</t>
        </is>
      </c>
    </row>
    <row r="19">
      <c r="A19" s="77" t="n">
        <v>41302</v>
      </c>
      <c r="B19" t="n">
        <v>15.63678646087646</v>
      </c>
      <c r="C19" t="n">
        <v>16.18607139587402</v>
      </c>
      <c r="D19" t="n">
        <v>15.56642913818359</v>
      </c>
      <c r="E19" t="n">
        <v>16.06535720825195</v>
      </c>
      <c r="F19" t="n">
        <v>13.73921680450439</v>
      </c>
      <c r="G19" t="n">
        <v>785517600</v>
      </c>
      <c r="H19" t="inlineStr">
        <is>
          <t>AAPL</t>
        </is>
      </c>
    </row>
    <row r="20">
      <c r="A20" s="77" t="n">
        <v>41303</v>
      </c>
      <c r="B20" t="n">
        <v>16.375</v>
      </c>
      <c r="C20" t="n">
        <v>16.43571472167969</v>
      </c>
      <c r="D20" t="n">
        <v>16.14714241027832</v>
      </c>
      <c r="E20" t="n">
        <v>16.36678504943848</v>
      </c>
      <c r="F20" t="n">
        <v>13.99699783325195</v>
      </c>
      <c r="G20" t="n">
        <v>571158000</v>
      </c>
      <c r="H20" t="inlineStr">
        <is>
          <t>AAPL</t>
        </is>
      </c>
    </row>
    <row r="21">
      <c r="A21" s="77" t="n">
        <v>41304</v>
      </c>
      <c r="B21" t="n">
        <v>16.3214282989502</v>
      </c>
      <c r="C21" t="n">
        <v>16.52142906188965</v>
      </c>
      <c r="D21" t="n">
        <v>16.23214340209961</v>
      </c>
      <c r="E21" t="n">
        <v>16.31535720825195</v>
      </c>
      <c r="F21" t="n">
        <v>13.95301818847656</v>
      </c>
      <c r="G21" t="n">
        <v>417155200</v>
      </c>
      <c r="H21" t="inlineStr">
        <is>
          <t>AAPL</t>
        </is>
      </c>
    </row>
    <row r="22">
      <c r="A22" s="77" t="n">
        <v>41305</v>
      </c>
      <c r="B22" t="n">
        <v>16.32071495056152</v>
      </c>
      <c r="C22" t="n">
        <v>16.40285682678223</v>
      </c>
      <c r="D22" t="n">
        <v>16.24928665161133</v>
      </c>
      <c r="E22" t="n">
        <v>16.26749992370605</v>
      </c>
      <c r="F22" t="n">
        <v>13.91208934783936</v>
      </c>
      <c r="G22" t="n">
        <v>319334400</v>
      </c>
      <c r="H22" t="inlineStr">
        <is>
          <t>AAPL</t>
        </is>
      </c>
    </row>
    <row r="23">
      <c r="A23" s="77" t="n">
        <v>41306</v>
      </c>
      <c r="B23" t="n">
        <v>16.39678573608398</v>
      </c>
      <c r="C23" t="n">
        <v>16.40999984741211</v>
      </c>
      <c r="D23" t="n">
        <v>16.01250076293945</v>
      </c>
      <c r="E23" t="n">
        <v>16.20071411132812</v>
      </c>
      <c r="F23" t="n">
        <v>13.85497570037842</v>
      </c>
      <c r="G23" t="n">
        <v>539484400</v>
      </c>
      <c r="H23" t="inlineStr">
        <is>
          <t>AAPL</t>
        </is>
      </c>
    </row>
    <row r="24">
      <c r="A24" s="77" t="n">
        <v>41309</v>
      </c>
      <c r="B24" t="n">
        <v>16.2110710144043</v>
      </c>
      <c r="C24" t="n">
        <v>16.28357124328613</v>
      </c>
      <c r="D24" t="n">
        <v>15.7857141494751</v>
      </c>
      <c r="E24" t="n">
        <v>15.79714298248291</v>
      </c>
      <c r="F24" t="n">
        <v>13.5098352432251</v>
      </c>
      <c r="G24" t="n">
        <v>477117200</v>
      </c>
      <c r="H24" t="inlineStr">
        <is>
          <t>AAPL</t>
        </is>
      </c>
    </row>
    <row r="25">
      <c r="A25" s="77" t="n">
        <v>41310</v>
      </c>
      <c r="B25" t="n">
        <v>15.85892868041992</v>
      </c>
      <c r="C25" t="n">
        <v>16.41928672790527</v>
      </c>
      <c r="D25" t="n">
        <v>15.79357147216797</v>
      </c>
      <c r="E25" t="n">
        <v>16.3514289855957</v>
      </c>
      <c r="F25" t="n">
        <v>13.98386383056641</v>
      </c>
      <c r="G25" t="n">
        <v>573347600</v>
      </c>
      <c r="H25" t="inlineStr">
        <is>
          <t>AAPL</t>
        </is>
      </c>
    </row>
    <row r="26">
      <c r="A26" s="77" t="n">
        <v>41311</v>
      </c>
      <c r="B26" t="n">
        <v>16.30249977111816</v>
      </c>
      <c r="C26" t="n">
        <v>16.66071319580078</v>
      </c>
      <c r="D26" t="n">
        <v>16.16357040405273</v>
      </c>
      <c r="E26" t="n">
        <v>16.33392906188965</v>
      </c>
      <c r="F26" t="n">
        <v>13.96890258789062</v>
      </c>
      <c r="G26" t="n">
        <v>593706400</v>
      </c>
      <c r="H26" t="inlineStr">
        <is>
          <t>AAPL</t>
        </is>
      </c>
    </row>
    <row r="27">
      <c r="A27" s="77" t="n">
        <v>41312</v>
      </c>
      <c r="B27" t="n">
        <v>16.54464340209961</v>
      </c>
      <c r="C27" t="n">
        <v>16.78571319580078</v>
      </c>
      <c r="D27" t="n">
        <v>16.21857070922852</v>
      </c>
      <c r="E27" t="n">
        <v>16.72214317321777</v>
      </c>
      <c r="F27" t="n">
        <v>14.38425064086914</v>
      </c>
      <c r="G27" t="n">
        <v>704580800</v>
      </c>
      <c r="H27" t="inlineStr">
        <is>
          <t>AAPL</t>
        </is>
      </c>
    </row>
    <row r="28">
      <c r="A28" s="77" t="n">
        <v>41313</v>
      </c>
      <c r="B28" t="n">
        <v>16.9285717010498</v>
      </c>
      <c r="C28" t="n">
        <v>17.10035705566406</v>
      </c>
      <c r="D28" t="n">
        <v>16.72321319580078</v>
      </c>
      <c r="E28" t="n">
        <v>16.96357154846191</v>
      </c>
      <c r="F28" t="n">
        <v>14.59192848205566</v>
      </c>
      <c r="G28" t="n">
        <v>633158400</v>
      </c>
      <c r="H28" t="inlineStr">
        <is>
          <t>AAPL</t>
        </is>
      </c>
    </row>
    <row r="29">
      <c r="A29" s="77" t="n">
        <v>41316</v>
      </c>
      <c r="B29" t="n">
        <v>17.01785659790039</v>
      </c>
      <c r="C29" t="n">
        <v>17.31928634643555</v>
      </c>
      <c r="D29" t="n">
        <v>16.90178680419922</v>
      </c>
      <c r="E29" t="n">
        <v>17.14035606384277</v>
      </c>
      <c r="F29" t="n">
        <v>14.74398994445801</v>
      </c>
      <c r="G29" t="n">
        <v>517490400</v>
      </c>
      <c r="H29" t="inlineStr">
        <is>
          <t>AAPL</t>
        </is>
      </c>
    </row>
    <row r="30">
      <c r="A30" s="77" t="n">
        <v>41317</v>
      </c>
      <c r="B30" t="n">
        <v>17.12535667419434</v>
      </c>
      <c r="C30" t="n">
        <v>17.22785758972168</v>
      </c>
      <c r="D30" t="n">
        <v>16.70499992370605</v>
      </c>
      <c r="E30" t="n">
        <v>16.71071434020996</v>
      </c>
      <c r="F30" t="n">
        <v>14.37441921234131</v>
      </c>
      <c r="G30" t="n">
        <v>609053200</v>
      </c>
      <c r="H30" t="inlineStr">
        <is>
          <t>AAPL</t>
        </is>
      </c>
    </row>
    <row r="31">
      <c r="A31" s="77" t="n">
        <v>41318</v>
      </c>
      <c r="B31" t="n">
        <v>16.68607139587402</v>
      </c>
      <c r="C31" t="n">
        <v>16.91571426391602</v>
      </c>
      <c r="D31" t="n">
        <v>16.54357147216797</v>
      </c>
      <c r="E31" t="n">
        <v>16.67892837524414</v>
      </c>
      <c r="F31" t="n">
        <v>14.34707260131836</v>
      </c>
      <c r="G31" t="n">
        <v>475207600</v>
      </c>
      <c r="H31" t="inlineStr">
        <is>
          <t>AAPL</t>
        </is>
      </c>
    </row>
    <row r="32">
      <c r="A32" s="77" t="n">
        <v>41319</v>
      </c>
      <c r="B32" t="n">
        <v>16.59000015258789</v>
      </c>
      <c r="C32" t="n">
        <v>16.84428596496582</v>
      </c>
      <c r="D32" t="n">
        <v>16.5721435546875</v>
      </c>
      <c r="E32" t="n">
        <v>16.6639289855957</v>
      </c>
      <c r="F32" t="n">
        <v>14.3341760635376</v>
      </c>
      <c r="G32" t="n">
        <v>355275200</v>
      </c>
      <c r="H32" t="inlineStr">
        <is>
          <t>AAPL</t>
        </is>
      </c>
    </row>
    <row r="33">
      <c r="A33" s="77" t="n">
        <v>41320</v>
      </c>
      <c r="B33" t="n">
        <v>16.74464225769043</v>
      </c>
      <c r="C33" t="n">
        <v>16.79142951965332</v>
      </c>
      <c r="D33" t="n">
        <v>16.42571449279785</v>
      </c>
      <c r="E33" t="n">
        <v>16.43428611755371</v>
      </c>
      <c r="F33" t="n">
        <v>14.13663864135742</v>
      </c>
      <c r="G33" t="n">
        <v>391745200</v>
      </c>
      <c r="H33" t="inlineStr">
        <is>
          <t>AAPL</t>
        </is>
      </c>
    </row>
    <row r="34">
      <c r="A34" s="77" t="n">
        <v>41324</v>
      </c>
      <c r="B34" t="n">
        <v>16.46785736083984</v>
      </c>
      <c r="C34" t="n">
        <v>16.52607154846191</v>
      </c>
      <c r="D34" t="n">
        <v>16.20892906188965</v>
      </c>
      <c r="E34" t="n">
        <v>16.42821311950684</v>
      </c>
      <c r="F34" t="n">
        <v>14.13141536712646</v>
      </c>
      <c r="G34" t="n">
        <v>435783600</v>
      </c>
      <c r="H34" t="inlineStr">
        <is>
          <t>AAPL</t>
        </is>
      </c>
    </row>
    <row r="35">
      <c r="A35" s="77" t="n">
        <v>41325</v>
      </c>
      <c r="B35" t="n">
        <v>16.34607124328613</v>
      </c>
      <c r="C35" t="n">
        <v>16.34607124328613</v>
      </c>
      <c r="D35" t="n">
        <v>16.0285701751709</v>
      </c>
      <c r="E35" t="n">
        <v>16.03035736083984</v>
      </c>
      <c r="F35" t="n">
        <v>13.78918075561523</v>
      </c>
      <c r="G35" t="n">
        <v>476302400</v>
      </c>
      <c r="H35" t="inlineStr">
        <is>
          <t>AAPL</t>
        </is>
      </c>
    </row>
    <row r="36">
      <c r="A36" s="77" t="n">
        <v>41326</v>
      </c>
      <c r="B36" t="n">
        <v>15.92857074737549</v>
      </c>
      <c r="C36" t="n">
        <v>16.04178619384766</v>
      </c>
      <c r="D36" t="n">
        <v>15.8149995803833</v>
      </c>
      <c r="E36" t="n">
        <v>15.93071365356445</v>
      </c>
      <c r="F36" t="n">
        <v>13.70347213745117</v>
      </c>
      <c r="G36" t="n">
        <v>447182400</v>
      </c>
      <c r="H36" t="inlineStr">
        <is>
          <t>AAPL</t>
        </is>
      </c>
    </row>
    <row r="37">
      <c r="A37" s="77" t="n">
        <v>41327</v>
      </c>
      <c r="B37" t="n">
        <v>16.04464340209961</v>
      </c>
      <c r="C37" t="n">
        <v>16.12857055664062</v>
      </c>
      <c r="D37" t="n">
        <v>15.94999980926514</v>
      </c>
      <c r="E37" t="n">
        <v>16.10035705566406</v>
      </c>
      <c r="F37" t="n">
        <v>13.84939670562744</v>
      </c>
      <c r="G37" t="n">
        <v>330654800</v>
      </c>
      <c r="H37" t="inlineStr">
        <is>
          <t>AAPL</t>
        </is>
      </c>
    </row>
    <row r="38">
      <c r="A38" s="77" t="n">
        <v>41330</v>
      </c>
      <c r="B38" t="n">
        <v>16.20892906188965</v>
      </c>
      <c r="C38" t="n">
        <v>16.25428581237793</v>
      </c>
      <c r="D38" t="n">
        <v>15.80607128143311</v>
      </c>
      <c r="E38" t="n">
        <v>15.81428623199463</v>
      </c>
      <c r="F38" t="n">
        <v>13.60332107543945</v>
      </c>
      <c r="G38" t="n">
        <v>372579200</v>
      </c>
      <c r="H38" t="inlineStr">
        <is>
          <t>AAPL</t>
        </is>
      </c>
    </row>
    <row r="39">
      <c r="A39" s="77" t="n">
        <v>41331</v>
      </c>
      <c r="B39" t="n">
        <v>15.8507137298584</v>
      </c>
      <c r="C39" t="n">
        <v>16.12642860412598</v>
      </c>
      <c r="D39" t="n">
        <v>15.63071441650391</v>
      </c>
      <c r="E39" t="n">
        <v>16.03464317321777</v>
      </c>
      <c r="F39" t="n">
        <v>13.79286479949951</v>
      </c>
      <c r="G39" t="n">
        <v>501499600</v>
      </c>
      <c r="H39" t="inlineStr">
        <is>
          <t>AAPL</t>
        </is>
      </c>
    </row>
    <row r="40">
      <c r="A40" s="77" t="n">
        <v>41332</v>
      </c>
      <c r="B40" t="n">
        <v>16.01535606384277</v>
      </c>
      <c r="C40" t="n">
        <v>16.15857124328613</v>
      </c>
      <c r="D40" t="n">
        <v>15.73750019073486</v>
      </c>
      <c r="E40" t="n">
        <v>15.8774995803833</v>
      </c>
      <c r="F40" t="n">
        <v>13.65769577026367</v>
      </c>
      <c r="G40" t="n">
        <v>587350400</v>
      </c>
      <c r="H40" t="inlineStr">
        <is>
          <t>AAPL</t>
        </is>
      </c>
    </row>
    <row r="41">
      <c r="A41" s="77" t="n">
        <v>41333</v>
      </c>
      <c r="B41" t="n">
        <v>15.85892868041992</v>
      </c>
      <c r="C41" t="n">
        <v>15.99535655975342</v>
      </c>
      <c r="D41" t="n">
        <v>15.76428604125977</v>
      </c>
      <c r="E41" t="n">
        <v>15.76428604125977</v>
      </c>
      <c r="F41" t="n">
        <v>13.56031131744385</v>
      </c>
      <c r="G41" t="n">
        <v>322515200</v>
      </c>
      <c r="H41" t="inlineStr">
        <is>
          <t>AAPL</t>
        </is>
      </c>
    </row>
    <row r="42">
      <c r="A42" s="77" t="n">
        <v>41334</v>
      </c>
      <c r="B42" t="n">
        <v>15.64285659790039</v>
      </c>
      <c r="C42" t="n">
        <v>15.6492862701416</v>
      </c>
      <c r="D42" t="n">
        <v>15.35642910003662</v>
      </c>
      <c r="E42" t="n">
        <v>15.37392902374268</v>
      </c>
      <c r="F42" t="n">
        <v>13.22452545166016</v>
      </c>
      <c r="G42" t="n">
        <v>552448400</v>
      </c>
      <c r="H42" t="inlineStr">
        <is>
          <t>AAPL</t>
        </is>
      </c>
    </row>
    <row r="43">
      <c r="A43" s="77" t="n">
        <v>41337</v>
      </c>
      <c r="B43" t="n">
        <v>15.27857112884521</v>
      </c>
      <c r="C43" t="n">
        <v>15.29285717010498</v>
      </c>
      <c r="D43" t="n">
        <v>14.9642858505249</v>
      </c>
      <c r="E43" t="n">
        <v>15.00178623199463</v>
      </c>
      <c r="F43" t="n">
        <v>12.90441417694092</v>
      </c>
      <c r="G43" t="n">
        <v>582755600</v>
      </c>
      <c r="H43" t="inlineStr">
        <is>
          <t>AAPL</t>
        </is>
      </c>
    </row>
    <row r="44">
      <c r="A44" s="77" t="n">
        <v>41338</v>
      </c>
      <c r="B44" t="n">
        <v>15.05285739898682</v>
      </c>
      <c r="C44" t="n">
        <v>15.54249954223633</v>
      </c>
      <c r="D44" t="n">
        <v>15.0267858505249</v>
      </c>
      <c r="E44" t="n">
        <v>15.39785671234131</v>
      </c>
      <c r="F44" t="n">
        <v>13.2451114654541</v>
      </c>
      <c r="G44" t="n">
        <v>638433600</v>
      </c>
      <c r="H44" t="inlineStr">
        <is>
          <t>AAPL</t>
        </is>
      </c>
    </row>
    <row r="45">
      <c r="A45" s="77" t="n">
        <v>41339</v>
      </c>
      <c r="B45" t="n">
        <v>15.51821422576904</v>
      </c>
      <c r="C45" t="n">
        <v>15.54464340209961</v>
      </c>
      <c r="D45" t="n">
        <v>15.15821361541748</v>
      </c>
      <c r="E45" t="n">
        <v>15.2021427154541</v>
      </c>
      <c r="F45" t="n">
        <v>13.07675552368164</v>
      </c>
      <c r="G45" t="n">
        <v>460250000</v>
      </c>
      <c r="H45" t="inlineStr">
        <is>
          <t>AAPL</t>
        </is>
      </c>
    </row>
    <row r="46">
      <c r="A46" s="77" t="n">
        <v>41340</v>
      </c>
      <c r="B46" t="n">
        <v>15.1607141494751</v>
      </c>
      <c r="C46" t="n">
        <v>15.42892932891846</v>
      </c>
      <c r="D46" t="n">
        <v>15.03785705566406</v>
      </c>
      <c r="E46" t="n">
        <v>15.37785720825195</v>
      </c>
      <c r="F46" t="n">
        <v>13.2279052734375</v>
      </c>
      <c r="G46" t="n">
        <v>468473600</v>
      </c>
      <c r="H46" t="inlineStr">
        <is>
          <t>AAPL</t>
        </is>
      </c>
    </row>
    <row r="47">
      <c r="A47" s="77" t="n">
        <v>41341</v>
      </c>
      <c r="B47" t="n">
        <v>15.35000038146973</v>
      </c>
      <c r="C47" t="n">
        <v>15.55107116699219</v>
      </c>
      <c r="D47" t="n">
        <v>15.30749988555908</v>
      </c>
      <c r="E47" t="n">
        <v>15.41857147216797</v>
      </c>
      <c r="F47" t="n">
        <v>13.2629280090332</v>
      </c>
      <c r="G47" t="n">
        <v>391482000</v>
      </c>
      <c r="H47" t="inlineStr">
        <is>
          <t>AAPL</t>
        </is>
      </c>
    </row>
    <row r="48">
      <c r="A48" s="77" t="n">
        <v>41344</v>
      </c>
      <c r="B48" t="n">
        <v>15.3482141494751</v>
      </c>
      <c r="C48" t="n">
        <v>15.67892932891846</v>
      </c>
      <c r="D48" t="n">
        <v>15.18357086181641</v>
      </c>
      <c r="E48" t="n">
        <v>15.63821411132812</v>
      </c>
      <c r="F48" t="n">
        <v>13.45186328887939</v>
      </c>
      <c r="G48" t="n">
        <v>474236000</v>
      </c>
      <c r="H48" t="inlineStr">
        <is>
          <t>AAPL</t>
        </is>
      </c>
    </row>
    <row r="49">
      <c r="A49" s="77" t="n">
        <v>41345</v>
      </c>
      <c r="B49" t="n">
        <v>15.55714321136475</v>
      </c>
      <c r="C49" t="n">
        <v>15.67428588867188</v>
      </c>
      <c r="D49" t="n">
        <v>15.27035713195801</v>
      </c>
      <c r="E49" t="n">
        <v>15.30107116699219</v>
      </c>
      <c r="F49" t="n">
        <v>13.16185569763184</v>
      </c>
      <c r="G49" t="n">
        <v>465911600</v>
      </c>
      <c r="H49" t="inlineStr">
        <is>
          <t>AAPL</t>
        </is>
      </c>
    </row>
    <row r="50">
      <c r="A50" s="77" t="n">
        <v>41346</v>
      </c>
      <c r="B50" t="n">
        <v>15.30178642272949</v>
      </c>
      <c r="C50" t="n">
        <v>15.51785659790039</v>
      </c>
      <c r="D50" t="n">
        <v>15.19142913818359</v>
      </c>
      <c r="E50" t="n">
        <v>15.29821395874023</v>
      </c>
      <c r="F50" t="n">
        <v>13.15939617156982</v>
      </c>
      <c r="G50" t="n">
        <v>405549200</v>
      </c>
      <c r="H50" t="inlineStr">
        <is>
          <t>AAPL</t>
        </is>
      </c>
    </row>
    <row r="51">
      <c r="A51" s="77" t="n">
        <v>41347</v>
      </c>
      <c r="B51" t="n">
        <v>15.45821380615234</v>
      </c>
      <c r="C51" t="n">
        <v>15.52285671234131</v>
      </c>
      <c r="D51" t="n">
        <v>15.37321376800537</v>
      </c>
      <c r="E51" t="n">
        <v>15.44642925262451</v>
      </c>
      <c r="F51" t="n">
        <v>13.28689289093018</v>
      </c>
      <c r="G51" t="n">
        <v>303875600</v>
      </c>
      <c r="H51" t="inlineStr">
        <is>
          <t>AAPL</t>
        </is>
      </c>
    </row>
    <row r="52">
      <c r="A52" s="77" t="n">
        <v>41348</v>
      </c>
      <c r="B52" t="n">
        <v>15.64035701751709</v>
      </c>
      <c r="C52" t="n">
        <v>15.86535739898682</v>
      </c>
      <c r="D52" t="n">
        <v>15.61607074737549</v>
      </c>
      <c r="E52" t="n">
        <v>15.84500026702881</v>
      </c>
      <c r="F52" t="n">
        <v>13.62973594665527</v>
      </c>
      <c r="G52" t="n">
        <v>643960800</v>
      </c>
      <c r="H52" t="inlineStr">
        <is>
          <t>AAPL</t>
        </is>
      </c>
    </row>
    <row r="53">
      <c r="A53" s="77" t="n">
        <v>41351</v>
      </c>
      <c r="B53" t="n">
        <v>15.76607131958008</v>
      </c>
      <c r="C53" t="n">
        <v>16.33785629272461</v>
      </c>
      <c r="D53" t="n">
        <v>15.75714302062988</v>
      </c>
      <c r="E53" t="n">
        <v>16.27571487426758</v>
      </c>
      <c r="F53" t="n">
        <v>14.00023937225342</v>
      </c>
      <c r="G53" t="n">
        <v>606197200</v>
      </c>
      <c r="H53" t="inlineStr">
        <is>
          <t>AAPL</t>
        </is>
      </c>
    </row>
    <row r="54">
      <c r="A54" s="77" t="n">
        <v>41352</v>
      </c>
      <c r="B54" t="n">
        <v>16.41071319580078</v>
      </c>
      <c r="C54" t="n">
        <v>16.46321487426758</v>
      </c>
      <c r="D54" t="n">
        <v>16.01785659790039</v>
      </c>
      <c r="E54" t="n">
        <v>16.23178672790527</v>
      </c>
      <c r="F54" t="n">
        <v>13.96244812011719</v>
      </c>
      <c r="G54" t="n">
        <v>526775200</v>
      </c>
      <c r="H54" t="inlineStr">
        <is>
          <t>AAPL</t>
        </is>
      </c>
    </row>
    <row r="55">
      <c r="A55" s="77" t="n">
        <v>41353</v>
      </c>
      <c r="B55" t="n">
        <v>16.33642959594727</v>
      </c>
      <c r="C55" t="n">
        <v>16.34392929077148</v>
      </c>
      <c r="D55" t="n">
        <v>16.05678558349609</v>
      </c>
      <c r="E55" t="n">
        <v>16.14571380615234</v>
      </c>
      <c r="F55" t="n">
        <v>13.8884105682373</v>
      </c>
      <c r="G55" t="n">
        <v>308660800</v>
      </c>
      <c r="H55" t="inlineStr">
        <is>
          <t>AAPL</t>
        </is>
      </c>
    </row>
    <row r="56">
      <c r="A56" s="77" t="n">
        <v>41354</v>
      </c>
      <c r="B56" t="n">
        <v>16.07928657531738</v>
      </c>
      <c r="C56" t="n">
        <v>16.3564281463623</v>
      </c>
      <c r="D56" t="n">
        <v>16.07500076293945</v>
      </c>
      <c r="E56" t="n">
        <v>16.1689281463623</v>
      </c>
      <c r="F56" t="n">
        <v>13.90838241577148</v>
      </c>
      <c r="G56" t="n">
        <v>383255600</v>
      </c>
      <c r="H56" t="inlineStr">
        <is>
          <t>AAPL</t>
        </is>
      </c>
    </row>
    <row r="57">
      <c r="A57" s="77" t="n">
        <v>41355</v>
      </c>
      <c r="B57" t="n">
        <v>16.23500061035156</v>
      </c>
      <c r="C57" t="n">
        <v>16.50357055664062</v>
      </c>
      <c r="D57" t="n">
        <v>16.1825008392334</v>
      </c>
      <c r="E57" t="n">
        <v>16.49678611755371</v>
      </c>
      <c r="F57" t="n">
        <v>14.19039916992188</v>
      </c>
      <c r="G57" t="n">
        <v>395105200</v>
      </c>
      <c r="H57" t="inlineStr">
        <is>
          <t>AAPL</t>
        </is>
      </c>
    </row>
    <row r="58">
      <c r="A58" s="77" t="n">
        <v>41358</v>
      </c>
      <c r="B58" t="n">
        <v>16.59607124328613</v>
      </c>
      <c r="C58" t="n">
        <v>16.7839298248291</v>
      </c>
      <c r="D58" t="n">
        <v>16.49214363098145</v>
      </c>
      <c r="E58" t="n">
        <v>16.55642890930176</v>
      </c>
      <c r="F58" t="n">
        <v>14.2417049407959</v>
      </c>
      <c r="G58" t="n">
        <v>501135600</v>
      </c>
      <c r="H58" t="inlineStr">
        <is>
          <t>AAPL</t>
        </is>
      </c>
    </row>
    <row r="59">
      <c r="A59" s="77" t="n">
        <v>41359</v>
      </c>
      <c r="B59" t="n">
        <v>16.62285614013672</v>
      </c>
      <c r="C59" t="n">
        <v>16.63714218139648</v>
      </c>
      <c r="D59" t="n">
        <v>16.44750022888184</v>
      </c>
      <c r="E59" t="n">
        <v>16.46928596496582</v>
      </c>
      <c r="F59" t="n">
        <v>14.16674327850342</v>
      </c>
      <c r="G59" t="n">
        <v>294294000</v>
      </c>
      <c r="H59" t="inlineStr">
        <is>
          <t>AAPL</t>
        </is>
      </c>
    </row>
    <row r="60">
      <c r="A60" s="77" t="n">
        <v>41360</v>
      </c>
      <c r="B60" t="n">
        <v>16.30214309692383</v>
      </c>
      <c r="C60" t="n">
        <v>16.31428527832031</v>
      </c>
      <c r="D60" t="n">
        <v>16.09749984741211</v>
      </c>
      <c r="E60" t="n">
        <v>16.14571380615234</v>
      </c>
      <c r="F60" t="n">
        <v>13.8884105682373</v>
      </c>
      <c r="G60" t="n">
        <v>331237200</v>
      </c>
      <c r="H60" t="inlineStr">
        <is>
          <t>AAPL</t>
        </is>
      </c>
    </row>
    <row r="61">
      <c r="A61" s="77" t="n">
        <v>41361</v>
      </c>
      <c r="B61" t="n">
        <v>16.06500053405762</v>
      </c>
      <c r="C61" t="n">
        <v>16.13642883300781</v>
      </c>
      <c r="D61" t="n">
        <v>15.77214336395264</v>
      </c>
      <c r="E61" t="n">
        <v>15.80928611755371</v>
      </c>
      <c r="F61" t="n">
        <v>13.59901714324951</v>
      </c>
      <c r="G61" t="n">
        <v>442839600</v>
      </c>
      <c r="H61" t="inlineStr">
        <is>
          <t>AAPL</t>
        </is>
      </c>
    </row>
    <row r="62">
      <c r="A62" s="77" t="n">
        <v>41365</v>
      </c>
      <c r="B62" t="n">
        <v>15.78214263916016</v>
      </c>
      <c r="C62" t="n">
        <v>15.84642887115479</v>
      </c>
      <c r="D62" t="n">
        <v>15.27642917633057</v>
      </c>
      <c r="E62" t="n">
        <v>15.31821441650391</v>
      </c>
      <c r="F62" t="n">
        <v>13.17659854888916</v>
      </c>
      <c r="G62" t="n">
        <v>389732000</v>
      </c>
      <c r="H62" t="inlineStr">
        <is>
          <t>AAPL</t>
        </is>
      </c>
    </row>
    <row r="63">
      <c r="A63" s="77" t="n">
        <v>41366</v>
      </c>
      <c r="B63" t="n">
        <v>15.27142906188965</v>
      </c>
      <c r="C63" t="n">
        <v>15.64785671234131</v>
      </c>
      <c r="D63" t="n">
        <v>15.22857093811035</v>
      </c>
      <c r="E63" t="n">
        <v>15.34964275360107</v>
      </c>
      <c r="F63" t="n">
        <v>13.20363616943359</v>
      </c>
      <c r="G63" t="n">
        <v>529519200</v>
      </c>
      <c r="H63" t="inlineStr">
        <is>
          <t>AAPL</t>
        </is>
      </c>
    </row>
    <row r="64">
      <c r="A64" s="77" t="n">
        <v>41367</v>
      </c>
      <c r="B64" t="n">
        <v>15.40607070922852</v>
      </c>
      <c r="C64" t="n">
        <v>15.61714267730713</v>
      </c>
      <c r="D64" t="n">
        <v>15.36821365356445</v>
      </c>
      <c r="E64" t="n">
        <v>15.42821407318115</v>
      </c>
      <c r="F64" t="n">
        <v>13.2712230682373</v>
      </c>
      <c r="G64" t="n">
        <v>363216000</v>
      </c>
      <c r="H64" t="inlineStr">
        <is>
          <t>AAPL</t>
        </is>
      </c>
    </row>
    <row r="65">
      <c r="A65" s="77" t="n">
        <v>41368</v>
      </c>
      <c r="B65" t="n">
        <v>15.49142932891846</v>
      </c>
      <c r="C65" t="n">
        <v>15.5357141494751</v>
      </c>
      <c r="D65" t="n">
        <v>15.1875</v>
      </c>
      <c r="E65" t="n">
        <v>15.27571392059326</v>
      </c>
      <c r="F65" t="n">
        <v>13.14004802703857</v>
      </c>
      <c r="G65" t="n">
        <v>358447600</v>
      </c>
      <c r="H65" t="inlineStr">
        <is>
          <t>AAPL</t>
        </is>
      </c>
    </row>
    <row r="66">
      <c r="A66" s="77" t="n">
        <v>41369</v>
      </c>
      <c r="B66" t="n">
        <v>15.1607141494751</v>
      </c>
      <c r="C66" t="n">
        <v>15.17678642272949</v>
      </c>
      <c r="D66" t="n">
        <v>14.98857116699219</v>
      </c>
      <c r="E66" t="n">
        <v>15.11428642272949</v>
      </c>
      <c r="F66" t="n">
        <v>13.00118637084961</v>
      </c>
      <c r="G66" t="n">
        <v>383695200</v>
      </c>
      <c r="H66" t="inlineStr">
        <is>
          <t>AAPL</t>
        </is>
      </c>
    </row>
    <row r="67">
      <c r="A67" s="77" t="n">
        <v>41372</v>
      </c>
      <c r="B67" t="n">
        <v>15.17321395874023</v>
      </c>
      <c r="C67" t="n">
        <v>15.26785659790039</v>
      </c>
      <c r="D67" t="n">
        <v>15.08892917633057</v>
      </c>
      <c r="E67" t="n">
        <v>15.22178554534912</v>
      </c>
      <c r="F67" t="n">
        <v>13.09365367889404</v>
      </c>
      <c r="G67" t="n">
        <v>300829200</v>
      </c>
      <c r="H67" t="inlineStr">
        <is>
          <t>AAPL</t>
        </is>
      </c>
    </row>
    <row r="68">
      <c r="A68" s="77" t="n">
        <v>41373</v>
      </c>
      <c r="B68" t="n">
        <v>15.22714328765869</v>
      </c>
      <c r="C68" t="n">
        <v>15.30357074737549</v>
      </c>
      <c r="D68" t="n">
        <v>15.0982141494751</v>
      </c>
      <c r="E68" t="n">
        <v>15.24928569793701</v>
      </c>
      <c r="F68" t="n">
        <v>13.11731147766113</v>
      </c>
      <c r="G68" t="n">
        <v>306614000</v>
      </c>
      <c r="H68" t="inlineStr">
        <is>
          <t>AAPL</t>
        </is>
      </c>
    </row>
    <row r="69">
      <c r="A69" s="77" t="n">
        <v>41374</v>
      </c>
      <c r="B69" t="n">
        <v>15.28928565979004</v>
      </c>
      <c r="C69" t="n">
        <v>15.60928630828857</v>
      </c>
      <c r="D69" t="n">
        <v>15.21464252471924</v>
      </c>
      <c r="E69" t="n">
        <v>15.56035709381104</v>
      </c>
      <c r="F69" t="n">
        <v>13.38489055633545</v>
      </c>
      <c r="G69" t="n">
        <v>375928000</v>
      </c>
      <c r="H69" t="inlineStr">
        <is>
          <t>AAPL</t>
        </is>
      </c>
    </row>
    <row r="70">
      <c r="A70" s="77" t="n">
        <v>41375</v>
      </c>
      <c r="B70" t="n">
        <v>15.48999977111816</v>
      </c>
      <c r="C70" t="n">
        <v>15.64249992370605</v>
      </c>
      <c r="D70" t="n">
        <v>15.39999961853027</v>
      </c>
      <c r="E70" t="n">
        <v>15.51178646087646</v>
      </c>
      <c r="F70" t="n">
        <v>13.34311294555664</v>
      </c>
      <c r="G70" t="n">
        <v>328364400</v>
      </c>
      <c r="H70" t="inlineStr">
        <is>
          <t>AAPL</t>
        </is>
      </c>
    </row>
    <row r="71">
      <c r="A71" s="77" t="n">
        <v>41376</v>
      </c>
      <c r="B71" t="n">
        <v>15.50535678863525</v>
      </c>
      <c r="C71" t="n">
        <v>15.50535678863525</v>
      </c>
      <c r="D71" t="n">
        <v>15.3246431350708</v>
      </c>
      <c r="E71" t="n">
        <v>15.35000038146973</v>
      </c>
      <c r="F71" t="n">
        <v>13.20394420623779</v>
      </c>
      <c r="G71" t="n">
        <v>238613200</v>
      </c>
      <c r="H71" t="inlineStr">
        <is>
          <t>AAPL</t>
        </is>
      </c>
    </row>
    <row r="72">
      <c r="A72" s="77" t="n">
        <v>41379</v>
      </c>
      <c r="B72" t="n">
        <v>15.25</v>
      </c>
      <c r="C72" t="n">
        <v>15.28178596496582</v>
      </c>
      <c r="D72" t="n">
        <v>14.98392868041992</v>
      </c>
      <c r="E72" t="n">
        <v>14.99464321136475</v>
      </c>
      <c r="F72" t="n">
        <v>12.89827156066895</v>
      </c>
      <c r="G72" t="n">
        <v>317520000</v>
      </c>
      <c r="H72" t="inlineStr">
        <is>
          <t>AAPL</t>
        </is>
      </c>
    </row>
    <row r="73">
      <c r="A73" s="77" t="n">
        <v>41380</v>
      </c>
      <c r="B73" t="n">
        <v>15.05607128143311</v>
      </c>
      <c r="C73" t="n">
        <v>15.23607063293457</v>
      </c>
      <c r="D73" t="n">
        <v>15.02035713195801</v>
      </c>
      <c r="E73" t="n">
        <v>15.22285747528076</v>
      </c>
      <c r="F73" t="n">
        <v>13.09457778930664</v>
      </c>
      <c r="G73" t="n">
        <v>305771200</v>
      </c>
      <c r="H73" t="inlineStr">
        <is>
          <t>AAPL</t>
        </is>
      </c>
    </row>
    <row r="74">
      <c r="A74" s="77" t="n">
        <v>41381</v>
      </c>
      <c r="B74" t="n">
        <v>15.00964260101318</v>
      </c>
      <c r="C74" t="n">
        <v>15.02142906188965</v>
      </c>
      <c r="D74" t="n">
        <v>14.21821403503418</v>
      </c>
      <c r="E74" t="n">
        <v>14.38571357727051</v>
      </c>
      <c r="F74" t="n">
        <v>12.37447166442871</v>
      </c>
      <c r="G74" t="n">
        <v>945056000</v>
      </c>
      <c r="H74" t="inlineStr">
        <is>
          <t>AAPL</t>
        </is>
      </c>
    </row>
    <row r="75">
      <c r="A75" s="77" t="n">
        <v>41382</v>
      </c>
      <c r="B75" t="n">
        <v>14.46392917633057</v>
      </c>
      <c r="C75" t="n">
        <v>14.49250030517578</v>
      </c>
      <c r="D75" t="n">
        <v>13.91928577423096</v>
      </c>
      <c r="E75" t="n">
        <v>14.00178623199463</v>
      </c>
      <c r="F75" t="n">
        <v>12.04422378540039</v>
      </c>
      <c r="G75" t="n">
        <v>666299200</v>
      </c>
      <c r="H75" t="inlineStr">
        <is>
          <t>AAPL</t>
        </is>
      </c>
    </row>
    <row r="76">
      <c r="A76" s="77" t="n">
        <v>41383</v>
      </c>
      <c r="B76" t="n">
        <v>13.85607147216797</v>
      </c>
      <c r="C76" t="n">
        <v>14.27142906188965</v>
      </c>
      <c r="D76" t="n">
        <v>13.75357055664062</v>
      </c>
      <c r="E76" t="n">
        <v>13.94750022888184</v>
      </c>
      <c r="F76" t="n">
        <v>11.99752521514893</v>
      </c>
      <c r="G76" t="n">
        <v>609274400</v>
      </c>
      <c r="H76" t="inlineStr">
        <is>
          <t>AAPL</t>
        </is>
      </c>
    </row>
    <row r="77">
      <c r="A77" s="77" t="n">
        <v>41386</v>
      </c>
      <c r="B77" t="n">
        <v>14.02285671234131</v>
      </c>
      <c r="C77" t="n">
        <v>14.36428642272949</v>
      </c>
      <c r="D77" t="n">
        <v>13.9739294052124</v>
      </c>
      <c r="E77" t="n">
        <v>14.23821353912354</v>
      </c>
      <c r="F77" t="n">
        <v>12.24759578704834</v>
      </c>
      <c r="G77" t="n">
        <v>429920400</v>
      </c>
      <c r="H77" t="inlineStr">
        <is>
          <t>AAPL</t>
        </is>
      </c>
    </row>
    <row r="78">
      <c r="A78" s="77" t="n">
        <v>41387</v>
      </c>
      <c r="B78" t="n">
        <v>14.42821407318115</v>
      </c>
      <c r="C78" t="n">
        <v>14.58500003814697</v>
      </c>
      <c r="D78" t="n">
        <v>14.24321365356445</v>
      </c>
      <c r="E78" t="n">
        <v>14.50464344024658</v>
      </c>
      <c r="F78" t="n">
        <v>12.47677421569824</v>
      </c>
      <c r="G78" t="n">
        <v>664238400</v>
      </c>
      <c r="H78" t="inlineStr">
        <is>
          <t>AAPL</t>
        </is>
      </c>
    </row>
    <row r="79">
      <c r="A79" s="77" t="n">
        <v>41388</v>
      </c>
      <c r="B79" t="n">
        <v>14.05500030517578</v>
      </c>
      <c r="C79" t="n">
        <v>14.83035659790039</v>
      </c>
      <c r="D79" t="n">
        <v>14.01785659790039</v>
      </c>
      <c r="E79" t="n">
        <v>14.48071384429932</v>
      </c>
      <c r="F79" t="n">
        <v>12.4561939239502</v>
      </c>
      <c r="G79" t="n">
        <v>969651200</v>
      </c>
      <c r="H79" t="inlineStr">
        <is>
          <t>AAPL</t>
        </is>
      </c>
    </row>
    <row r="80">
      <c r="A80" s="77" t="n">
        <v>41389</v>
      </c>
      <c r="B80" t="n">
        <v>14.68678569793701</v>
      </c>
      <c r="C80" t="n">
        <v>14.78357124328613</v>
      </c>
      <c r="D80" t="n">
        <v>14.5357141494751</v>
      </c>
      <c r="E80" t="n">
        <v>14.58500003814697</v>
      </c>
      <c r="F80" t="n">
        <v>12.54589462280273</v>
      </c>
      <c r="G80" t="n">
        <v>384837600</v>
      </c>
      <c r="H80" t="inlineStr">
        <is>
          <t>AAPL</t>
        </is>
      </c>
    </row>
    <row r="81">
      <c r="A81" s="77" t="n">
        <v>41390</v>
      </c>
      <c r="B81" t="n">
        <v>14.63607120513916</v>
      </c>
      <c r="C81" t="n">
        <v>14.95607089996338</v>
      </c>
      <c r="D81" t="n">
        <v>14.58035659790039</v>
      </c>
      <c r="E81" t="n">
        <v>14.89999961853027</v>
      </c>
      <c r="F81" t="n">
        <v>12.81685829162598</v>
      </c>
      <c r="G81" t="n">
        <v>764097600</v>
      </c>
      <c r="H81" t="inlineStr">
        <is>
          <t>AAPL</t>
        </is>
      </c>
    </row>
    <row r="82">
      <c r="A82" s="77" t="n">
        <v>41393</v>
      </c>
      <c r="B82" t="n">
        <v>15.01607131958008</v>
      </c>
      <c r="C82" t="n">
        <v>15.48642921447754</v>
      </c>
      <c r="D82" t="n">
        <v>15</v>
      </c>
      <c r="E82" t="n">
        <v>15.36142921447754</v>
      </c>
      <c r="F82" t="n">
        <v>13.21377468109131</v>
      </c>
      <c r="G82" t="n">
        <v>640326400</v>
      </c>
      <c r="H82" t="inlineStr">
        <is>
          <t>AAPL</t>
        </is>
      </c>
    </row>
    <row r="83">
      <c r="A83" s="77" t="n">
        <v>41394</v>
      </c>
      <c r="B83" t="n">
        <v>15.53928565979004</v>
      </c>
      <c r="C83" t="n">
        <v>15.9017858505249</v>
      </c>
      <c r="D83" t="n">
        <v>15.43107128143311</v>
      </c>
      <c r="E83" t="n">
        <v>15.81357097625732</v>
      </c>
      <c r="F83" t="n">
        <v>13.60270404815674</v>
      </c>
      <c r="G83" t="n">
        <v>691538400</v>
      </c>
      <c r="H83" t="inlineStr">
        <is>
          <t>AAPL</t>
        </is>
      </c>
    </row>
    <row r="84">
      <c r="A84" s="77" t="n">
        <v>41395</v>
      </c>
      <c r="B84" t="n">
        <v>15.87357139587402</v>
      </c>
      <c r="C84" t="n">
        <v>15.89035701751709</v>
      </c>
      <c r="D84" t="n">
        <v>15.51392936706543</v>
      </c>
      <c r="E84" t="n">
        <v>15.68892860412598</v>
      </c>
      <c r="F84" t="n">
        <v>13.4954891204834</v>
      </c>
      <c r="G84" t="n">
        <v>506909200</v>
      </c>
      <c r="H84" t="inlineStr">
        <is>
          <t>AAPL</t>
        </is>
      </c>
    </row>
    <row r="85">
      <c r="A85" s="77" t="n">
        <v>41396</v>
      </c>
      <c r="B85" t="n">
        <v>15.77785682678223</v>
      </c>
      <c r="C85" t="n">
        <v>16.02107048034668</v>
      </c>
      <c r="D85" t="n">
        <v>15.73678588867188</v>
      </c>
      <c r="E85" t="n">
        <v>15.9114294052124</v>
      </c>
      <c r="F85" t="n">
        <v>13.68688011169434</v>
      </c>
      <c r="G85" t="n">
        <v>421828400</v>
      </c>
      <c r="H85" t="inlineStr">
        <is>
          <t>AAPL</t>
        </is>
      </c>
    </row>
    <row r="86">
      <c r="A86" s="77" t="n">
        <v>41397</v>
      </c>
      <c r="B86" t="n">
        <v>16.11821365356445</v>
      </c>
      <c r="C86" t="n">
        <v>16.18678665161133</v>
      </c>
      <c r="D86" t="n">
        <v>16.04107093811035</v>
      </c>
      <c r="E86" t="n">
        <v>16.07071495056152</v>
      </c>
      <c r="F86" t="n">
        <v>13.82389545440674</v>
      </c>
      <c r="G86" t="n">
        <v>361300800</v>
      </c>
      <c r="H86" t="inlineStr">
        <is>
          <t>AAPL</t>
        </is>
      </c>
    </row>
    <row r="87">
      <c r="A87" s="77" t="n">
        <v>41400</v>
      </c>
      <c r="B87" t="n">
        <v>16.27535629272461</v>
      </c>
      <c r="C87" t="n">
        <v>16.50714302062988</v>
      </c>
      <c r="D87" t="n">
        <v>16.22535705566406</v>
      </c>
      <c r="E87" t="n">
        <v>16.45392990112305</v>
      </c>
      <c r="F87" t="n">
        <v>14.15353679656982</v>
      </c>
      <c r="G87" t="n">
        <v>496641600</v>
      </c>
      <c r="H87" t="inlineStr">
        <is>
          <t>AAPL</t>
        </is>
      </c>
    </row>
    <row r="88">
      <c r="A88" s="77" t="n">
        <v>41401</v>
      </c>
      <c r="B88" t="n">
        <v>16.60607147216797</v>
      </c>
      <c r="C88" t="n">
        <v>16.6339282989502</v>
      </c>
      <c r="D88" t="n">
        <v>16.20357131958008</v>
      </c>
      <c r="E88" t="n">
        <v>16.38071441650391</v>
      </c>
      <c r="F88" t="n">
        <v>14.09055423736572</v>
      </c>
      <c r="G88" t="n">
        <v>483753200</v>
      </c>
      <c r="H88" t="inlineStr">
        <is>
          <t>AAPL</t>
        </is>
      </c>
    </row>
    <row r="89">
      <c r="A89" s="77" t="n">
        <v>41402</v>
      </c>
      <c r="B89" t="n">
        <v>16.39428520202637</v>
      </c>
      <c r="C89" t="n">
        <v>16.62035751342773</v>
      </c>
      <c r="D89" t="n">
        <v>16.27892875671387</v>
      </c>
      <c r="E89" t="n">
        <v>16.56571388244629</v>
      </c>
      <c r="F89" t="n">
        <v>14.24969100952148</v>
      </c>
      <c r="G89" t="n">
        <v>472598000</v>
      </c>
      <c r="H89" t="inlineStr">
        <is>
          <t>AAPL</t>
        </is>
      </c>
    </row>
    <row r="90">
      <c r="A90" s="77" t="n">
        <v>41403</v>
      </c>
      <c r="B90" t="n">
        <v>16.42178535461426</v>
      </c>
      <c r="C90" t="n">
        <v>16.53571319580078</v>
      </c>
      <c r="D90" t="n">
        <v>16.27071380615234</v>
      </c>
      <c r="E90" t="n">
        <v>16.31321334838867</v>
      </c>
      <c r="F90" t="n">
        <v>14.12537479400635</v>
      </c>
      <c r="G90" t="n">
        <v>398487600</v>
      </c>
      <c r="H90" t="inlineStr">
        <is>
          <t>AAPL</t>
        </is>
      </c>
    </row>
    <row r="91">
      <c r="A91" s="77" t="n">
        <v>41404</v>
      </c>
      <c r="B91" t="n">
        <v>16.35607147216797</v>
      </c>
      <c r="C91" t="n">
        <v>16.41821479797363</v>
      </c>
      <c r="D91" t="n">
        <v>16.08857154846191</v>
      </c>
      <c r="E91" t="n">
        <v>16.17749977111816</v>
      </c>
      <c r="F91" t="n">
        <v>14.00786113739014</v>
      </c>
      <c r="G91" t="n">
        <v>334852000</v>
      </c>
      <c r="H91" t="inlineStr">
        <is>
          <t>AAPL</t>
        </is>
      </c>
    </row>
    <row r="92">
      <c r="A92" s="77" t="n">
        <v>41407</v>
      </c>
      <c r="B92" t="n">
        <v>16.12535667419434</v>
      </c>
      <c r="C92" t="n">
        <v>16.35357093811035</v>
      </c>
      <c r="D92" t="n">
        <v>16.125</v>
      </c>
      <c r="E92" t="n">
        <v>16.24071311950684</v>
      </c>
      <c r="F92" t="n">
        <v>14.06259918212891</v>
      </c>
      <c r="G92" t="n">
        <v>316948800</v>
      </c>
      <c r="H92" t="inlineStr">
        <is>
          <t>AAPL</t>
        </is>
      </c>
    </row>
    <row r="93">
      <c r="A93" s="77" t="n">
        <v>41408</v>
      </c>
      <c r="B93" t="n">
        <v>16.20892906188965</v>
      </c>
      <c r="C93" t="n">
        <v>16.25714302062988</v>
      </c>
      <c r="D93" t="n">
        <v>15.79107093811035</v>
      </c>
      <c r="E93" t="n">
        <v>15.85214328765869</v>
      </c>
      <c r="F93" t="n">
        <v>13.72614097595215</v>
      </c>
      <c r="G93" t="n">
        <v>447118000</v>
      </c>
      <c r="H93" t="inlineStr">
        <is>
          <t>AAPL</t>
        </is>
      </c>
    </row>
    <row r="94">
      <c r="A94" s="77" t="n">
        <v>41409</v>
      </c>
      <c r="B94" t="n">
        <v>15.68428611755371</v>
      </c>
      <c r="C94" t="n">
        <v>15.75</v>
      </c>
      <c r="D94" t="n">
        <v>15.08428573608398</v>
      </c>
      <c r="E94" t="n">
        <v>15.31607055664062</v>
      </c>
      <c r="F94" t="n">
        <v>13.26196098327637</v>
      </c>
      <c r="G94" t="n">
        <v>741613600</v>
      </c>
      <c r="H94" t="inlineStr">
        <is>
          <t>AAPL</t>
        </is>
      </c>
    </row>
    <row r="95">
      <c r="A95" s="77" t="n">
        <v>41410</v>
      </c>
      <c r="B95" t="n">
        <v>15.11571407318115</v>
      </c>
      <c r="C95" t="n">
        <v>15.63749980926514</v>
      </c>
      <c r="D95" t="n">
        <v>14.96071434020996</v>
      </c>
      <c r="E95" t="n">
        <v>15.52071380615234</v>
      </c>
      <c r="F95" t="n">
        <v>13.43916130065918</v>
      </c>
      <c r="G95" t="n">
        <v>603204000</v>
      </c>
      <c r="H95" t="inlineStr">
        <is>
          <t>AAPL</t>
        </is>
      </c>
    </row>
    <row r="96">
      <c r="A96" s="77" t="n">
        <v>41411</v>
      </c>
      <c r="B96" t="n">
        <v>15.68035697937012</v>
      </c>
      <c r="C96" t="n">
        <v>15.71749973297119</v>
      </c>
      <c r="D96" t="n">
        <v>15.39321422576904</v>
      </c>
      <c r="E96" t="n">
        <v>15.47357082366943</v>
      </c>
      <c r="F96" t="n">
        <v>13.39834117889404</v>
      </c>
      <c r="G96" t="n">
        <v>427904400</v>
      </c>
      <c r="H96" t="inlineStr">
        <is>
          <t>AAPL</t>
        </is>
      </c>
    </row>
    <row r="97">
      <c r="A97" s="77" t="n">
        <v>41414</v>
      </c>
      <c r="B97" t="n">
        <v>15.4253568649292</v>
      </c>
      <c r="C97" t="n">
        <v>15.92142868041992</v>
      </c>
      <c r="D97" t="n">
        <v>15.36071395874023</v>
      </c>
      <c r="E97" t="n">
        <v>15.81892871856689</v>
      </c>
      <c r="F97" t="n">
        <v>13.69738101959229</v>
      </c>
      <c r="G97" t="n">
        <v>451578400</v>
      </c>
      <c r="H97" t="inlineStr">
        <is>
          <t>AAPL</t>
        </is>
      </c>
    </row>
    <row r="98">
      <c r="A98" s="77" t="n">
        <v>41415</v>
      </c>
      <c r="B98" t="n">
        <v>15.64821434020996</v>
      </c>
      <c r="C98" t="n">
        <v>15.90999984741211</v>
      </c>
      <c r="D98" t="n">
        <v>15.50714302062988</v>
      </c>
      <c r="E98" t="n">
        <v>15.7021427154541</v>
      </c>
      <c r="F98" t="n">
        <v>13.59625720977783</v>
      </c>
      <c r="G98" t="n">
        <v>456022000</v>
      </c>
      <c r="H98" t="inlineStr">
        <is>
          <t>AAPL</t>
        </is>
      </c>
    </row>
    <row r="99">
      <c r="A99" s="77" t="n">
        <v>41416</v>
      </c>
      <c r="B99" t="n">
        <v>15.85892868041992</v>
      </c>
      <c r="C99" t="n">
        <v>16.01250076293945</v>
      </c>
      <c r="D99" t="n">
        <v>15.65071392059326</v>
      </c>
      <c r="E99" t="n">
        <v>15.76249980926514</v>
      </c>
      <c r="F99" t="n">
        <v>13.64852142333984</v>
      </c>
      <c r="G99" t="n">
        <v>443038400</v>
      </c>
      <c r="H99" t="inlineStr">
        <is>
          <t>AAPL</t>
        </is>
      </c>
    </row>
    <row r="100">
      <c r="A100" s="77" t="n">
        <v>41417</v>
      </c>
      <c r="B100" t="n">
        <v>15.56964302062988</v>
      </c>
      <c r="C100" t="n">
        <v>15.93428611755371</v>
      </c>
      <c r="D100" t="n">
        <v>15.56392860412598</v>
      </c>
      <c r="E100" t="n">
        <v>15.79071426391602</v>
      </c>
      <c r="F100" t="n">
        <v>13.67295265197754</v>
      </c>
      <c r="G100" t="n">
        <v>353021200</v>
      </c>
      <c r="H100" t="inlineStr">
        <is>
          <t>AAPL</t>
        </is>
      </c>
    </row>
    <row r="101">
      <c r="A101" s="77" t="n">
        <v>41418</v>
      </c>
      <c r="B101" t="n">
        <v>15.74464321136475</v>
      </c>
      <c r="C101" t="n">
        <v>15.916428565979</v>
      </c>
      <c r="D101" t="n">
        <v>15.72714328765869</v>
      </c>
      <c r="E101" t="n">
        <v>15.89821434020996</v>
      </c>
      <c r="F101" t="n">
        <v>13.76603317260742</v>
      </c>
      <c r="G101" t="n">
        <v>276166800</v>
      </c>
      <c r="H101" t="inlineStr">
        <is>
          <t>AAPL</t>
        </is>
      </c>
    </row>
    <row r="102">
      <c r="A102" s="77" t="n">
        <v>41422</v>
      </c>
      <c r="B102" t="n">
        <v>16.06785774230957</v>
      </c>
      <c r="C102" t="n">
        <v>16.11107063293457</v>
      </c>
      <c r="D102" t="n">
        <v>15.74464321136475</v>
      </c>
      <c r="E102" t="n">
        <v>15.76571369171143</v>
      </c>
      <c r="F102" t="n">
        <v>13.65130710601807</v>
      </c>
      <c r="G102" t="n">
        <v>386145200</v>
      </c>
      <c r="H102" t="inlineStr">
        <is>
          <t>AAPL</t>
        </is>
      </c>
    </row>
    <row r="103">
      <c r="A103" s="77" t="n">
        <v>41423</v>
      </c>
      <c r="B103" t="n">
        <v>15.7142858505249</v>
      </c>
      <c r="C103" t="n">
        <v>15.98214340209961</v>
      </c>
      <c r="D103" t="n">
        <v>15.69285678863525</v>
      </c>
      <c r="E103" t="n">
        <v>15.89107131958008</v>
      </c>
      <c r="F103" t="n">
        <v>13.75984764099121</v>
      </c>
      <c r="G103" t="n">
        <v>330576400</v>
      </c>
      <c r="H103" t="inlineStr">
        <is>
          <t>AAPL</t>
        </is>
      </c>
    </row>
    <row r="104">
      <c r="A104" s="77" t="n">
        <v>41424</v>
      </c>
      <c r="B104" t="n">
        <v>15.91607093811035</v>
      </c>
      <c r="C104" t="n">
        <v>16.23214340209961</v>
      </c>
      <c r="D104" t="n">
        <v>15.87535667419434</v>
      </c>
      <c r="E104" t="n">
        <v>16.12785720825195</v>
      </c>
      <c r="F104" t="n">
        <v>13.96487808227539</v>
      </c>
      <c r="G104" t="n">
        <v>353519600</v>
      </c>
      <c r="H104" t="inlineStr">
        <is>
          <t>AAPL</t>
        </is>
      </c>
    </row>
    <row r="105">
      <c r="A105" s="77" t="n">
        <v>41425</v>
      </c>
      <c r="B105" t="n">
        <v>16.16071319580078</v>
      </c>
      <c r="C105" t="n">
        <v>16.32500076293945</v>
      </c>
      <c r="D105" t="n">
        <v>16.0535717010498</v>
      </c>
      <c r="E105" t="n">
        <v>16.06178665161133</v>
      </c>
      <c r="F105" t="n">
        <v>13.9076681137085</v>
      </c>
      <c r="G105" t="n">
        <v>384302800</v>
      </c>
      <c r="H105" t="inlineStr">
        <is>
          <t>AAPL</t>
        </is>
      </c>
    </row>
    <row r="106">
      <c r="A106" s="77" t="n">
        <v>41428</v>
      </c>
      <c r="B106" t="n">
        <v>16.09749984741211</v>
      </c>
      <c r="C106" t="n">
        <v>16.15571403503418</v>
      </c>
      <c r="D106" t="n">
        <v>15.80285739898682</v>
      </c>
      <c r="E106" t="n">
        <v>16.09714317321777</v>
      </c>
      <c r="F106" t="n">
        <v>13.93828010559082</v>
      </c>
      <c r="G106" t="n">
        <v>372352400</v>
      </c>
      <c r="H106" t="inlineStr">
        <is>
          <t>AAPL</t>
        </is>
      </c>
    </row>
    <row r="107">
      <c r="A107" s="77" t="n">
        <v>41429</v>
      </c>
      <c r="B107" t="n">
        <v>16.18642807006836</v>
      </c>
      <c r="C107" t="n">
        <v>16.22964286804199</v>
      </c>
      <c r="D107" t="n">
        <v>15.97821426391602</v>
      </c>
      <c r="E107" t="n">
        <v>16.04678535461426</v>
      </c>
      <c r="F107" t="n">
        <v>13.89468097686768</v>
      </c>
      <c r="G107" t="n">
        <v>292728800</v>
      </c>
      <c r="H107" t="inlineStr">
        <is>
          <t>AAPL</t>
        </is>
      </c>
    </row>
    <row r="108">
      <c r="A108" s="77" t="n">
        <v>41430</v>
      </c>
      <c r="B108" t="n">
        <v>15.91607093811035</v>
      </c>
      <c r="C108" t="n">
        <v>16.09714317321777</v>
      </c>
      <c r="D108" t="n">
        <v>15.84678554534912</v>
      </c>
      <c r="E108" t="n">
        <v>15.89678573608398</v>
      </c>
      <c r="F108" t="n">
        <v>13.76479721069336</v>
      </c>
      <c r="G108" t="n">
        <v>290589600</v>
      </c>
      <c r="H108" t="inlineStr">
        <is>
          <t>AAPL</t>
        </is>
      </c>
    </row>
    <row r="109">
      <c r="A109" s="77" t="n">
        <v>41431</v>
      </c>
      <c r="B109" t="n">
        <v>15.90964317321777</v>
      </c>
      <c r="C109" t="n">
        <v>15.9642858505249</v>
      </c>
      <c r="D109" t="n">
        <v>15.50178623199463</v>
      </c>
      <c r="E109" t="n">
        <v>15.65928554534912</v>
      </c>
      <c r="F109" t="n">
        <v>13.55914974212646</v>
      </c>
      <c r="G109" t="n">
        <v>416934000</v>
      </c>
      <c r="H109" t="inlineStr">
        <is>
          <t>AAPL</t>
        </is>
      </c>
    </row>
    <row r="110">
      <c r="A110" s="77" t="n">
        <v>41432</v>
      </c>
      <c r="B110" t="n">
        <v>15.5892858505249</v>
      </c>
      <c r="C110" t="n">
        <v>15.82999992370605</v>
      </c>
      <c r="D110" t="n">
        <v>15.45607089996338</v>
      </c>
      <c r="E110" t="n">
        <v>15.77892875671387</v>
      </c>
      <c r="F110" t="n">
        <v>13.66274261474609</v>
      </c>
      <c r="G110" t="n">
        <v>404535600</v>
      </c>
      <c r="H110" t="inlineStr">
        <is>
          <t>AAPL</t>
        </is>
      </c>
    </row>
    <row r="111">
      <c r="A111" s="77" t="n">
        <v>41435</v>
      </c>
      <c r="B111" t="n">
        <v>15.88321399688721</v>
      </c>
      <c r="C111" t="n">
        <v>16.03857040405273</v>
      </c>
      <c r="D111" t="n">
        <v>15.60000038146973</v>
      </c>
      <c r="E111" t="n">
        <v>15.67464256286621</v>
      </c>
      <c r="F111" t="n">
        <v>13.5724458694458</v>
      </c>
      <c r="G111" t="n">
        <v>450153200</v>
      </c>
      <c r="H111" t="inlineStr">
        <is>
          <t>AAPL</t>
        </is>
      </c>
    </row>
    <row r="112">
      <c r="A112" s="77" t="n">
        <v>41436</v>
      </c>
      <c r="B112" t="n">
        <v>15.56214332580566</v>
      </c>
      <c r="C112" t="n">
        <v>15.81285667419434</v>
      </c>
      <c r="D112" t="n">
        <v>15.4757137298584</v>
      </c>
      <c r="E112" t="n">
        <v>15.62857055664062</v>
      </c>
      <c r="F112" t="n">
        <v>13.53255271911621</v>
      </c>
      <c r="G112" t="n">
        <v>286112400</v>
      </c>
      <c r="H112" t="inlineStr">
        <is>
          <t>AAPL</t>
        </is>
      </c>
    </row>
    <row r="113">
      <c r="A113" s="77" t="n">
        <v>41437</v>
      </c>
      <c r="B113" t="n">
        <v>15.69642925262451</v>
      </c>
      <c r="C113" t="n">
        <v>15.75892925262451</v>
      </c>
      <c r="D113" t="n">
        <v>15.4107141494751</v>
      </c>
      <c r="E113" t="n">
        <v>15.43535709381104</v>
      </c>
      <c r="F113" t="n">
        <v>13.36525249481201</v>
      </c>
      <c r="G113" t="n">
        <v>265227200</v>
      </c>
      <c r="H113" t="inlineStr">
        <is>
          <t>AAPL</t>
        </is>
      </c>
    </row>
    <row r="114">
      <c r="A114" s="77" t="n">
        <v>41438</v>
      </c>
      <c r="B114" t="n">
        <v>15.44642925262451</v>
      </c>
      <c r="C114" t="n">
        <v>15.61214256286621</v>
      </c>
      <c r="D114" t="n">
        <v>15.3125</v>
      </c>
      <c r="E114" t="n">
        <v>15.56999969482422</v>
      </c>
      <c r="F114" t="n">
        <v>13.48183822631836</v>
      </c>
      <c r="G114" t="n">
        <v>285832400</v>
      </c>
      <c r="H114" t="inlineStr">
        <is>
          <t>AAPL</t>
        </is>
      </c>
    </row>
    <row r="115">
      <c r="A115" s="77" t="n">
        <v>41439</v>
      </c>
      <c r="B115" t="n">
        <v>15.55000019073486</v>
      </c>
      <c r="C115" t="n">
        <v>15.58178615570068</v>
      </c>
      <c r="D115" t="n">
        <v>15.30357074737549</v>
      </c>
      <c r="E115" t="n">
        <v>15.35892868041992</v>
      </c>
      <c r="F115" t="n">
        <v>13.29907417297363</v>
      </c>
      <c r="G115" t="n">
        <v>271866000</v>
      </c>
      <c r="H115" t="inlineStr">
        <is>
          <t>AAPL</t>
        </is>
      </c>
    </row>
    <row r="116">
      <c r="A116" s="77" t="n">
        <v>41442</v>
      </c>
      <c r="B116" t="n">
        <v>15.40857124328613</v>
      </c>
      <c r="C116" t="n">
        <v>15.56071376800537</v>
      </c>
      <c r="D116" t="n">
        <v>15.36999988555908</v>
      </c>
      <c r="E116" t="n">
        <v>15.42857074737549</v>
      </c>
      <c r="F116" t="n">
        <v>13.35937404632568</v>
      </c>
      <c r="G116" t="n">
        <v>259414400</v>
      </c>
      <c r="H116" t="inlineStr">
        <is>
          <t>AAPL</t>
        </is>
      </c>
    </row>
    <row r="117">
      <c r="A117" s="77" t="n">
        <v>41443</v>
      </c>
      <c r="B117" t="n">
        <v>15.41285705566406</v>
      </c>
      <c r="C117" t="n">
        <v>15.53214263916016</v>
      </c>
      <c r="D117" t="n">
        <v>15.36464309692383</v>
      </c>
      <c r="E117" t="n">
        <v>15.42035675048828</v>
      </c>
      <c r="F117" t="n">
        <v>13.35226154327393</v>
      </c>
      <c r="G117" t="n">
        <v>195025600</v>
      </c>
      <c r="H117" t="inlineStr">
        <is>
          <t>AAPL</t>
        </is>
      </c>
    </row>
    <row r="118">
      <c r="A118" s="77" t="n">
        <v>41444</v>
      </c>
      <c r="B118" t="n">
        <v>15.40714263916016</v>
      </c>
      <c r="C118" t="n">
        <v>15.416428565979</v>
      </c>
      <c r="D118" t="n">
        <v>15.10714340209961</v>
      </c>
      <c r="E118" t="n">
        <v>15.10714340209961</v>
      </c>
      <c r="F118" t="n">
        <v>13.08105659484863</v>
      </c>
      <c r="G118" t="n">
        <v>310940000</v>
      </c>
      <c r="H118" t="inlineStr">
        <is>
          <t>AAPL</t>
        </is>
      </c>
    </row>
    <row r="119">
      <c r="A119" s="77" t="n">
        <v>41445</v>
      </c>
      <c r="B119" t="n">
        <v>14.97500038146973</v>
      </c>
      <c r="C119" t="n">
        <v>15.2135705947876</v>
      </c>
      <c r="D119" t="n">
        <v>14.82750034332275</v>
      </c>
      <c r="E119" t="n">
        <v>14.8871431350708</v>
      </c>
      <c r="F119" t="n">
        <v>12.8905611038208</v>
      </c>
      <c r="G119" t="n">
        <v>357310800</v>
      </c>
      <c r="H119" t="inlineStr">
        <is>
          <t>AAPL</t>
        </is>
      </c>
    </row>
    <row r="120">
      <c r="A120" s="77" t="n">
        <v>41446</v>
      </c>
      <c r="B120" t="n">
        <v>14.94607067108154</v>
      </c>
      <c r="C120" t="n">
        <v>15</v>
      </c>
      <c r="D120" t="n">
        <v>14.57499980926514</v>
      </c>
      <c r="E120" t="n">
        <v>14.76785659790039</v>
      </c>
      <c r="F120" t="n">
        <v>12.78727531433105</v>
      </c>
      <c r="G120" t="n">
        <v>481118400</v>
      </c>
      <c r="H120" t="inlineStr">
        <is>
          <t>AAPL</t>
        </is>
      </c>
    </row>
    <row r="121">
      <c r="A121" s="77" t="n">
        <v>41449</v>
      </c>
      <c r="B121" t="n">
        <v>14.55000019073486</v>
      </c>
      <c r="C121" t="n">
        <v>14.59500026702881</v>
      </c>
      <c r="D121" t="n">
        <v>14.21607112884521</v>
      </c>
      <c r="E121" t="n">
        <v>14.37642860412598</v>
      </c>
      <c r="F121" t="n">
        <v>12.44834327697754</v>
      </c>
      <c r="G121" t="n">
        <v>480746000</v>
      </c>
      <c r="H121" t="inlineStr">
        <is>
          <t>AAPL</t>
        </is>
      </c>
    </row>
    <row r="122">
      <c r="A122" s="77" t="n">
        <v>41450</v>
      </c>
      <c r="B122" t="n">
        <v>14.48928642272949</v>
      </c>
      <c r="C122" t="n">
        <v>14.56392860412598</v>
      </c>
      <c r="D122" t="n">
        <v>14.24392890930176</v>
      </c>
      <c r="E122" t="n">
        <v>14.37964344024658</v>
      </c>
      <c r="F122" t="n">
        <v>12.45112419128418</v>
      </c>
      <c r="G122" t="n">
        <v>314162800</v>
      </c>
      <c r="H122" t="inlineStr">
        <is>
          <t>AAPL</t>
        </is>
      </c>
    </row>
    <row r="123">
      <c r="A123" s="77" t="n">
        <v>41451</v>
      </c>
      <c r="B123" t="n">
        <v>14.42500019073486</v>
      </c>
      <c r="C123" t="n">
        <v>14.45678615570068</v>
      </c>
      <c r="D123" t="n">
        <v>14.13071441650391</v>
      </c>
      <c r="E123" t="n">
        <v>14.21678638458252</v>
      </c>
      <c r="F123" t="n">
        <v>12.31011009216309</v>
      </c>
      <c r="G123" t="n">
        <v>367724000</v>
      </c>
      <c r="H123" t="inlineStr">
        <is>
          <t>AAPL</t>
        </is>
      </c>
    </row>
    <row r="124">
      <c r="A124" s="77" t="n">
        <v>41452</v>
      </c>
      <c r="B124" t="n">
        <v>14.25892925262451</v>
      </c>
      <c r="C124" t="n">
        <v>14.33535671234131</v>
      </c>
      <c r="D124" t="n">
        <v>14.05500030517578</v>
      </c>
      <c r="E124" t="n">
        <v>14.06357097625732</v>
      </c>
      <c r="F124" t="n">
        <v>12.17744445800781</v>
      </c>
      <c r="G124" t="n">
        <v>337246000</v>
      </c>
      <c r="H124" t="inlineStr">
        <is>
          <t>AAPL</t>
        </is>
      </c>
    </row>
    <row r="125">
      <c r="A125" s="77" t="n">
        <v>41453</v>
      </c>
      <c r="B125" t="n">
        <v>13.97714328765869</v>
      </c>
      <c r="C125" t="n">
        <v>14.29535675048828</v>
      </c>
      <c r="D125" t="n">
        <v>13.88821411132812</v>
      </c>
      <c r="E125" t="n">
        <v>14.16178607940674</v>
      </c>
      <c r="F125" t="n">
        <v>12.26248645782471</v>
      </c>
      <c r="G125" t="n">
        <v>578516400</v>
      </c>
      <c r="H125" t="inlineStr">
        <is>
          <t>AAPL</t>
        </is>
      </c>
    </row>
    <row r="126">
      <c r="A126" s="77" t="n">
        <v>41456</v>
      </c>
      <c r="B126" t="n">
        <v>14.38178634643555</v>
      </c>
      <c r="C126" t="n">
        <v>14.7239294052124</v>
      </c>
      <c r="D126" t="n">
        <v>14.32928562164307</v>
      </c>
      <c r="E126" t="n">
        <v>14.61499977111816</v>
      </c>
      <c r="F126" t="n">
        <v>12.65491676330566</v>
      </c>
      <c r="G126" t="n">
        <v>391053600</v>
      </c>
      <c r="H126" t="inlineStr">
        <is>
          <t>AAPL</t>
        </is>
      </c>
    </row>
    <row r="127">
      <c r="A127" s="77" t="n">
        <v>41457</v>
      </c>
      <c r="B127" t="n">
        <v>14.64142894744873</v>
      </c>
      <c r="C127" t="n">
        <v>15.05821418762207</v>
      </c>
      <c r="D127" t="n">
        <v>14.62392902374268</v>
      </c>
      <c r="E127" t="n">
        <v>14.94607067108154</v>
      </c>
      <c r="F127" t="n">
        <v>12.94158458709717</v>
      </c>
      <c r="G127" t="n">
        <v>469865200</v>
      </c>
      <c r="H127" t="inlineStr">
        <is>
          <t>AAPL</t>
        </is>
      </c>
    </row>
    <row r="128">
      <c r="A128" s="77" t="n">
        <v>41458</v>
      </c>
      <c r="B128" t="n">
        <v>15.03071403503418</v>
      </c>
      <c r="C128" t="n">
        <v>15.10642910003662</v>
      </c>
      <c r="D128" t="n">
        <v>14.90892887115479</v>
      </c>
      <c r="E128" t="n">
        <v>15.02857112884521</v>
      </c>
      <c r="F128" t="n">
        <v>13.01302146911621</v>
      </c>
      <c r="G128" t="n">
        <v>240928800</v>
      </c>
      <c r="H128" t="inlineStr">
        <is>
          <t>AAPL</t>
        </is>
      </c>
    </row>
    <row r="129">
      <c r="A129" s="77" t="n">
        <v>41460</v>
      </c>
      <c r="B129" t="n">
        <v>15.01392936706543</v>
      </c>
      <c r="C129" t="n">
        <v>15.11750030517578</v>
      </c>
      <c r="D129" t="n">
        <v>14.83392906188965</v>
      </c>
      <c r="E129" t="n">
        <v>14.90785694122314</v>
      </c>
      <c r="F129" t="n">
        <v>12.90849590301514</v>
      </c>
      <c r="G129" t="n">
        <v>274024800</v>
      </c>
      <c r="H129" t="inlineStr">
        <is>
          <t>AAPL</t>
        </is>
      </c>
    </row>
    <row r="130">
      <c r="A130" s="77" t="n">
        <v>41463</v>
      </c>
      <c r="B130" t="n">
        <v>15.00392913818359</v>
      </c>
      <c r="C130" t="n">
        <v>15.0357141494751</v>
      </c>
      <c r="D130" t="n">
        <v>14.66607093811035</v>
      </c>
      <c r="E130" t="n">
        <v>14.82321357727051</v>
      </c>
      <c r="F130" t="n">
        <v>12.83520698547363</v>
      </c>
      <c r="G130" t="n">
        <v>298138400</v>
      </c>
      <c r="H130" t="inlineStr">
        <is>
          <t>AAPL</t>
        </is>
      </c>
    </row>
    <row r="131">
      <c r="A131" s="77" t="n">
        <v>41464</v>
      </c>
      <c r="B131" t="n">
        <v>14.77142906188965</v>
      </c>
      <c r="C131" t="n">
        <v>15.125</v>
      </c>
      <c r="D131" t="n">
        <v>14.65642929077148</v>
      </c>
      <c r="E131" t="n">
        <v>15.08392906188965</v>
      </c>
      <c r="F131" t="n">
        <v>13.06095790863037</v>
      </c>
      <c r="G131" t="n">
        <v>352584400</v>
      </c>
      <c r="H131" t="inlineStr">
        <is>
          <t>AAPL</t>
        </is>
      </c>
    </row>
    <row r="132">
      <c r="A132" s="77" t="n">
        <v>41465</v>
      </c>
      <c r="B132" t="n">
        <v>14.98571395874023</v>
      </c>
      <c r="C132" t="n">
        <v>15.17142868041992</v>
      </c>
      <c r="D132" t="n">
        <v>14.9375</v>
      </c>
      <c r="E132" t="n">
        <v>15.0260705947876</v>
      </c>
      <c r="F132" t="n">
        <v>13.01085567474365</v>
      </c>
      <c r="G132" t="n">
        <v>281405600</v>
      </c>
      <c r="H132" t="inlineStr">
        <is>
          <t>AAPL</t>
        </is>
      </c>
    </row>
    <row r="133">
      <c r="A133" s="77" t="n">
        <v>41466</v>
      </c>
      <c r="B133" t="n">
        <v>15.10535717010498</v>
      </c>
      <c r="C133" t="n">
        <v>15.29464340209961</v>
      </c>
      <c r="D133" t="n">
        <v>15.04178619384766</v>
      </c>
      <c r="E133" t="n">
        <v>15.26035690307617</v>
      </c>
      <c r="F133" t="n">
        <v>13.21372127532959</v>
      </c>
      <c r="G133" t="n">
        <v>326292400</v>
      </c>
      <c r="H133" t="inlineStr">
        <is>
          <t>AAPL</t>
        </is>
      </c>
    </row>
    <row r="134">
      <c r="A134" s="77" t="n">
        <v>41467</v>
      </c>
      <c r="B134" t="n">
        <v>15.27321434020996</v>
      </c>
      <c r="C134" t="n">
        <v>15.34964275360107</v>
      </c>
      <c r="D134" t="n">
        <v>15.12178611755371</v>
      </c>
      <c r="E134" t="n">
        <v>15.23250007629395</v>
      </c>
      <c r="F134" t="n">
        <v>13.18959999084473</v>
      </c>
      <c r="G134" t="n">
        <v>279563200</v>
      </c>
      <c r="H134" t="inlineStr">
        <is>
          <t>AAPL</t>
        </is>
      </c>
    </row>
    <row r="135">
      <c r="A135" s="77" t="n">
        <v>41470</v>
      </c>
      <c r="B135" t="n">
        <v>15.17892932891846</v>
      </c>
      <c r="C135" t="n">
        <v>15.40928554534912</v>
      </c>
      <c r="D135" t="n">
        <v>15.17142868041992</v>
      </c>
      <c r="E135" t="n">
        <v>15.26571369171143</v>
      </c>
      <c r="F135" t="n">
        <v>13.21836090087891</v>
      </c>
      <c r="G135" t="n">
        <v>241917200</v>
      </c>
      <c r="H135" t="inlineStr">
        <is>
          <t>AAPL</t>
        </is>
      </c>
    </row>
    <row r="136">
      <c r="A136" s="77" t="n">
        <v>41471</v>
      </c>
      <c r="B136" t="n">
        <v>15.23285675048828</v>
      </c>
      <c r="C136" t="n">
        <v>15.38249969482422</v>
      </c>
      <c r="D136" t="n">
        <v>15.14892864227295</v>
      </c>
      <c r="E136" t="n">
        <v>15.36428642272949</v>
      </c>
      <c r="F136" t="n">
        <v>13.30371379852295</v>
      </c>
      <c r="G136" t="n">
        <v>216538000</v>
      </c>
      <c r="H136" t="inlineStr">
        <is>
          <t>AAPL</t>
        </is>
      </c>
    </row>
    <row r="137">
      <c r="A137" s="77" t="n">
        <v>41472</v>
      </c>
      <c r="B137" t="n">
        <v>15.34642887115479</v>
      </c>
      <c r="C137" t="n">
        <v>15.43642902374268</v>
      </c>
      <c r="D137" t="n">
        <v>15.29357147216797</v>
      </c>
      <c r="E137" t="n">
        <v>15.36821365356445</v>
      </c>
      <c r="F137" t="n">
        <v>13.30711460113525</v>
      </c>
      <c r="G137" t="n">
        <v>198990400</v>
      </c>
      <c r="H137" t="inlineStr">
        <is>
          <t>AAPL</t>
        </is>
      </c>
    </row>
    <row r="138">
      <c r="A138" s="77" t="n">
        <v>41473</v>
      </c>
      <c r="B138" t="n">
        <v>15.47785663604736</v>
      </c>
      <c r="C138" t="n">
        <v>15.53107070922852</v>
      </c>
      <c r="D138" t="n">
        <v>15.37892913818359</v>
      </c>
      <c r="E138" t="n">
        <v>15.42000007629395</v>
      </c>
      <c r="F138" t="n">
        <v>13.35195446014404</v>
      </c>
      <c r="G138" t="n">
        <v>218878800</v>
      </c>
      <c r="H138" t="inlineStr">
        <is>
          <t>AAPL</t>
        </is>
      </c>
    </row>
    <row r="139">
      <c r="A139" s="77" t="n">
        <v>41474</v>
      </c>
      <c r="B139" t="n">
        <v>15.46785736083984</v>
      </c>
      <c r="C139" t="n">
        <v>15.49928569793701</v>
      </c>
      <c r="D139" t="n">
        <v>15.15535736083984</v>
      </c>
      <c r="E139" t="n">
        <v>15.17678642272949</v>
      </c>
      <c r="F139" t="n">
        <v>13.14135932922363</v>
      </c>
      <c r="G139" t="n">
        <v>268721600</v>
      </c>
      <c r="H139" t="inlineStr">
        <is>
          <t>AAPL</t>
        </is>
      </c>
    </row>
    <row r="140">
      <c r="A140" s="77" t="n">
        <v>41477</v>
      </c>
      <c r="B140" t="n">
        <v>15.33785724639893</v>
      </c>
      <c r="C140" t="n">
        <v>15.3482141494751</v>
      </c>
      <c r="D140" t="n">
        <v>15.19535732269287</v>
      </c>
      <c r="E140" t="n">
        <v>15.22535705566406</v>
      </c>
      <c r="F140" t="n">
        <v>13.18341445922852</v>
      </c>
      <c r="G140" t="n">
        <v>207796400</v>
      </c>
      <c r="H140" t="inlineStr">
        <is>
          <t>AAPL</t>
        </is>
      </c>
    </row>
    <row r="141">
      <c r="A141" s="77" t="n">
        <v>41478</v>
      </c>
      <c r="B141" t="n">
        <v>15.2142858505249</v>
      </c>
      <c r="C141" t="n">
        <v>15.24857139587402</v>
      </c>
      <c r="D141" t="n">
        <v>14.95392894744873</v>
      </c>
      <c r="E141" t="n">
        <v>14.96392917633057</v>
      </c>
      <c r="F141" t="n">
        <v>12.95704936981201</v>
      </c>
      <c r="G141" t="n">
        <v>369395600</v>
      </c>
      <c r="H141" t="inlineStr">
        <is>
          <t>AAPL</t>
        </is>
      </c>
    </row>
    <row r="142">
      <c r="A142" s="77" t="n">
        <v>41479</v>
      </c>
      <c r="B142" t="n">
        <v>15.67607116699219</v>
      </c>
      <c r="C142" t="n">
        <v>15.87821388244629</v>
      </c>
      <c r="D142" t="n">
        <v>15.54500007629395</v>
      </c>
      <c r="E142" t="n">
        <v>15.73250007629395</v>
      </c>
      <c r="F142" t="n">
        <v>13.6225414276123</v>
      </c>
      <c r="G142" t="n">
        <v>591936800</v>
      </c>
      <c r="H142" t="inlineStr">
        <is>
          <t>AAPL</t>
        </is>
      </c>
    </row>
    <row r="143">
      <c r="A143" s="77" t="n">
        <v>41480</v>
      </c>
      <c r="B143" t="n">
        <v>15.73928642272949</v>
      </c>
      <c r="C143" t="n">
        <v>15.76428604125977</v>
      </c>
      <c r="D143" t="n">
        <v>15.56464290618896</v>
      </c>
      <c r="E143" t="n">
        <v>15.6607141494751</v>
      </c>
      <c r="F143" t="n">
        <v>13.56038475036621</v>
      </c>
      <c r="G143" t="n">
        <v>229493600</v>
      </c>
      <c r="H143" t="inlineStr">
        <is>
          <t>AAPL</t>
        </is>
      </c>
    </row>
    <row r="144">
      <c r="A144" s="77" t="n">
        <v>41481</v>
      </c>
      <c r="B144" t="n">
        <v>15.54642868041992</v>
      </c>
      <c r="C144" t="n">
        <v>15.75142860412598</v>
      </c>
      <c r="D144" t="n">
        <v>15.5121431350708</v>
      </c>
      <c r="E144" t="n">
        <v>15.74964332580566</v>
      </c>
      <c r="F144" t="n">
        <v>13.63739013671875</v>
      </c>
      <c r="G144" t="n">
        <v>200152400</v>
      </c>
      <c r="H144" t="inlineStr">
        <is>
          <t>AAPL</t>
        </is>
      </c>
    </row>
    <row r="145">
      <c r="A145" s="77" t="n">
        <v>41484</v>
      </c>
      <c r="B145" t="n">
        <v>15.74285697937012</v>
      </c>
      <c r="C145" t="n">
        <v>16.07107162475586</v>
      </c>
      <c r="D145" t="n">
        <v>15.72142887115479</v>
      </c>
      <c r="E145" t="n">
        <v>15.99250030517578</v>
      </c>
      <c r="F145" t="n">
        <v>13.84767436981201</v>
      </c>
      <c r="G145" t="n">
        <v>248057600</v>
      </c>
      <c r="H145" t="inlineStr">
        <is>
          <t>AAPL</t>
        </is>
      </c>
    </row>
    <row r="146">
      <c r="A146" s="77" t="n">
        <v>41485</v>
      </c>
      <c r="B146" t="n">
        <v>16.06999969482422</v>
      </c>
      <c r="C146" t="n">
        <v>16.32678604125977</v>
      </c>
      <c r="D146" t="n">
        <v>16.0439281463623</v>
      </c>
      <c r="E146" t="n">
        <v>16.19000053405762</v>
      </c>
      <c r="F146" t="n">
        <v>14.0186882019043</v>
      </c>
      <c r="G146" t="n">
        <v>309422400</v>
      </c>
      <c r="H146" t="inlineStr">
        <is>
          <t>AAPL</t>
        </is>
      </c>
    </row>
    <row r="147">
      <c r="A147" s="77" t="n">
        <v>41486</v>
      </c>
      <c r="B147" t="n">
        <v>16.24964332580566</v>
      </c>
      <c r="C147" t="n">
        <v>16.33357048034668</v>
      </c>
      <c r="D147" t="n">
        <v>16.05107116699219</v>
      </c>
      <c r="E147" t="n">
        <v>16.16178512573242</v>
      </c>
      <c r="F147" t="n">
        <v>13.99425506591797</v>
      </c>
      <c r="G147" t="n">
        <v>322957600</v>
      </c>
      <c r="H147" t="inlineStr">
        <is>
          <t>AAPL</t>
        </is>
      </c>
    </row>
    <row r="148">
      <c r="A148" s="77" t="n">
        <v>41487</v>
      </c>
      <c r="B148" t="n">
        <v>16.27678680419922</v>
      </c>
      <c r="C148" t="n">
        <v>16.31428527832031</v>
      </c>
      <c r="D148" t="n">
        <v>16.18785667419434</v>
      </c>
      <c r="E148" t="n">
        <v>16.30999946594238</v>
      </c>
      <c r="F148" t="n">
        <v>14.12259292602539</v>
      </c>
      <c r="G148" t="n">
        <v>206250800</v>
      </c>
      <c r="H148" t="inlineStr">
        <is>
          <t>AAPL</t>
        </is>
      </c>
    </row>
    <row r="149">
      <c r="A149" s="77" t="n">
        <v>41488</v>
      </c>
      <c r="B149" t="n">
        <v>16.35750007629395</v>
      </c>
      <c r="C149" t="n">
        <v>16.53035736083984</v>
      </c>
      <c r="D149" t="n">
        <v>16.30928611755371</v>
      </c>
      <c r="E149" t="n">
        <v>16.51928520202637</v>
      </c>
      <c r="F149" t="n">
        <v>14.30380916595459</v>
      </c>
      <c r="G149" t="n">
        <v>274783600</v>
      </c>
      <c r="H149" t="inlineStr">
        <is>
          <t>AAPL</t>
        </is>
      </c>
    </row>
    <row r="150">
      <c r="A150" s="77" t="n">
        <v>41491</v>
      </c>
      <c r="B150" t="n">
        <v>16.59607124328613</v>
      </c>
      <c r="C150" t="n">
        <v>16.80964279174805</v>
      </c>
      <c r="D150" t="n">
        <v>16.50535774230957</v>
      </c>
      <c r="E150" t="n">
        <v>16.76607131958008</v>
      </c>
      <c r="F150" t="n">
        <v>14.51749515533447</v>
      </c>
      <c r="G150" t="n">
        <v>318855600</v>
      </c>
      <c r="H150" t="inlineStr">
        <is>
          <t>AAPL</t>
        </is>
      </c>
    </row>
    <row r="151">
      <c r="A151" s="77" t="n">
        <v>41492</v>
      </c>
      <c r="B151" t="n">
        <v>16.71500015258789</v>
      </c>
      <c r="C151" t="n">
        <v>16.85321426391602</v>
      </c>
      <c r="D151" t="n">
        <v>16.50607109069824</v>
      </c>
      <c r="E151" t="n">
        <v>16.6160717010498</v>
      </c>
      <c r="F151" t="n">
        <v>14.38761615753174</v>
      </c>
      <c r="G151" t="n">
        <v>334857600</v>
      </c>
      <c r="H151" t="inlineStr">
        <is>
          <t>AAPL</t>
        </is>
      </c>
    </row>
    <row r="152">
      <c r="A152" s="77" t="n">
        <v>41493</v>
      </c>
      <c r="B152" t="n">
        <v>16.56428527832031</v>
      </c>
      <c r="C152" t="n">
        <v>16.6785717010498</v>
      </c>
      <c r="D152" t="n">
        <v>16.49178504943848</v>
      </c>
      <c r="E152" t="n">
        <v>16.6064281463623</v>
      </c>
      <c r="F152" t="n">
        <v>14.37926483154297</v>
      </c>
      <c r="G152" t="n">
        <v>298858000</v>
      </c>
      <c r="H152" t="inlineStr">
        <is>
          <t>AAPL</t>
        </is>
      </c>
    </row>
    <row r="153">
      <c r="A153" s="77" t="n">
        <v>41494</v>
      </c>
      <c r="B153" t="n">
        <v>16.56642913818359</v>
      </c>
      <c r="C153" t="n">
        <v>16.57500076293945</v>
      </c>
      <c r="D153" t="n">
        <v>16.35535621643066</v>
      </c>
      <c r="E153" t="n">
        <v>16.46464347839355</v>
      </c>
      <c r="F153" t="n">
        <v>14.35062503814697</v>
      </c>
      <c r="G153" t="n">
        <v>255777200</v>
      </c>
      <c r="H153" t="inlineStr">
        <is>
          <t>AAPL</t>
        </is>
      </c>
    </row>
    <row r="154">
      <c r="A154" s="77" t="n">
        <v>41495</v>
      </c>
      <c r="B154" t="n">
        <v>16.3799991607666</v>
      </c>
      <c r="C154" t="n">
        <v>16.44499969482422</v>
      </c>
      <c r="D154" t="n">
        <v>16.20178604125977</v>
      </c>
      <c r="E154" t="n">
        <v>16.23035621643066</v>
      </c>
      <c r="F154" t="n">
        <v>14.14642333984375</v>
      </c>
      <c r="G154" t="n">
        <v>266865200</v>
      </c>
      <c r="H154" t="inlineStr">
        <is>
          <t>AAPL</t>
        </is>
      </c>
    </row>
    <row r="155">
      <c r="A155" s="77" t="n">
        <v>41498</v>
      </c>
      <c r="B155" t="n">
        <v>16.31642913818359</v>
      </c>
      <c r="C155" t="n">
        <v>16.73749923706055</v>
      </c>
      <c r="D155" t="n">
        <v>16.30821418762207</v>
      </c>
      <c r="E155" t="n">
        <v>16.69142913818359</v>
      </c>
      <c r="F155" t="n">
        <v>14.54829216003418</v>
      </c>
      <c r="G155" t="n">
        <v>364434000</v>
      </c>
      <c r="H155" t="inlineStr">
        <is>
          <t>AAPL</t>
        </is>
      </c>
    </row>
    <row r="156">
      <c r="A156" s="77" t="n">
        <v>41499</v>
      </c>
      <c r="B156" t="n">
        <v>16.81928634643555</v>
      </c>
      <c r="C156" t="n">
        <v>17.66642951965332</v>
      </c>
      <c r="D156" t="n">
        <v>16.7160701751709</v>
      </c>
      <c r="E156" t="n">
        <v>17.48464393615723</v>
      </c>
      <c r="F156" t="n">
        <v>15.23966312408447</v>
      </c>
      <c r="G156" t="n">
        <v>881941200</v>
      </c>
      <c r="H156" t="inlineStr">
        <is>
          <t>AAPL</t>
        </is>
      </c>
    </row>
    <row r="157">
      <c r="A157" s="77" t="n">
        <v>41500</v>
      </c>
      <c r="B157" t="n">
        <v>17.78142929077148</v>
      </c>
      <c r="C157" t="n">
        <v>18.0089282989502</v>
      </c>
      <c r="D157" t="n">
        <v>17.62142944335938</v>
      </c>
      <c r="E157" t="n">
        <v>17.8035717010498</v>
      </c>
      <c r="F157" t="n">
        <v>15.51764106750488</v>
      </c>
      <c r="G157" t="n">
        <v>756372400</v>
      </c>
      <c r="H157" t="inlineStr">
        <is>
          <t>AAPL</t>
        </is>
      </c>
    </row>
    <row r="158">
      <c r="A158" s="77" t="n">
        <v>41501</v>
      </c>
      <c r="B158" t="n">
        <v>17.72928619384766</v>
      </c>
      <c r="C158" t="n">
        <v>17.94285774230957</v>
      </c>
      <c r="D158" t="n">
        <v>17.46714210510254</v>
      </c>
      <c r="E158" t="n">
        <v>17.78249931335449</v>
      </c>
      <c r="F158" t="n">
        <v>15.49926948547363</v>
      </c>
      <c r="G158" t="n">
        <v>490294000</v>
      </c>
      <c r="H158" t="inlineStr">
        <is>
          <t>AAPL</t>
        </is>
      </c>
    </row>
    <row r="159">
      <c r="A159" s="77" t="n">
        <v>41502</v>
      </c>
      <c r="B159" t="n">
        <v>17.86249923706055</v>
      </c>
      <c r="C159" t="n">
        <v>17.96214294433594</v>
      </c>
      <c r="D159" t="n">
        <v>17.81642913818359</v>
      </c>
      <c r="E159" t="n">
        <v>17.94035720825195</v>
      </c>
      <c r="F159" t="n">
        <v>15.63686370849609</v>
      </c>
      <c r="G159" t="n">
        <v>362306000</v>
      </c>
      <c r="H159" t="inlineStr">
        <is>
          <t>AAPL</t>
        </is>
      </c>
    </row>
    <row r="160">
      <c r="A160" s="77" t="n">
        <v>41505</v>
      </c>
      <c r="B160" t="n">
        <v>18.01214218139648</v>
      </c>
      <c r="C160" t="n">
        <v>18.34785652160645</v>
      </c>
      <c r="D160" t="n">
        <v>18</v>
      </c>
      <c r="E160" t="n">
        <v>18.13357162475586</v>
      </c>
      <c r="F160" t="n">
        <v>15.80526256561279</v>
      </c>
      <c r="G160" t="n">
        <v>510518400</v>
      </c>
      <c r="H160" t="inlineStr">
        <is>
          <t>AAPL</t>
        </is>
      </c>
    </row>
    <row r="161">
      <c r="A161" s="77" t="n">
        <v>41506</v>
      </c>
      <c r="B161" t="n">
        <v>18.20392990112305</v>
      </c>
      <c r="C161" t="n">
        <v>18.23464393615723</v>
      </c>
      <c r="D161" t="n">
        <v>17.88642883300781</v>
      </c>
      <c r="E161" t="n">
        <v>17.89535713195801</v>
      </c>
      <c r="F161" t="n">
        <v>15.59764099121094</v>
      </c>
      <c r="G161" t="n">
        <v>358688400</v>
      </c>
      <c r="H161" t="inlineStr">
        <is>
          <t>AAPL</t>
        </is>
      </c>
    </row>
    <row r="162">
      <c r="A162" s="77" t="n">
        <v>41507</v>
      </c>
      <c r="B162" t="n">
        <v>17.9853572845459</v>
      </c>
      <c r="C162" t="n">
        <v>18.11249923706055</v>
      </c>
      <c r="D162" t="n">
        <v>17.89999961853027</v>
      </c>
      <c r="E162" t="n">
        <v>17.94142913818359</v>
      </c>
      <c r="F162" t="n">
        <v>15.63779830932617</v>
      </c>
      <c r="G162" t="n">
        <v>335879600</v>
      </c>
      <c r="H162" t="inlineStr">
        <is>
          <t>AAPL</t>
        </is>
      </c>
    </row>
    <row r="163">
      <c r="A163" s="77" t="n">
        <v>41508</v>
      </c>
      <c r="B163" t="n">
        <v>18.03499984741211</v>
      </c>
      <c r="C163" t="n">
        <v>18.05678558349609</v>
      </c>
      <c r="D163" t="n">
        <v>17.79285621643066</v>
      </c>
      <c r="E163" t="n">
        <v>17.96285629272461</v>
      </c>
      <c r="F163" t="n">
        <v>15.65648078918457</v>
      </c>
      <c r="G163" t="n">
        <v>244207600</v>
      </c>
      <c r="H163" t="inlineStr">
        <is>
          <t>AAPL</t>
        </is>
      </c>
    </row>
    <row r="164">
      <c r="A164" s="77" t="n">
        <v>41509</v>
      </c>
      <c r="B164" t="n">
        <v>17.97392845153809</v>
      </c>
      <c r="C164" t="n">
        <v>17.97678565979004</v>
      </c>
      <c r="D164" t="n">
        <v>17.83392906188965</v>
      </c>
      <c r="E164" t="n">
        <v>17.8935718536377</v>
      </c>
      <c r="F164" t="n">
        <v>15.59609031677246</v>
      </c>
      <c r="G164" t="n">
        <v>222731600</v>
      </c>
      <c r="H164" t="inlineStr">
        <is>
          <t>AAPL</t>
        </is>
      </c>
    </row>
    <row r="165">
      <c r="A165" s="77" t="n">
        <v>41512</v>
      </c>
      <c r="B165" t="n">
        <v>17.8839282989502</v>
      </c>
      <c r="C165" t="n">
        <v>18.2214298248291</v>
      </c>
      <c r="D165" t="n">
        <v>17.875</v>
      </c>
      <c r="E165" t="n">
        <v>17.96321487426758</v>
      </c>
      <c r="F165" t="n">
        <v>15.6567907333374</v>
      </c>
      <c r="G165" t="n">
        <v>330965600</v>
      </c>
      <c r="H165" t="inlineStr">
        <is>
          <t>AAPL</t>
        </is>
      </c>
    </row>
    <row r="166">
      <c r="A166" s="77" t="n">
        <v>41513</v>
      </c>
      <c r="B166" t="n">
        <v>17.78571319580078</v>
      </c>
      <c r="C166" t="n">
        <v>17.94678688049316</v>
      </c>
      <c r="D166" t="n">
        <v>17.36785697937012</v>
      </c>
      <c r="E166" t="n">
        <v>17.44964218139648</v>
      </c>
      <c r="F166" t="n">
        <v>15.20915603637695</v>
      </c>
      <c r="G166" t="n">
        <v>424188800</v>
      </c>
      <c r="H166" t="inlineStr">
        <is>
          <t>AAPL</t>
        </is>
      </c>
    </row>
    <row r="167">
      <c r="A167" s="77" t="n">
        <v>41514</v>
      </c>
      <c r="B167" t="n">
        <v>17.35714340209961</v>
      </c>
      <c r="C167" t="n">
        <v>17.70714378356934</v>
      </c>
      <c r="D167" t="n">
        <v>17.35714340209961</v>
      </c>
      <c r="E167" t="n">
        <v>17.53214263916016</v>
      </c>
      <c r="F167" t="n">
        <v>15.28106117248535</v>
      </c>
      <c r="G167" t="n">
        <v>307608000</v>
      </c>
      <c r="H167" t="inlineStr">
        <is>
          <t>AAPL</t>
        </is>
      </c>
    </row>
    <row r="168">
      <c r="A168" s="77" t="n">
        <v>41515</v>
      </c>
      <c r="B168" t="n">
        <v>17.55892944335938</v>
      </c>
      <c r="C168" t="n">
        <v>17.73214340209961</v>
      </c>
      <c r="D168" t="n">
        <v>17.54035758972168</v>
      </c>
      <c r="E168" t="n">
        <v>17.56071472167969</v>
      </c>
      <c r="F168" t="n">
        <v>15.30596446990967</v>
      </c>
      <c r="G168" t="n">
        <v>239657600</v>
      </c>
      <c r="H168" t="inlineStr">
        <is>
          <t>AAPL</t>
        </is>
      </c>
    </row>
    <row r="169">
      <c r="A169" s="77" t="n">
        <v>41516</v>
      </c>
      <c r="B169" t="n">
        <v>17.5714282989502</v>
      </c>
      <c r="C169" t="n">
        <v>17.60535621643066</v>
      </c>
      <c r="D169" t="n">
        <v>17.375</v>
      </c>
      <c r="E169" t="n">
        <v>17.40071487426758</v>
      </c>
      <c r="F169" t="n">
        <v>15.16650581359863</v>
      </c>
      <c r="G169" t="n">
        <v>272297200</v>
      </c>
      <c r="H169" t="inlineStr">
        <is>
          <t>AAPL</t>
        </is>
      </c>
    </row>
    <row r="170">
      <c r="A170" s="77" t="n">
        <v>41520</v>
      </c>
      <c r="B170" t="n">
        <v>17.61071395874023</v>
      </c>
      <c r="C170" t="n">
        <v>17.87857055664062</v>
      </c>
      <c r="D170" t="n">
        <v>17.40535736083984</v>
      </c>
      <c r="E170" t="n">
        <v>17.44928550720215</v>
      </c>
      <c r="F170" t="n">
        <v>15.20883941650391</v>
      </c>
      <c r="G170" t="n">
        <v>331928800</v>
      </c>
      <c r="H170" t="inlineStr">
        <is>
          <t>AAPL</t>
        </is>
      </c>
    </row>
    <row r="171">
      <c r="A171" s="77" t="n">
        <v>41521</v>
      </c>
      <c r="B171" t="n">
        <v>17.84142875671387</v>
      </c>
      <c r="C171" t="n">
        <v>17.93714332580566</v>
      </c>
      <c r="D171" t="n">
        <v>17.72428512573242</v>
      </c>
      <c r="E171" t="n">
        <v>17.81035614013672</v>
      </c>
      <c r="F171" t="n">
        <v>15.52355194091797</v>
      </c>
      <c r="G171" t="n">
        <v>345032800</v>
      </c>
      <c r="H171" t="inlineStr">
        <is>
          <t>AAPL</t>
        </is>
      </c>
    </row>
    <row r="172">
      <c r="A172" s="77" t="n">
        <v>41522</v>
      </c>
      <c r="B172" t="n">
        <v>17.8660717010498</v>
      </c>
      <c r="C172" t="n">
        <v>17.88142967224121</v>
      </c>
      <c r="D172" t="n">
        <v>17.6299991607666</v>
      </c>
      <c r="E172" t="n">
        <v>17.68821334838867</v>
      </c>
      <c r="F172" t="n">
        <v>15.41709518432617</v>
      </c>
      <c r="G172" t="n">
        <v>236367600</v>
      </c>
      <c r="H172" t="inlineStr">
        <is>
          <t>AAPL</t>
        </is>
      </c>
    </row>
    <row r="173">
      <c r="A173" s="77" t="n">
        <v>41523</v>
      </c>
      <c r="B173" t="n">
        <v>17.80142974853516</v>
      </c>
      <c r="C173" t="n">
        <v>17.83499908447266</v>
      </c>
      <c r="D173" t="n">
        <v>17.49821472167969</v>
      </c>
      <c r="E173" t="n">
        <v>17.79357147216797</v>
      </c>
      <c r="F173" t="n">
        <v>15.50893020629883</v>
      </c>
      <c r="G173" t="n">
        <v>359525600</v>
      </c>
      <c r="H173" t="inlineStr">
        <is>
          <t>AAPL</t>
        </is>
      </c>
    </row>
    <row r="174">
      <c r="A174" s="77" t="n">
        <v>41526</v>
      </c>
      <c r="B174" t="n">
        <v>18.03571319580078</v>
      </c>
      <c r="C174" t="n">
        <v>18.13999938964844</v>
      </c>
      <c r="D174" t="n">
        <v>17.9814281463623</v>
      </c>
      <c r="E174" t="n">
        <v>18.07749938964844</v>
      </c>
      <c r="F174" t="n">
        <v>15.7563943862915</v>
      </c>
      <c r="G174" t="n">
        <v>340687200</v>
      </c>
      <c r="H174" t="inlineStr">
        <is>
          <t>AAPL</t>
        </is>
      </c>
    </row>
    <row r="175">
      <c r="A175" s="77" t="n">
        <v>41527</v>
      </c>
      <c r="B175" t="n">
        <v>18.07857131958008</v>
      </c>
      <c r="C175" t="n">
        <v>18.12321472167969</v>
      </c>
      <c r="D175" t="n">
        <v>17.48214340209961</v>
      </c>
      <c r="E175" t="n">
        <v>17.66571426391602</v>
      </c>
      <c r="F175" t="n">
        <v>15.39748859405518</v>
      </c>
      <c r="G175" t="n">
        <v>743195600</v>
      </c>
      <c r="H175" t="inlineStr">
        <is>
          <t>AAPL</t>
        </is>
      </c>
    </row>
    <row r="176">
      <c r="A176" s="77" t="n">
        <v>41528</v>
      </c>
      <c r="B176" t="n">
        <v>16.67892837524414</v>
      </c>
      <c r="C176" t="n">
        <v>16.91749954223633</v>
      </c>
      <c r="D176" t="n">
        <v>16.60035705566406</v>
      </c>
      <c r="E176" t="n">
        <v>16.70392990112305</v>
      </c>
      <c r="F176" t="n">
        <v>14.5591926574707</v>
      </c>
      <c r="G176" t="n">
        <v>898696400</v>
      </c>
      <c r="H176" t="inlineStr">
        <is>
          <t>AAPL</t>
        </is>
      </c>
    </row>
    <row r="177">
      <c r="A177" s="77" t="n">
        <v>41529</v>
      </c>
      <c r="B177" t="n">
        <v>16.73214340209961</v>
      </c>
      <c r="C177" t="n">
        <v>16.97857093811035</v>
      </c>
      <c r="D177" t="n">
        <v>16.64321327209473</v>
      </c>
      <c r="E177" t="n">
        <v>16.88178634643555</v>
      </c>
      <c r="F177" t="n">
        <v>14.71421146392822</v>
      </c>
      <c r="G177" t="n">
        <v>404051200</v>
      </c>
      <c r="H177" t="inlineStr">
        <is>
          <t>AAPL</t>
        </is>
      </c>
    </row>
    <row r="178">
      <c r="A178" s="77" t="n">
        <v>41530</v>
      </c>
      <c r="B178" t="n">
        <v>16.76214218139648</v>
      </c>
      <c r="C178" t="n">
        <v>16.85107040405273</v>
      </c>
      <c r="D178" t="n">
        <v>16.5964298248291</v>
      </c>
      <c r="E178" t="n">
        <v>16.60357093811035</v>
      </c>
      <c r="F178" t="n">
        <v>14.47172164916992</v>
      </c>
      <c r="G178" t="n">
        <v>298835600</v>
      </c>
      <c r="H178" t="inlineStr">
        <is>
          <t>AAPL</t>
        </is>
      </c>
    </row>
    <row r="179">
      <c r="A179" s="77" t="n">
        <v>41533</v>
      </c>
      <c r="B179" t="n">
        <v>16.46428680419922</v>
      </c>
      <c r="C179" t="n">
        <v>16.48607063293457</v>
      </c>
      <c r="D179" t="n">
        <v>15.97214317321777</v>
      </c>
      <c r="E179" t="n">
        <v>16.07571411132812</v>
      </c>
      <c r="F179" t="n">
        <v>14.01163387298584</v>
      </c>
      <c r="G179" t="n">
        <v>543706800</v>
      </c>
      <c r="H179" t="inlineStr">
        <is>
          <t>AAPL</t>
        </is>
      </c>
    </row>
    <row r="180">
      <c r="A180" s="77" t="n">
        <v>41534</v>
      </c>
      <c r="B180" t="n">
        <v>15.99857139587402</v>
      </c>
      <c r="C180" t="n">
        <v>16.41821479797363</v>
      </c>
      <c r="D180" t="n">
        <v>15.98214340209961</v>
      </c>
      <c r="E180" t="n">
        <v>16.26142883300781</v>
      </c>
      <c r="F180" t="n">
        <v>14.17350578308105</v>
      </c>
      <c r="G180" t="n">
        <v>399380800</v>
      </c>
      <c r="H180" t="inlineStr">
        <is>
          <t>AAPL</t>
        </is>
      </c>
    </row>
    <row r="181">
      <c r="A181" s="77" t="n">
        <v>41535</v>
      </c>
      <c r="B181" t="n">
        <v>16.54214286804199</v>
      </c>
      <c r="C181" t="n">
        <v>16.65535736083984</v>
      </c>
      <c r="D181" t="n">
        <v>16.4521427154541</v>
      </c>
      <c r="E181" t="n">
        <v>16.5957145690918</v>
      </c>
      <c r="F181" t="n">
        <v>14.46486663818359</v>
      </c>
      <c r="G181" t="n">
        <v>456862000</v>
      </c>
      <c r="H181" t="inlineStr">
        <is>
          <t>AAPL</t>
        </is>
      </c>
    </row>
    <row r="182">
      <c r="A182" s="77" t="n">
        <v>41536</v>
      </c>
      <c r="B182" t="n">
        <v>16.81071472167969</v>
      </c>
      <c r="C182" t="n">
        <v>16.99392890930176</v>
      </c>
      <c r="D182" t="n">
        <v>16.7589282989502</v>
      </c>
      <c r="E182" t="n">
        <v>16.86785697937012</v>
      </c>
      <c r="F182" t="n">
        <v>14.70206832885742</v>
      </c>
      <c r="G182" t="n">
        <v>404541200</v>
      </c>
      <c r="H182" t="inlineStr">
        <is>
          <t>AAPL</t>
        </is>
      </c>
    </row>
    <row r="183">
      <c r="A183" s="77" t="n">
        <v>41537</v>
      </c>
      <c r="B183" t="n">
        <v>17.0714282989502</v>
      </c>
      <c r="C183" t="n">
        <v>17.0910701751709</v>
      </c>
      <c r="D183" t="n">
        <v>16.64285659790039</v>
      </c>
      <c r="E183" t="n">
        <v>16.69321441650391</v>
      </c>
      <c r="F183" t="n">
        <v>14.54985046386719</v>
      </c>
      <c r="G183" t="n">
        <v>699302800</v>
      </c>
      <c r="H183" t="inlineStr">
        <is>
          <t>AAPL</t>
        </is>
      </c>
    </row>
    <row r="184">
      <c r="A184" s="77" t="n">
        <v>41540</v>
      </c>
      <c r="B184" t="n">
        <v>17.71785736083984</v>
      </c>
      <c r="C184" t="n">
        <v>17.74678611755371</v>
      </c>
      <c r="D184" t="n">
        <v>17.23571395874023</v>
      </c>
      <c r="E184" t="n">
        <v>17.52285766601562</v>
      </c>
      <c r="F184" t="n">
        <v>15.27296924591064</v>
      </c>
      <c r="G184" t="n">
        <v>762106800</v>
      </c>
      <c r="H184" t="inlineStr">
        <is>
          <t>AAPL</t>
        </is>
      </c>
    </row>
    <row r="185">
      <c r="A185" s="77" t="n">
        <v>41541</v>
      </c>
      <c r="B185" t="n">
        <v>17.67428588867188</v>
      </c>
      <c r="C185" t="n">
        <v>17.69535636901855</v>
      </c>
      <c r="D185" t="n">
        <v>17.42214393615723</v>
      </c>
      <c r="E185" t="n">
        <v>17.46785736083984</v>
      </c>
      <c r="F185" t="n">
        <v>15.22502994537354</v>
      </c>
      <c r="G185" t="n">
        <v>364344400</v>
      </c>
      <c r="H185" t="inlineStr">
        <is>
          <t>AAPL</t>
        </is>
      </c>
    </row>
    <row r="186">
      <c r="A186" s="77" t="n">
        <v>41542</v>
      </c>
      <c r="B186" t="n">
        <v>17.4714298248291</v>
      </c>
      <c r="C186" t="n">
        <v>17.48714256286621</v>
      </c>
      <c r="D186" t="n">
        <v>17.19392967224121</v>
      </c>
      <c r="E186" t="n">
        <v>17.19750022888184</v>
      </c>
      <c r="F186" t="n">
        <v>14.98938655853271</v>
      </c>
      <c r="G186" t="n">
        <v>316957200</v>
      </c>
      <c r="H186" t="inlineStr">
        <is>
          <t>AAPL</t>
        </is>
      </c>
    </row>
    <row r="187">
      <c r="A187" s="77" t="n">
        <v>41543</v>
      </c>
      <c r="B187" t="n">
        <v>17.35714340209961</v>
      </c>
      <c r="C187" t="n">
        <v>17.44857025146484</v>
      </c>
      <c r="D187" t="n">
        <v>17.28214263916016</v>
      </c>
      <c r="E187" t="n">
        <v>17.36499977111816</v>
      </c>
      <c r="F187" t="n">
        <v>15.13538455963135</v>
      </c>
      <c r="G187" t="n">
        <v>237221600</v>
      </c>
      <c r="H187" t="inlineStr">
        <is>
          <t>AAPL</t>
        </is>
      </c>
    </row>
    <row r="188">
      <c r="A188" s="77" t="n">
        <v>41544</v>
      </c>
      <c r="B188" t="n">
        <v>17.27785682678223</v>
      </c>
      <c r="C188" t="n">
        <v>17.30964279174805</v>
      </c>
      <c r="D188" t="n">
        <v>17.16857147216797</v>
      </c>
      <c r="E188" t="n">
        <v>17.2410717010498</v>
      </c>
      <c r="F188" t="n">
        <v>15.0273609161377</v>
      </c>
      <c r="G188" t="n">
        <v>228040400</v>
      </c>
      <c r="H188" t="inlineStr">
        <is>
          <t>AAPL</t>
        </is>
      </c>
    </row>
    <row r="189">
      <c r="A189" s="77" t="n">
        <v>41547</v>
      </c>
      <c r="B189" t="n">
        <v>17.04464340209961</v>
      </c>
      <c r="C189" t="n">
        <v>17.2021427154541</v>
      </c>
      <c r="D189" t="n">
        <v>16.94321441650391</v>
      </c>
      <c r="E189" t="n">
        <v>17.02678680419922</v>
      </c>
      <c r="F189" t="n">
        <v>14.84059619903564</v>
      </c>
      <c r="G189" t="n">
        <v>260156400</v>
      </c>
      <c r="H189" t="inlineStr">
        <is>
          <t>AAPL</t>
        </is>
      </c>
    </row>
    <row r="190">
      <c r="A190" s="77" t="n">
        <v>41548</v>
      </c>
      <c r="B190" t="n">
        <v>17.08749961853027</v>
      </c>
      <c r="C190" t="n">
        <v>17.46928596496582</v>
      </c>
      <c r="D190" t="n">
        <v>17.08499908447266</v>
      </c>
      <c r="E190" t="n">
        <v>17.42714309692383</v>
      </c>
      <c r="F190" t="n">
        <v>15.18954372406006</v>
      </c>
      <c r="G190" t="n">
        <v>353883600</v>
      </c>
      <c r="H190" t="inlineStr">
        <is>
          <t>AAPL</t>
        </is>
      </c>
    </row>
    <row r="191">
      <c r="A191" s="77" t="n">
        <v>41549</v>
      </c>
      <c r="B191" t="n">
        <v>17.34392929077148</v>
      </c>
      <c r="C191" t="n">
        <v>17.56428527832031</v>
      </c>
      <c r="D191" t="n">
        <v>17.27678680419922</v>
      </c>
      <c r="E191" t="n">
        <v>17.48428535461426</v>
      </c>
      <c r="F191" t="n">
        <v>15.23935317993164</v>
      </c>
      <c r="G191" t="n">
        <v>289184000</v>
      </c>
      <c r="H191" t="inlineStr">
        <is>
          <t>AAPL</t>
        </is>
      </c>
    </row>
    <row r="192">
      <c r="A192" s="77" t="n">
        <v>41550</v>
      </c>
      <c r="B192" t="n">
        <v>17.51821327209473</v>
      </c>
      <c r="C192" t="n">
        <v>17.58392906188965</v>
      </c>
      <c r="D192" t="n">
        <v>17.16928672790527</v>
      </c>
      <c r="E192" t="n">
        <v>17.2646427154541</v>
      </c>
      <c r="F192" t="n">
        <v>15.04790592193604</v>
      </c>
      <c r="G192" t="n">
        <v>322753200</v>
      </c>
      <c r="H192" t="inlineStr">
        <is>
          <t>AAPL</t>
        </is>
      </c>
    </row>
    <row r="193">
      <c r="A193" s="77" t="n">
        <v>41551</v>
      </c>
      <c r="B193" t="n">
        <v>17.28071403503418</v>
      </c>
      <c r="C193" t="n">
        <v>17.30714225769043</v>
      </c>
      <c r="D193" t="n">
        <v>17.09285736083984</v>
      </c>
      <c r="E193" t="n">
        <v>17.25107192993164</v>
      </c>
      <c r="F193" t="n">
        <v>15.03607845306396</v>
      </c>
      <c r="G193" t="n">
        <v>258868400</v>
      </c>
      <c r="H193" t="inlineStr">
        <is>
          <t>AAPL</t>
        </is>
      </c>
    </row>
    <row r="194">
      <c r="A194" s="77" t="n">
        <v>41554</v>
      </c>
      <c r="B194" t="n">
        <v>17.37714385986328</v>
      </c>
      <c r="C194" t="n">
        <v>17.59464263916016</v>
      </c>
      <c r="D194" t="n">
        <v>17.33392906188965</v>
      </c>
      <c r="E194" t="n">
        <v>17.41964340209961</v>
      </c>
      <c r="F194" t="n">
        <v>15.18300819396973</v>
      </c>
      <c r="G194" t="n">
        <v>312292400</v>
      </c>
      <c r="H194" t="inlineStr">
        <is>
          <t>AAPL</t>
        </is>
      </c>
    </row>
    <row r="195">
      <c r="A195" s="77" t="n">
        <v>41555</v>
      </c>
      <c r="B195" t="n">
        <v>17.49785614013672</v>
      </c>
      <c r="C195" t="n">
        <v>17.52285766601562</v>
      </c>
      <c r="D195" t="n">
        <v>17.16214370727539</v>
      </c>
      <c r="E195" t="n">
        <v>17.17642974853516</v>
      </c>
      <c r="F195" t="n">
        <v>14.97102737426758</v>
      </c>
      <c r="G195" t="n">
        <v>290917200</v>
      </c>
      <c r="H195" t="inlineStr">
        <is>
          <t>AAPL</t>
        </is>
      </c>
    </row>
    <row r="196">
      <c r="A196" s="77" t="n">
        <v>41556</v>
      </c>
      <c r="B196" t="n">
        <v>17.30857086181641</v>
      </c>
      <c r="C196" t="n">
        <v>17.42107009887695</v>
      </c>
      <c r="D196" t="n">
        <v>17.08142852783203</v>
      </c>
      <c r="E196" t="n">
        <v>17.37821388244629</v>
      </c>
      <c r="F196" t="n">
        <v>15.14690113067627</v>
      </c>
      <c r="G196" t="n">
        <v>301725200</v>
      </c>
      <c r="H196" t="inlineStr">
        <is>
          <t>AAPL</t>
        </is>
      </c>
    </row>
    <row r="197">
      <c r="A197" s="77" t="n">
        <v>41557</v>
      </c>
      <c r="B197" t="n">
        <v>17.54714393615723</v>
      </c>
      <c r="C197" t="n">
        <v>17.58499908447266</v>
      </c>
      <c r="D197" t="n">
        <v>17.39428520202637</v>
      </c>
      <c r="E197" t="n">
        <v>17.48714256286621</v>
      </c>
      <c r="F197" t="n">
        <v>15.24184036254883</v>
      </c>
      <c r="G197" t="n">
        <v>278602800</v>
      </c>
      <c r="H197" t="inlineStr">
        <is>
          <t>AAPL</t>
        </is>
      </c>
    </row>
    <row r="198">
      <c r="A198" s="77" t="n">
        <v>41558</v>
      </c>
      <c r="B198" t="n">
        <v>17.39249992370605</v>
      </c>
      <c r="C198" t="n">
        <v>17.63714218139648</v>
      </c>
      <c r="D198" t="n">
        <v>17.3271427154541</v>
      </c>
      <c r="E198" t="n">
        <v>17.60035705566406</v>
      </c>
      <c r="F198" t="n">
        <v>15.34051895141602</v>
      </c>
      <c r="G198" t="n">
        <v>267738800</v>
      </c>
      <c r="H198" t="inlineStr">
        <is>
          <t>AAPL</t>
        </is>
      </c>
    </row>
    <row r="199">
      <c r="A199" s="77" t="n">
        <v>41561</v>
      </c>
      <c r="B199" t="n">
        <v>17.49392890930176</v>
      </c>
      <c r="C199" t="n">
        <v>17.77071380615234</v>
      </c>
      <c r="D199" t="n">
        <v>17.47678565979004</v>
      </c>
      <c r="E199" t="n">
        <v>17.71571350097656</v>
      </c>
      <c r="F199" t="n">
        <v>15.44106292724609</v>
      </c>
      <c r="G199" t="n">
        <v>261898000</v>
      </c>
      <c r="H199" t="inlineStr">
        <is>
          <t>AAPL</t>
        </is>
      </c>
    </row>
    <row r="200">
      <c r="A200" s="77" t="n">
        <v>41562</v>
      </c>
      <c r="B200" t="n">
        <v>17.76821327209473</v>
      </c>
      <c r="C200" t="n">
        <v>17.9285717010498</v>
      </c>
      <c r="D200" t="n">
        <v>17.6971435546875</v>
      </c>
      <c r="E200" t="n">
        <v>17.80999946594238</v>
      </c>
      <c r="F200" t="n">
        <v>15.52324676513672</v>
      </c>
      <c r="G200" t="n">
        <v>320073600</v>
      </c>
      <c r="H200" t="inlineStr">
        <is>
          <t>AAPL</t>
        </is>
      </c>
    </row>
    <row r="201">
      <c r="A201" s="77" t="n">
        <v>41563</v>
      </c>
      <c r="B201" t="n">
        <v>17.88535690307617</v>
      </c>
      <c r="C201" t="n">
        <v>17.94750022888184</v>
      </c>
      <c r="D201" t="n">
        <v>17.82964324951172</v>
      </c>
      <c r="E201" t="n">
        <v>17.89678573608398</v>
      </c>
      <c r="F201" t="n">
        <v>15.59888648986816</v>
      </c>
      <c r="G201" t="n">
        <v>251101200</v>
      </c>
      <c r="H201" t="inlineStr">
        <is>
          <t>AAPL</t>
        </is>
      </c>
    </row>
    <row r="202">
      <c r="A202" s="77" t="n">
        <v>41564</v>
      </c>
      <c r="B202" t="n">
        <v>17.8564281463623</v>
      </c>
      <c r="C202" t="n">
        <v>18.02785682678223</v>
      </c>
      <c r="D202" t="n">
        <v>17.8457145690918</v>
      </c>
      <c r="E202" t="n">
        <v>18.01785659790039</v>
      </c>
      <c r="F202" t="n">
        <v>15.70441150665283</v>
      </c>
      <c r="G202" t="n">
        <v>253593200</v>
      </c>
      <c r="H202" t="inlineStr">
        <is>
          <t>AAPL</t>
        </is>
      </c>
    </row>
    <row r="203">
      <c r="A203" s="77" t="n">
        <v>41565</v>
      </c>
      <c r="B203" t="n">
        <v>18.07107162475586</v>
      </c>
      <c r="C203" t="n">
        <v>18.18785667419434</v>
      </c>
      <c r="D203" t="n">
        <v>18.06107139587402</v>
      </c>
      <c r="E203" t="n">
        <v>18.17464256286621</v>
      </c>
      <c r="F203" t="n">
        <v>15.84107208251953</v>
      </c>
      <c r="G203" t="n">
        <v>290542000</v>
      </c>
      <c r="H203" t="inlineStr">
        <is>
          <t>AAPL</t>
        </is>
      </c>
    </row>
    <row r="204">
      <c r="A204" s="77" t="n">
        <v>41568</v>
      </c>
      <c r="B204" t="n">
        <v>18.27750015258789</v>
      </c>
      <c r="C204" t="n">
        <v>18.72500038146973</v>
      </c>
      <c r="D204" t="n">
        <v>18.2685718536377</v>
      </c>
      <c r="E204" t="n">
        <v>18.6200008392334</v>
      </c>
      <c r="F204" t="n">
        <v>16.22923851013184</v>
      </c>
      <c r="G204" t="n">
        <v>398106800</v>
      </c>
      <c r="H204" t="inlineStr">
        <is>
          <t>AAPL</t>
        </is>
      </c>
    </row>
    <row r="205">
      <c r="A205" s="77" t="n">
        <v>41569</v>
      </c>
      <c r="B205" t="n">
        <v>18.80035781860352</v>
      </c>
      <c r="C205" t="n">
        <v>18.87321472167969</v>
      </c>
      <c r="D205" t="n">
        <v>18.14392852783203</v>
      </c>
      <c r="E205" t="n">
        <v>18.56678581237793</v>
      </c>
      <c r="F205" t="n">
        <v>16.18286514282227</v>
      </c>
      <c r="G205" t="n">
        <v>534063600</v>
      </c>
      <c r="H205" t="inlineStr">
        <is>
          <t>AAPL</t>
        </is>
      </c>
    </row>
    <row r="206">
      <c r="A206" s="77" t="n">
        <v>41570</v>
      </c>
      <c r="B206" t="n">
        <v>18.53571319580078</v>
      </c>
      <c r="C206" t="n">
        <v>18.77392959594727</v>
      </c>
      <c r="D206" t="n">
        <v>18.53571319580078</v>
      </c>
      <c r="E206" t="n">
        <v>18.74857139587402</v>
      </c>
      <c r="F206" t="n">
        <v>16.34130859375</v>
      </c>
      <c r="G206" t="n">
        <v>313723200</v>
      </c>
      <c r="H206" t="inlineStr">
        <is>
          <t>AAPL</t>
        </is>
      </c>
    </row>
    <row r="207">
      <c r="A207" s="77" t="n">
        <v>41571</v>
      </c>
      <c r="B207" t="n">
        <v>18.75</v>
      </c>
      <c r="C207" t="n">
        <v>19.01678657531738</v>
      </c>
      <c r="D207" t="n">
        <v>18.6589298248291</v>
      </c>
      <c r="E207" t="n">
        <v>18.99678611755371</v>
      </c>
      <c r="F207" t="n">
        <v>16.55764961242676</v>
      </c>
      <c r="G207" t="n">
        <v>384764800</v>
      </c>
      <c r="H207" t="inlineStr">
        <is>
          <t>AAPL</t>
        </is>
      </c>
    </row>
    <row r="208">
      <c r="A208" s="77" t="n">
        <v>41572</v>
      </c>
      <c r="B208" t="n">
        <v>18.9757137298584</v>
      </c>
      <c r="C208" t="n">
        <v>19.0439281463623</v>
      </c>
      <c r="D208" t="n">
        <v>18.75392913818359</v>
      </c>
      <c r="E208" t="n">
        <v>18.78428649902344</v>
      </c>
      <c r="F208" t="n">
        <v>16.37243461608887</v>
      </c>
      <c r="G208" t="n">
        <v>337792000</v>
      </c>
      <c r="H208" t="inlineStr">
        <is>
          <t>AAPL</t>
        </is>
      </c>
    </row>
    <row r="209">
      <c r="A209" s="77" t="n">
        <v>41575</v>
      </c>
      <c r="B209" t="n">
        <v>18.89428520202637</v>
      </c>
      <c r="C209" t="n">
        <v>18.96428680419922</v>
      </c>
      <c r="D209" t="n">
        <v>18.68607139587402</v>
      </c>
      <c r="E209" t="n">
        <v>18.92428588867188</v>
      </c>
      <c r="F209" t="n">
        <v>16.49445343017578</v>
      </c>
      <c r="G209" t="n">
        <v>550440800</v>
      </c>
      <c r="H209" t="inlineStr">
        <is>
          <t>AAPL</t>
        </is>
      </c>
    </row>
    <row r="210">
      <c r="A210" s="77" t="n">
        <v>41576</v>
      </c>
      <c r="B210" t="n">
        <v>19.15250015258789</v>
      </c>
      <c r="C210" t="n">
        <v>19.2589282989502</v>
      </c>
      <c r="D210" t="n">
        <v>18.37642860412598</v>
      </c>
      <c r="E210" t="n">
        <v>18.45285606384277</v>
      </c>
      <c r="F210" t="n">
        <v>16.08355522155762</v>
      </c>
      <c r="G210" t="n">
        <v>635807200</v>
      </c>
      <c r="H210" t="inlineStr">
        <is>
          <t>AAPL</t>
        </is>
      </c>
    </row>
    <row r="211">
      <c r="A211" s="77" t="n">
        <v>41577</v>
      </c>
      <c r="B211" t="n">
        <v>18.5575008392334</v>
      </c>
      <c r="C211" t="n">
        <v>18.84000015258789</v>
      </c>
      <c r="D211" t="n">
        <v>18.46500015258789</v>
      </c>
      <c r="E211" t="n">
        <v>18.74642944335938</v>
      </c>
      <c r="F211" t="n">
        <v>16.33943748474121</v>
      </c>
      <c r="G211" t="n">
        <v>354163600</v>
      </c>
      <c r="H211" t="inlineStr">
        <is>
          <t>AAPL</t>
        </is>
      </c>
    </row>
    <row r="212">
      <c r="A212" s="77" t="n">
        <v>41578</v>
      </c>
      <c r="B212" t="n">
        <v>18.75</v>
      </c>
      <c r="C212" t="n">
        <v>18.83892822265625</v>
      </c>
      <c r="D212" t="n">
        <v>18.61678504943848</v>
      </c>
      <c r="E212" t="n">
        <v>18.66785621643066</v>
      </c>
      <c r="F212" t="n">
        <v>16.27095031738281</v>
      </c>
      <c r="G212" t="n">
        <v>275696400</v>
      </c>
      <c r="H212" t="inlineStr">
        <is>
          <t>AAPL</t>
        </is>
      </c>
    </row>
    <row r="213">
      <c r="A213" s="77" t="n">
        <v>41579</v>
      </c>
      <c r="B213" t="n">
        <v>18.71500015258789</v>
      </c>
      <c r="C213" t="n">
        <v>18.74285697937012</v>
      </c>
      <c r="D213" t="n">
        <v>18.4228572845459</v>
      </c>
      <c r="E213" t="n">
        <v>18.57250022888184</v>
      </c>
      <c r="F213" t="n">
        <v>16.1878490447998</v>
      </c>
      <c r="G213" t="n">
        <v>274890000</v>
      </c>
      <c r="H213" t="inlineStr">
        <is>
          <t>AAPL</t>
        </is>
      </c>
    </row>
    <row r="214">
      <c r="A214" s="77" t="n">
        <v>41582</v>
      </c>
      <c r="B214" t="n">
        <v>18.61071395874023</v>
      </c>
      <c r="C214" t="n">
        <v>18.81500053405762</v>
      </c>
      <c r="D214" t="n">
        <v>18.52892875671387</v>
      </c>
      <c r="E214" t="n">
        <v>18.8125</v>
      </c>
      <c r="F214" t="n">
        <v>16.39702606201172</v>
      </c>
      <c r="G214" t="n">
        <v>244627600</v>
      </c>
      <c r="H214" t="inlineStr">
        <is>
          <t>AAPL</t>
        </is>
      </c>
    </row>
    <row r="215">
      <c r="A215" s="77" t="n">
        <v>41583</v>
      </c>
      <c r="B215" t="n">
        <v>18.73500061035156</v>
      </c>
      <c r="C215" t="n">
        <v>18.88892936706543</v>
      </c>
      <c r="D215" t="n">
        <v>18.6785717010498</v>
      </c>
      <c r="E215" t="n">
        <v>18.76607131958008</v>
      </c>
      <c r="F215" t="n">
        <v>16.35655403137207</v>
      </c>
      <c r="G215" t="n">
        <v>265213200</v>
      </c>
      <c r="H215" t="inlineStr">
        <is>
          <t>AAPL</t>
        </is>
      </c>
    </row>
    <row r="216">
      <c r="A216" s="77" t="n">
        <v>41584</v>
      </c>
      <c r="B216" t="n">
        <v>18.71964263916016</v>
      </c>
      <c r="C216" t="n">
        <v>18.7450008392334</v>
      </c>
      <c r="D216" t="n">
        <v>18.50714302062988</v>
      </c>
      <c r="E216" t="n">
        <v>18.60428619384766</v>
      </c>
      <c r="F216" t="n">
        <v>16.31022262573242</v>
      </c>
      <c r="G216" t="n">
        <v>223375600</v>
      </c>
      <c r="H216" t="inlineStr">
        <is>
          <t>AAPL</t>
        </is>
      </c>
    </row>
    <row r="217">
      <c r="A217" s="77" t="n">
        <v>41585</v>
      </c>
      <c r="B217" t="n">
        <v>18.55642890930176</v>
      </c>
      <c r="C217" t="n">
        <v>18.68535614013672</v>
      </c>
      <c r="D217" t="n">
        <v>18.29928588867188</v>
      </c>
      <c r="E217" t="n">
        <v>18.30321311950684</v>
      </c>
      <c r="F217" t="n">
        <v>16.0462760925293</v>
      </c>
      <c r="G217" t="n">
        <v>262620400</v>
      </c>
      <c r="H217" t="inlineStr">
        <is>
          <t>AAPL</t>
        </is>
      </c>
    </row>
    <row r="218">
      <c r="A218" s="77" t="n">
        <v>41586</v>
      </c>
      <c r="B218" t="n">
        <v>18.37785720825195</v>
      </c>
      <c r="C218" t="n">
        <v>18.61178588867188</v>
      </c>
      <c r="D218" t="n">
        <v>18.30678558349609</v>
      </c>
      <c r="E218" t="n">
        <v>18.59142875671387</v>
      </c>
      <c r="F218" t="n">
        <v>16.2989501953125</v>
      </c>
      <c r="G218" t="n">
        <v>279316800</v>
      </c>
      <c r="H218" t="inlineStr">
        <is>
          <t>AAPL</t>
        </is>
      </c>
    </row>
    <row r="219">
      <c r="A219" s="77" t="n">
        <v>41589</v>
      </c>
      <c r="B219" t="n">
        <v>18.57107162475586</v>
      </c>
      <c r="C219" t="n">
        <v>18.63107109069824</v>
      </c>
      <c r="D219" t="n">
        <v>18.37178611755371</v>
      </c>
      <c r="E219" t="n">
        <v>18.53750038146973</v>
      </c>
      <c r="F219" t="n">
        <v>16.25167274475098</v>
      </c>
      <c r="G219" t="n">
        <v>227452400</v>
      </c>
      <c r="H219" t="inlineStr">
        <is>
          <t>AAPL</t>
        </is>
      </c>
    </row>
    <row r="220">
      <c r="A220" s="77" t="n">
        <v>41590</v>
      </c>
      <c r="B220" t="n">
        <v>18.48821449279785</v>
      </c>
      <c r="C220" t="n">
        <v>18.71142959594727</v>
      </c>
      <c r="D220" t="n">
        <v>18.46428680419922</v>
      </c>
      <c r="E220" t="n">
        <v>18.57178688049316</v>
      </c>
      <c r="F220" t="n">
        <v>16.2817268371582</v>
      </c>
      <c r="G220" t="n">
        <v>204276800</v>
      </c>
      <c r="H220" t="inlineStr">
        <is>
          <t>AAPL</t>
        </is>
      </c>
    </row>
    <row r="221">
      <c r="A221" s="77" t="n">
        <v>41591</v>
      </c>
      <c r="B221" t="n">
        <v>18.5</v>
      </c>
      <c r="C221" t="n">
        <v>18.65178680419922</v>
      </c>
      <c r="D221" t="n">
        <v>18.46285629272461</v>
      </c>
      <c r="E221" t="n">
        <v>18.59392929077148</v>
      </c>
      <c r="F221" t="n">
        <v>16.30113983154297</v>
      </c>
      <c r="G221" t="n">
        <v>197220800</v>
      </c>
      <c r="H221" t="inlineStr">
        <is>
          <t>AAPL</t>
        </is>
      </c>
    </row>
    <row r="222">
      <c r="A222" s="77" t="n">
        <v>41592</v>
      </c>
      <c r="B222" t="n">
        <v>18.67178535461426</v>
      </c>
      <c r="C222" t="n">
        <v>18.90285682678223</v>
      </c>
      <c r="D222" t="n">
        <v>18.63821411132812</v>
      </c>
      <c r="E222" t="n">
        <v>18.86285781860352</v>
      </c>
      <c r="F222" t="n">
        <v>16.53690910339355</v>
      </c>
      <c r="G222" t="n">
        <v>282419200</v>
      </c>
      <c r="H222" t="inlineStr">
        <is>
          <t>AAPL</t>
        </is>
      </c>
    </row>
    <row r="223">
      <c r="A223" s="77" t="n">
        <v>41593</v>
      </c>
      <c r="B223" t="n">
        <v>18.80642890930176</v>
      </c>
      <c r="C223" t="n">
        <v>18.89607048034668</v>
      </c>
      <c r="D223" t="n">
        <v>18.73178672790527</v>
      </c>
      <c r="E223" t="n">
        <v>18.74964332580566</v>
      </c>
      <c r="F223" t="n">
        <v>16.43764877319336</v>
      </c>
      <c r="G223" t="n">
        <v>317920400</v>
      </c>
      <c r="H223" t="inlineStr">
        <is>
          <t>AAPL</t>
        </is>
      </c>
    </row>
    <row r="224">
      <c r="A224" s="77" t="n">
        <v>41596</v>
      </c>
      <c r="B224" t="n">
        <v>18.74964332580566</v>
      </c>
      <c r="C224" t="n">
        <v>18.82821464538574</v>
      </c>
      <c r="D224" t="n">
        <v>18.50714302062988</v>
      </c>
      <c r="E224" t="n">
        <v>18.52249908447266</v>
      </c>
      <c r="F224" t="n">
        <v>16.23852157592773</v>
      </c>
      <c r="G224" t="n">
        <v>244944000</v>
      </c>
      <c r="H224" t="inlineStr">
        <is>
          <t>AAPL</t>
        </is>
      </c>
    </row>
    <row r="225">
      <c r="A225" s="77" t="n">
        <v>41597</v>
      </c>
      <c r="B225" t="n">
        <v>18.53678512573242</v>
      </c>
      <c r="C225" t="n">
        <v>18.69214248657227</v>
      </c>
      <c r="D225" t="n">
        <v>18.49892807006836</v>
      </c>
      <c r="E225" t="n">
        <v>18.55535697937012</v>
      </c>
      <c r="F225" t="n">
        <v>16.26732444763184</v>
      </c>
      <c r="G225" t="n">
        <v>208938800</v>
      </c>
      <c r="H225" t="inlineStr">
        <is>
          <t>AAPL</t>
        </is>
      </c>
    </row>
    <row r="226">
      <c r="A226" s="77" t="n">
        <v>41598</v>
      </c>
      <c r="B226" t="n">
        <v>18.5439281463623</v>
      </c>
      <c r="C226" t="n">
        <v>18.58642959594727</v>
      </c>
      <c r="D226" t="n">
        <v>18.36892890930176</v>
      </c>
      <c r="E226" t="n">
        <v>18.39285659790039</v>
      </c>
      <c r="F226" t="n">
        <v>16.12486267089844</v>
      </c>
      <c r="G226" t="n">
        <v>193916800</v>
      </c>
      <c r="H226" t="inlineStr">
        <is>
          <t>AAPL</t>
        </is>
      </c>
    </row>
    <row r="227">
      <c r="A227" s="77" t="n">
        <v>41599</v>
      </c>
      <c r="B227" t="n">
        <v>18.48571395874023</v>
      </c>
      <c r="C227" t="n">
        <v>18.61464309692383</v>
      </c>
      <c r="D227" t="n">
        <v>18.34535789489746</v>
      </c>
      <c r="E227" t="n">
        <v>18.61214256286621</v>
      </c>
      <c r="F227" t="n">
        <v>16.31710815429688</v>
      </c>
      <c r="G227" t="n">
        <v>262026800</v>
      </c>
      <c r="H227" t="inlineStr">
        <is>
          <t>AAPL</t>
        </is>
      </c>
    </row>
    <row r="228">
      <c r="A228" s="77" t="n">
        <v>41600</v>
      </c>
      <c r="B228" t="n">
        <v>18.55428504943848</v>
      </c>
      <c r="C228" t="n">
        <v>18.6485710144043</v>
      </c>
      <c r="D228" t="n">
        <v>18.51892852783203</v>
      </c>
      <c r="E228" t="n">
        <v>18.56428527832031</v>
      </c>
      <c r="F228" t="n">
        <v>16.27515029907227</v>
      </c>
      <c r="G228" t="n">
        <v>223725600</v>
      </c>
      <c r="H228" t="inlineStr">
        <is>
          <t>AAPL</t>
        </is>
      </c>
    </row>
    <row r="229">
      <c r="A229" s="77" t="n">
        <v>41603</v>
      </c>
      <c r="B229" t="n">
        <v>18.60785675048828</v>
      </c>
      <c r="C229" t="n">
        <v>18.78107070922852</v>
      </c>
      <c r="D229" t="n">
        <v>18.60714340209961</v>
      </c>
      <c r="E229" t="n">
        <v>18.70499992370605</v>
      </c>
      <c r="F229" t="n">
        <v>16.39851379394531</v>
      </c>
      <c r="G229" t="n">
        <v>229311600</v>
      </c>
      <c r="H229" t="inlineStr">
        <is>
          <t>AAPL</t>
        </is>
      </c>
    </row>
    <row r="230">
      <c r="A230" s="77" t="n">
        <v>41604</v>
      </c>
      <c r="B230" t="n">
        <v>18.71857070922852</v>
      </c>
      <c r="C230" t="n">
        <v>19.14785766601562</v>
      </c>
      <c r="D230" t="n">
        <v>18.71428680419922</v>
      </c>
      <c r="E230" t="n">
        <v>19.04999923706055</v>
      </c>
      <c r="F230" t="n">
        <v>16.70097923278809</v>
      </c>
      <c r="G230" t="n">
        <v>401382800</v>
      </c>
      <c r="H230" t="inlineStr">
        <is>
          <t>AAPL</t>
        </is>
      </c>
    </row>
    <row r="231">
      <c r="A231" s="77" t="n">
        <v>41605</v>
      </c>
      <c r="B231" t="n">
        <v>19.15392875671387</v>
      </c>
      <c r="C231" t="n">
        <v>19.5</v>
      </c>
      <c r="D231" t="n">
        <v>19.04999923706055</v>
      </c>
      <c r="E231" t="n">
        <v>19.49857139587402</v>
      </c>
      <c r="F231" t="n">
        <v>17.0942325592041</v>
      </c>
      <c r="G231" t="n">
        <v>363448400</v>
      </c>
      <c r="H231" t="inlineStr">
        <is>
          <t>AAPL</t>
        </is>
      </c>
    </row>
    <row r="232">
      <c r="A232" s="77" t="n">
        <v>41607</v>
      </c>
      <c r="B232" t="n">
        <v>19.62428665161133</v>
      </c>
      <c r="C232" t="n">
        <v>19.94035720825195</v>
      </c>
      <c r="D232" t="n">
        <v>19.56464385986328</v>
      </c>
      <c r="E232" t="n">
        <v>19.85964393615723</v>
      </c>
      <c r="F232" t="n">
        <v>17.41078567504883</v>
      </c>
      <c r="G232" t="n">
        <v>318127600</v>
      </c>
      <c r="H232" t="inlineStr">
        <is>
          <t>AAPL</t>
        </is>
      </c>
    </row>
    <row r="233">
      <c r="A233" s="77" t="n">
        <v>41610</v>
      </c>
      <c r="B233" t="n">
        <v>19.9285717010498</v>
      </c>
      <c r="C233" t="n">
        <v>20.15464210510254</v>
      </c>
      <c r="D233" t="n">
        <v>19.67214393615723</v>
      </c>
      <c r="E233" t="n">
        <v>19.68678665161133</v>
      </c>
      <c r="F233" t="n">
        <v>17.25924301147461</v>
      </c>
      <c r="G233" t="n">
        <v>472544800</v>
      </c>
      <c r="H233" t="inlineStr">
        <is>
          <t>AAPL</t>
        </is>
      </c>
    </row>
    <row r="234">
      <c r="A234" s="77" t="n">
        <v>41611</v>
      </c>
      <c r="B234" t="n">
        <v>19.93928527832031</v>
      </c>
      <c r="C234" t="n">
        <v>20.22785758972168</v>
      </c>
      <c r="D234" t="n">
        <v>19.91714286804199</v>
      </c>
      <c r="E234" t="n">
        <v>20.2257137298584</v>
      </c>
      <c r="F234" t="n">
        <v>17.73171043395996</v>
      </c>
      <c r="G234" t="n">
        <v>450968000</v>
      </c>
      <c r="H234" t="inlineStr">
        <is>
          <t>AAPL</t>
        </is>
      </c>
    </row>
    <row r="235">
      <c r="A235" s="77" t="n">
        <v>41612</v>
      </c>
      <c r="B235" t="n">
        <v>20.1964282989502</v>
      </c>
      <c r="C235" t="n">
        <v>20.32821464538574</v>
      </c>
      <c r="D235" t="n">
        <v>20.0292854309082</v>
      </c>
      <c r="E235" t="n">
        <v>20.1785717010498</v>
      </c>
      <c r="F235" t="n">
        <v>17.69038200378418</v>
      </c>
      <c r="G235" t="n">
        <v>377809600</v>
      </c>
      <c r="H235" t="inlineStr">
        <is>
          <t>AAPL</t>
        </is>
      </c>
    </row>
    <row r="236">
      <c r="A236" s="77" t="n">
        <v>41613</v>
      </c>
      <c r="B236" t="n">
        <v>20.45178604125977</v>
      </c>
      <c r="C236" t="n">
        <v>20.54071426391602</v>
      </c>
      <c r="D236" t="n">
        <v>20.22892951965332</v>
      </c>
      <c r="E236" t="n">
        <v>20.28214263916016</v>
      </c>
      <c r="F236" t="n">
        <v>17.78118515014648</v>
      </c>
      <c r="G236" t="n">
        <v>447580000</v>
      </c>
      <c r="H236" t="inlineStr">
        <is>
          <t>AAPL</t>
        </is>
      </c>
    </row>
    <row r="237">
      <c r="A237" s="77" t="n">
        <v>41614</v>
      </c>
      <c r="B237" t="n">
        <v>20.20678520202637</v>
      </c>
      <c r="C237" t="n">
        <v>20.2410717010498</v>
      </c>
      <c r="D237" t="n">
        <v>19.98464393615723</v>
      </c>
      <c r="E237" t="n">
        <v>20.00071334838867</v>
      </c>
      <c r="F237" t="n">
        <v>17.53445816040039</v>
      </c>
      <c r="G237" t="n">
        <v>344352400</v>
      </c>
      <c r="H237" t="inlineStr">
        <is>
          <t>AAPL</t>
        </is>
      </c>
    </row>
    <row r="238">
      <c r="A238" s="77" t="n">
        <v>41617</v>
      </c>
      <c r="B238" t="n">
        <v>20.03214263916016</v>
      </c>
      <c r="C238" t="n">
        <v>20.34214210510254</v>
      </c>
      <c r="D238" t="n">
        <v>20.03214263916016</v>
      </c>
      <c r="E238" t="n">
        <v>20.22964286804199</v>
      </c>
      <c r="F238" t="n">
        <v>17.73515510559082</v>
      </c>
      <c r="G238" t="n">
        <v>320493600</v>
      </c>
      <c r="H238" t="inlineStr">
        <is>
          <t>AAPL</t>
        </is>
      </c>
    </row>
    <row r="239">
      <c r="A239" s="77" t="n">
        <v>41618</v>
      </c>
      <c r="B239" t="n">
        <v>20.12785720825195</v>
      </c>
      <c r="C239" t="n">
        <v>20.28142929077148</v>
      </c>
      <c r="D239" t="n">
        <v>20.04285621643066</v>
      </c>
      <c r="E239" t="n">
        <v>20.19821357727051</v>
      </c>
      <c r="F239" t="n">
        <v>17.70759963989258</v>
      </c>
      <c r="G239" t="n">
        <v>278269600</v>
      </c>
      <c r="H239" t="inlineStr">
        <is>
          <t>AAPL</t>
        </is>
      </c>
    </row>
    <row r="240">
      <c r="A240" s="77" t="n">
        <v>41619</v>
      </c>
      <c r="B240" t="n">
        <v>20.25</v>
      </c>
      <c r="C240" t="n">
        <v>20.39178657531738</v>
      </c>
      <c r="D240" t="n">
        <v>19.98892974853516</v>
      </c>
      <c r="E240" t="n">
        <v>20.04857063293457</v>
      </c>
      <c r="F240" t="n">
        <v>17.57640838623047</v>
      </c>
      <c r="G240" t="n">
        <v>359718800</v>
      </c>
      <c r="H240" t="inlineStr">
        <is>
          <t>AAPL</t>
        </is>
      </c>
    </row>
    <row r="241">
      <c r="A241" s="77" t="n">
        <v>41620</v>
      </c>
      <c r="B241" t="n">
        <v>20.07642936706543</v>
      </c>
      <c r="C241" t="n">
        <v>20.19071388244629</v>
      </c>
      <c r="D241" t="n">
        <v>20.00107192993164</v>
      </c>
      <c r="E241" t="n">
        <v>20.01928520202637</v>
      </c>
      <c r="F241" t="n">
        <v>17.55073356628418</v>
      </c>
      <c r="G241" t="n">
        <v>262290000</v>
      </c>
      <c r="H241" t="inlineStr">
        <is>
          <t>AAPL</t>
        </is>
      </c>
    </row>
    <row r="242">
      <c r="A242" s="77" t="n">
        <v>41621</v>
      </c>
      <c r="B242" t="n">
        <v>20.10178565979004</v>
      </c>
      <c r="C242" t="n">
        <v>20.10285758972168</v>
      </c>
      <c r="D242" t="n">
        <v>19.77392959594727</v>
      </c>
      <c r="E242" t="n">
        <v>19.80107116699219</v>
      </c>
      <c r="F242" t="n">
        <v>17.35943031311035</v>
      </c>
      <c r="G242" t="n">
        <v>332822000</v>
      </c>
      <c r="H242" t="inlineStr">
        <is>
          <t>AAPL</t>
        </is>
      </c>
    </row>
    <row r="243">
      <c r="A243" s="77" t="n">
        <v>41624</v>
      </c>
      <c r="B243" t="n">
        <v>19.8221435546875</v>
      </c>
      <c r="C243" t="n">
        <v>20.09428596496582</v>
      </c>
      <c r="D243" t="n">
        <v>19.82178688049316</v>
      </c>
      <c r="E243" t="n">
        <v>19.91071319580078</v>
      </c>
      <c r="F243" t="n">
        <v>17.4555549621582</v>
      </c>
      <c r="G243" t="n">
        <v>282592800</v>
      </c>
      <c r="H243" t="inlineStr">
        <is>
          <t>AAPL</t>
        </is>
      </c>
    </row>
    <row r="244">
      <c r="A244" s="77" t="n">
        <v>41625</v>
      </c>
      <c r="B244" t="n">
        <v>19.85035705566406</v>
      </c>
      <c r="C244" t="n">
        <v>19.97999954223633</v>
      </c>
      <c r="D244" t="n">
        <v>19.76357078552246</v>
      </c>
      <c r="E244" t="n">
        <v>19.82107162475586</v>
      </c>
      <c r="F244" t="n">
        <v>17.37696647644043</v>
      </c>
      <c r="G244" t="n">
        <v>229902400</v>
      </c>
      <c r="H244" t="inlineStr">
        <is>
          <t>AAPL</t>
        </is>
      </c>
    </row>
    <row r="245">
      <c r="A245" s="77" t="n">
        <v>41626</v>
      </c>
      <c r="B245" t="n">
        <v>19.63214302062988</v>
      </c>
      <c r="C245" t="n">
        <v>19.69464302062988</v>
      </c>
      <c r="D245" t="n">
        <v>19.24285697937012</v>
      </c>
      <c r="E245" t="n">
        <v>19.67035675048828</v>
      </c>
      <c r="F245" t="n">
        <v>17.24483680725098</v>
      </c>
      <c r="G245" t="n">
        <v>565863200</v>
      </c>
      <c r="H245" t="inlineStr">
        <is>
          <t>AAPL</t>
        </is>
      </c>
    </row>
    <row r="246">
      <c r="A246" s="77" t="n">
        <v>41627</v>
      </c>
      <c r="B246" t="n">
        <v>19.625</v>
      </c>
      <c r="C246" t="n">
        <v>19.64285659790039</v>
      </c>
      <c r="D246" t="n">
        <v>19.4189281463623</v>
      </c>
      <c r="E246" t="n">
        <v>19.44499969482422</v>
      </c>
      <c r="F246" t="n">
        <v>17.04726791381836</v>
      </c>
      <c r="G246" t="n">
        <v>320308800</v>
      </c>
      <c r="H246" t="inlineStr">
        <is>
          <t>AAPL</t>
        </is>
      </c>
    </row>
    <row r="247">
      <c r="A247" s="77" t="n">
        <v>41628</v>
      </c>
      <c r="B247" t="n">
        <v>19.47964286804199</v>
      </c>
      <c r="C247" t="n">
        <v>19.70035743713379</v>
      </c>
      <c r="D247" t="n">
        <v>19.45785713195801</v>
      </c>
      <c r="E247" t="n">
        <v>19.60785675048828</v>
      </c>
      <c r="F247" t="n">
        <v>17.1900463104248</v>
      </c>
      <c r="G247" t="n">
        <v>436413600</v>
      </c>
      <c r="H247" t="inlineStr">
        <is>
          <t>AAPL</t>
        </is>
      </c>
    </row>
    <row r="248">
      <c r="A248" s="77" t="n">
        <v>41631</v>
      </c>
      <c r="B248" t="n">
        <v>20.28571319580078</v>
      </c>
      <c r="C248" t="n">
        <v>20.38285636901855</v>
      </c>
      <c r="D248" t="n">
        <v>20.09857177734375</v>
      </c>
      <c r="E248" t="n">
        <v>20.3603572845459</v>
      </c>
      <c r="F248" t="n">
        <v>17.84975433349609</v>
      </c>
      <c r="G248" t="n">
        <v>501306400</v>
      </c>
      <c r="H248" t="inlineStr">
        <is>
          <t>AAPL</t>
        </is>
      </c>
    </row>
    <row r="249">
      <c r="A249" s="77" t="n">
        <v>41632</v>
      </c>
      <c r="B249" t="n">
        <v>20.35321426391602</v>
      </c>
      <c r="C249" t="n">
        <v>20.42428588867188</v>
      </c>
      <c r="D249" t="n">
        <v>20.21535682678223</v>
      </c>
      <c r="E249" t="n">
        <v>20.27392959594727</v>
      </c>
      <c r="F249" t="n">
        <v>17.77397918701172</v>
      </c>
      <c r="G249" t="n">
        <v>167554800</v>
      </c>
      <c r="H249" t="inlineStr">
        <is>
          <t>AAPL</t>
        </is>
      </c>
    </row>
    <row r="250">
      <c r="A250" s="77" t="n">
        <v>41634</v>
      </c>
      <c r="B250" t="n">
        <v>20.28928565979004</v>
      </c>
      <c r="C250" t="n">
        <v>20.33928680419922</v>
      </c>
      <c r="D250" t="n">
        <v>20.12071418762207</v>
      </c>
      <c r="E250" t="n">
        <v>20.13928604125977</v>
      </c>
      <c r="F250" t="n">
        <v>17.65594673156738</v>
      </c>
      <c r="G250" t="n">
        <v>204008000</v>
      </c>
      <c r="H250" t="inlineStr">
        <is>
          <t>AAPL</t>
        </is>
      </c>
    </row>
    <row r="251">
      <c r="A251" s="77" t="n">
        <v>41635</v>
      </c>
      <c r="B251" t="n">
        <v>20.13642883300781</v>
      </c>
      <c r="C251" t="n">
        <v>20.15749931335449</v>
      </c>
      <c r="D251" t="n">
        <v>19.98214340209961</v>
      </c>
      <c r="E251" t="n">
        <v>20.00321388244629</v>
      </c>
      <c r="F251" t="n">
        <v>17.53664970397949</v>
      </c>
      <c r="G251" t="n">
        <v>225884400</v>
      </c>
      <c r="H251" t="inlineStr">
        <is>
          <t>AAPL</t>
        </is>
      </c>
    </row>
    <row r="252">
      <c r="A252" s="77" t="n">
        <v>41638</v>
      </c>
      <c r="B252" t="n">
        <v>19.90928649902344</v>
      </c>
      <c r="C252" t="n">
        <v>20.00321388244629</v>
      </c>
      <c r="D252" t="n">
        <v>19.7257137298584</v>
      </c>
      <c r="E252" t="n">
        <v>19.80428504943848</v>
      </c>
      <c r="F252" t="n">
        <v>17.36224555969238</v>
      </c>
      <c r="G252" t="n">
        <v>253629600</v>
      </c>
      <c r="H252" t="inlineStr">
        <is>
          <t>AAPL</t>
        </is>
      </c>
    </row>
    <row r="253">
      <c r="A253" s="77" t="n">
        <v>41639</v>
      </c>
      <c r="B253" t="n">
        <v>19.79178619384766</v>
      </c>
      <c r="C253" t="n">
        <v>20.04571342468262</v>
      </c>
      <c r="D253" t="n">
        <v>19.78571319580078</v>
      </c>
      <c r="E253" t="n">
        <v>20.03642845153809</v>
      </c>
      <c r="F253" t="n">
        <v>17.56576919555664</v>
      </c>
      <c r="G253" t="n">
        <v>223084400</v>
      </c>
      <c r="H253" t="inlineStr">
        <is>
          <t>AAPL</t>
        </is>
      </c>
    </row>
    <row r="254">
      <c r="A254" s="77" t="n">
        <v>41641</v>
      </c>
      <c r="B254" t="n">
        <v>19.8457145690918</v>
      </c>
      <c r="C254" t="n">
        <v>19.89392852783203</v>
      </c>
      <c r="D254" t="n">
        <v>19.71500015258789</v>
      </c>
      <c r="E254" t="n">
        <v>19.75464248657227</v>
      </c>
      <c r="F254" t="n">
        <v>17.3187313079834</v>
      </c>
      <c r="G254" t="n">
        <v>234684800</v>
      </c>
      <c r="H254" t="inlineStr">
        <is>
          <t>AAPL</t>
        </is>
      </c>
    </row>
    <row r="255">
      <c r="A255" s="77" t="n">
        <v>41642</v>
      </c>
      <c r="B255" t="n">
        <v>19.7450008392334</v>
      </c>
      <c r="C255" t="n">
        <v>19.77499961853027</v>
      </c>
      <c r="D255" t="n">
        <v>19.30107116699219</v>
      </c>
      <c r="E255" t="n">
        <v>19.32071495056152</v>
      </c>
      <c r="F255" t="n">
        <v>16.93830680847168</v>
      </c>
      <c r="G255" t="n">
        <v>392467600</v>
      </c>
      <c r="H255" t="inlineStr">
        <is>
          <t>AAPL</t>
        </is>
      </c>
    </row>
    <row r="256">
      <c r="A256" s="77" t="n">
        <v>41645</v>
      </c>
      <c r="B256" t="n">
        <v>19.19464302062988</v>
      </c>
      <c r="C256" t="n">
        <v>19.5285701751709</v>
      </c>
      <c r="D256" t="n">
        <v>19.05714225769043</v>
      </c>
      <c r="E256" t="n">
        <v>19.42607116699219</v>
      </c>
      <c r="F256" t="n">
        <v>17.03066825866699</v>
      </c>
      <c r="G256" t="n">
        <v>412610800</v>
      </c>
      <c r="H256" t="inlineStr">
        <is>
          <t>AAPL</t>
        </is>
      </c>
    </row>
    <row r="257">
      <c r="A257" s="77" t="n">
        <v>41646</v>
      </c>
      <c r="B257" t="n">
        <v>19.44000053405762</v>
      </c>
      <c r="C257" t="n">
        <v>19.49857139587402</v>
      </c>
      <c r="D257" t="n">
        <v>19.21142959594727</v>
      </c>
      <c r="E257" t="n">
        <v>19.28714370727539</v>
      </c>
      <c r="F257" t="n">
        <v>16.90888023376465</v>
      </c>
      <c r="G257" t="n">
        <v>317209200</v>
      </c>
      <c r="H257" t="inlineStr">
        <is>
          <t>AAPL</t>
        </is>
      </c>
    </row>
    <row r="258">
      <c r="A258" s="77" t="n">
        <v>41647</v>
      </c>
      <c r="B258" t="n">
        <v>19.24321365356445</v>
      </c>
      <c r="C258" t="n">
        <v>19.48428535461426</v>
      </c>
      <c r="D258" t="n">
        <v>19.23892974853516</v>
      </c>
      <c r="E258" t="n">
        <v>19.40928649902344</v>
      </c>
      <c r="F258" t="n">
        <v>17.01595878601074</v>
      </c>
      <c r="G258" t="n">
        <v>258529600</v>
      </c>
      <c r="H258" t="inlineStr">
        <is>
          <t>AAPL</t>
        </is>
      </c>
    </row>
    <row r="259">
      <c r="A259" s="77" t="n">
        <v>41648</v>
      </c>
      <c r="B259" t="n">
        <v>19.5285701751709</v>
      </c>
      <c r="C259" t="n">
        <v>19.53071403503418</v>
      </c>
      <c r="D259" t="n">
        <v>19.11964225769043</v>
      </c>
      <c r="E259" t="n">
        <v>19.16142845153809</v>
      </c>
      <c r="F259" t="n">
        <v>16.79865646362305</v>
      </c>
      <c r="G259" t="n">
        <v>279148800</v>
      </c>
      <c r="H259" t="inlineStr">
        <is>
          <t>AAPL</t>
        </is>
      </c>
    </row>
    <row r="260">
      <c r="A260" s="77" t="n">
        <v>41649</v>
      </c>
      <c r="B260" t="n">
        <v>19.27964210510254</v>
      </c>
      <c r="C260" t="n">
        <v>19.31428527832031</v>
      </c>
      <c r="D260" t="n">
        <v>18.96821403503418</v>
      </c>
      <c r="E260" t="n">
        <v>19.03357124328613</v>
      </c>
      <c r="F260" t="n">
        <v>16.68657684326172</v>
      </c>
      <c r="G260" t="n">
        <v>304976000</v>
      </c>
      <c r="H260" t="inlineStr">
        <is>
          <t>AAPL</t>
        </is>
      </c>
    </row>
    <row r="261">
      <c r="A261" s="77" t="n">
        <v>41652</v>
      </c>
      <c r="B261" t="n">
        <v>18.92535781860352</v>
      </c>
      <c r="C261" t="n">
        <v>19.375</v>
      </c>
      <c r="D261" t="n">
        <v>18.92428588867188</v>
      </c>
      <c r="E261" t="n">
        <v>19.13321495056152</v>
      </c>
      <c r="F261" t="n">
        <v>16.77392768859863</v>
      </c>
      <c r="G261" t="n">
        <v>378492800</v>
      </c>
      <c r="H261" t="inlineStr">
        <is>
          <t>AAPL</t>
        </is>
      </c>
    </row>
    <row r="262">
      <c r="A262" s="77" t="n">
        <v>41653</v>
      </c>
      <c r="B262" t="n">
        <v>19.22214317321777</v>
      </c>
      <c r="C262" t="n">
        <v>19.52607154846191</v>
      </c>
      <c r="D262" t="n">
        <v>19.2021427154541</v>
      </c>
      <c r="E262" t="n">
        <v>19.51392936706543</v>
      </c>
      <c r="F262" t="n">
        <v>17.10769653320312</v>
      </c>
      <c r="G262" t="n">
        <v>332561600</v>
      </c>
      <c r="H262" t="inlineStr">
        <is>
          <t>AAPL</t>
        </is>
      </c>
    </row>
    <row r="263">
      <c r="A263" s="77" t="n">
        <v>41654</v>
      </c>
      <c r="B263" t="n">
        <v>19.7685718536377</v>
      </c>
      <c r="C263" t="n">
        <v>20.00714302062988</v>
      </c>
      <c r="D263" t="n">
        <v>19.7021427154541</v>
      </c>
      <c r="E263" t="n">
        <v>19.90571403503418</v>
      </c>
      <c r="F263" t="n">
        <v>17.4511775970459</v>
      </c>
      <c r="G263" t="n">
        <v>391638800</v>
      </c>
      <c r="H263" t="inlineStr">
        <is>
          <t>AAPL</t>
        </is>
      </c>
    </row>
    <row r="264">
      <c r="A264" s="77" t="n">
        <v>41655</v>
      </c>
      <c r="B264" t="n">
        <v>19.81785774230957</v>
      </c>
      <c r="C264" t="n">
        <v>19.88750076293945</v>
      </c>
      <c r="D264" t="n">
        <v>19.70285606384277</v>
      </c>
      <c r="E264" t="n">
        <v>19.79464340209961</v>
      </c>
      <c r="F264" t="n">
        <v>17.35379600524902</v>
      </c>
      <c r="G264" t="n">
        <v>229278000</v>
      </c>
      <c r="H264" t="inlineStr">
        <is>
          <t>AAPL</t>
        </is>
      </c>
    </row>
    <row r="265">
      <c r="A265" s="77" t="n">
        <v>41656</v>
      </c>
      <c r="B265" t="n">
        <v>19.69571495056152</v>
      </c>
      <c r="C265" t="n">
        <v>19.7167854309082</v>
      </c>
      <c r="D265" t="n">
        <v>19.28214263916016</v>
      </c>
      <c r="E265" t="n">
        <v>19.30964279174805</v>
      </c>
      <c r="F265" t="n">
        <v>16.9286003112793</v>
      </c>
      <c r="G265" t="n">
        <v>426739600</v>
      </c>
      <c r="H265" t="inlineStr">
        <is>
          <t>AAPL</t>
        </is>
      </c>
    </row>
    <row r="266">
      <c r="A266" s="77" t="n">
        <v>41660</v>
      </c>
      <c r="B266" t="n">
        <v>19.32107162475586</v>
      </c>
      <c r="C266" t="n">
        <v>19.64535713195801</v>
      </c>
      <c r="D266" t="n">
        <v>19.30071449279785</v>
      </c>
      <c r="E266" t="n">
        <v>19.60964393615723</v>
      </c>
      <c r="F266" t="n">
        <v>17.19160842895508</v>
      </c>
      <c r="G266" t="n">
        <v>328526800</v>
      </c>
      <c r="H266" t="inlineStr">
        <is>
          <t>AAPL</t>
        </is>
      </c>
    </row>
    <row r="267">
      <c r="A267" s="77" t="n">
        <v>41661</v>
      </c>
      <c r="B267" t="n">
        <v>19.67535781860352</v>
      </c>
      <c r="C267" t="n">
        <v>19.90321350097656</v>
      </c>
      <c r="D267" t="n">
        <v>19.56464385986328</v>
      </c>
      <c r="E267" t="n">
        <v>19.69678688049316</v>
      </c>
      <c r="F267" t="n">
        <v>17.26800537109375</v>
      </c>
      <c r="G267" t="n">
        <v>379985200</v>
      </c>
      <c r="H267" t="inlineStr">
        <is>
          <t>AAPL</t>
        </is>
      </c>
    </row>
    <row r="268">
      <c r="A268" s="77" t="n">
        <v>41662</v>
      </c>
      <c r="B268" t="n">
        <v>19.64071464538574</v>
      </c>
      <c r="C268" t="n">
        <v>19.875</v>
      </c>
      <c r="D268" t="n">
        <v>19.45750045776367</v>
      </c>
      <c r="E268" t="n">
        <v>19.86357116699219</v>
      </c>
      <c r="F268" t="n">
        <v>17.41422462463379</v>
      </c>
      <c r="G268" t="n">
        <v>403239200</v>
      </c>
      <c r="H268" t="inlineStr">
        <is>
          <t>AAPL</t>
        </is>
      </c>
    </row>
    <row r="269">
      <c r="A269" s="77" t="n">
        <v>41663</v>
      </c>
      <c r="B269" t="n">
        <v>19.78571319580078</v>
      </c>
      <c r="C269" t="n">
        <v>19.84357070922852</v>
      </c>
      <c r="D269" t="n">
        <v>19.45535659790039</v>
      </c>
      <c r="E269" t="n">
        <v>19.50250053405762</v>
      </c>
      <c r="F269" t="n">
        <v>17.09767532348633</v>
      </c>
      <c r="G269" t="n">
        <v>429354800</v>
      </c>
      <c r="H269" t="inlineStr">
        <is>
          <t>AAPL</t>
        </is>
      </c>
    </row>
    <row r="270">
      <c r="A270" s="77" t="n">
        <v>41666</v>
      </c>
      <c r="B270" t="n">
        <v>19.64535713195801</v>
      </c>
      <c r="C270" t="n">
        <v>19.81428527832031</v>
      </c>
      <c r="D270" t="n">
        <v>19.4910717010498</v>
      </c>
      <c r="E270" t="n">
        <v>19.66071319580078</v>
      </c>
      <c r="F270" t="n">
        <v>17.23638153076172</v>
      </c>
      <c r="G270" t="n">
        <v>554878800</v>
      </c>
      <c r="H270" t="inlineStr">
        <is>
          <t>AAPL</t>
        </is>
      </c>
    </row>
    <row r="271">
      <c r="A271" s="77" t="n">
        <v>41667</v>
      </c>
      <c r="B271" t="n">
        <v>18.17000007629395</v>
      </c>
      <c r="C271" t="n">
        <v>18.39285659790039</v>
      </c>
      <c r="D271" t="n">
        <v>17.93107032775879</v>
      </c>
      <c r="E271" t="n">
        <v>18.08928680419922</v>
      </c>
      <c r="F271" t="n">
        <v>15.85872459411621</v>
      </c>
      <c r="G271" t="n">
        <v>1065523200</v>
      </c>
      <c r="H271" t="inlineStr">
        <is>
          <t>AAPL</t>
        </is>
      </c>
    </row>
    <row r="272">
      <c r="A272" s="77" t="n">
        <v>41668</v>
      </c>
      <c r="B272" t="n">
        <v>17.99821472167969</v>
      </c>
      <c r="C272" t="n">
        <v>18.12035751342773</v>
      </c>
      <c r="D272" t="n">
        <v>17.80785751342773</v>
      </c>
      <c r="E272" t="n">
        <v>17.8839282989502</v>
      </c>
      <c r="F272" t="n">
        <v>15.67869091033936</v>
      </c>
      <c r="G272" t="n">
        <v>502810000</v>
      </c>
      <c r="H272" t="inlineStr">
        <is>
          <t>AAPL</t>
        </is>
      </c>
    </row>
    <row r="273">
      <c r="A273" s="77" t="n">
        <v>41669</v>
      </c>
      <c r="B273" t="n">
        <v>17.94785690307617</v>
      </c>
      <c r="C273" t="n">
        <v>18.08928680419922</v>
      </c>
      <c r="D273" t="n">
        <v>17.73928642272949</v>
      </c>
      <c r="E273" t="n">
        <v>17.84928512573242</v>
      </c>
      <c r="F273" t="n">
        <v>15.64831924438477</v>
      </c>
      <c r="G273" t="n">
        <v>678501600</v>
      </c>
      <c r="H273" t="inlineStr">
        <is>
          <t>AAPL</t>
        </is>
      </c>
    </row>
    <row r="274">
      <c r="A274" s="77" t="n">
        <v>41670</v>
      </c>
      <c r="B274" t="n">
        <v>17.68499946594238</v>
      </c>
      <c r="C274" t="n">
        <v>17.91178512573242</v>
      </c>
      <c r="D274" t="n">
        <v>17.62678527832031</v>
      </c>
      <c r="E274" t="n">
        <v>17.87857055664062</v>
      </c>
      <c r="F274" t="n">
        <v>15.673996925354</v>
      </c>
      <c r="G274" t="n">
        <v>464797200</v>
      </c>
      <c r="H274" t="inlineStr">
        <is>
          <t>AAPL</t>
        </is>
      </c>
    </row>
    <row r="275">
      <c r="A275" s="77" t="n">
        <v>41673</v>
      </c>
      <c r="B275" t="n">
        <v>17.95035743713379</v>
      </c>
      <c r="C275" t="n">
        <v>18.13321495056152</v>
      </c>
      <c r="D275" t="n">
        <v>17.83214378356934</v>
      </c>
      <c r="E275" t="n">
        <v>17.91178512573242</v>
      </c>
      <c r="F275" t="n">
        <v>15.70310878753662</v>
      </c>
      <c r="G275" t="n">
        <v>401464000</v>
      </c>
      <c r="H275" t="inlineStr">
        <is>
          <t>AAPL</t>
        </is>
      </c>
    </row>
    <row r="276">
      <c r="A276" s="77" t="n">
        <v>41674</v>
      </c>
      <c r="B276" t="n">
        <v>18.06607055664062</v>
      </c>
      <c r="C276" t="n">
        <v>18.19499969482422</v>
      </c>
      <c r="D276" t="n">
        <v>17.95571327209473</v>
      </c>
      <c r="E276" t="n">
        <v>18.17107009887695</v>
      </c>
      <c r="F276" t="n">
        <v>15.93042469024658</v>
      </c>
      <c r="G276" t="n">
        <v>376681200</v>
      </c>
      <c r="H276" t="inlineStr">
        <is>
          <t>AAPL</t>
        </is>
      </c>
    </row>
    <row r="277">
      <c r="A277" s="77" t="n">
        <v>41675</v>
      </c>
      <c r="B277" t="n">
        <v>18.09142875671387</v>
      </c>
      <c r="C277" t="n">
        <v>18.40285682678223</v>
      </c>
      <c r="D277" t="n">
        <v>18.08035659790039</v>
      </c>
      <c r="E277" t="n">
        <v>18.30678558349609</v>
      </c>
      <c r="F277" t="n">
        <v>16.04940795898438</v>
      </c>
      <c r="G277" t="n">
        <v>328344800</v>
      </c>
      <c r="H277" t="inlineStr">
        <is>
          <t>AAPL</t>
        </is>
      </c>
    </row>
    <row r="278">
      <c r="A278" s="77" t="n">
        <v>41676</v>
      </c>
      <c r="B278" t="n">
        <v>18.21642875671387</v>
      </c>
      <c r="C278" t="n">
        <v>18.33928680419922</v>
      </c>
      <c r="D278" t="n">
        <v>18.13607025146484</v>
      </c>
      <c r="E278" t="n">
        <v>18.30392837524414</v>
      </c>
      <c r="F278" t="n">
        <v>16.14294815063477</v>
      </c>
      <c r="G278" t="n">
        <v>257765200</v>
      </c>
      <c r="H278" t="inlineStr">
        <is>
          <t>AAPL</t>
        </is>
      </c>
    </row>
    <row r="279">
      <c r="A279" s="77" t="n">
        <v>41677</v>
      </c>
      <c r="B279" t="n">
        <v>18.62071418762207</v>
      </c>
      <c r="C279" t="n">
        <v>18.67607116699219</v>
      </c>
      <c r="D279" t="n">
        <v>18.47785758972168</v>
      </c>
      <c r="E279" t="n">
        <v>18.55999946594238</v>
      </c>
      <c r="F279" t="n">
        <v>16.3687915802002</v>
      </c>
      <c r="G279" t="n">
        <v>370280400</v>
      </c>
      <c r="H279" t="inlineStr">
        <is>
          <t>AAPL</t>
        </is>
      </c>
    </row>
    <row r="280">
      <c r="A280" s="77" t="n">
        <v>41680</v>
      </c>
      <c r="B280" t="n">
        <v>18.5235710144043</v>
      </c>
      <c r="C280" t="n">
        <v>18.99964332580566</v>
      </c>
      <c r="D280" t="n">
        <v>18.5</v>
      </c>
      <c r="E280" t="n">
        <v>18.89249992370605</v>
      </c>
      <c r="F280" t="n">
        <v>16.66203117370605</v>
      </c>
      <c r="G280" t="n">
        <v>345559200</v>
      </c>
      <c r="H280" t="inlineStr">
        <is>
          <t>AAPL</t>
        </is>
      </c>
    </row>
    <row r="281">
      <c r="A281" s="77" t="n">
        <v>41681</v>
      </c>
      <c r="B281" t="n">
        <v>18.95035743713379</v>
      </c>
      <c r="C281" t="n">
        <v>19.20535659790039</v>
      </c>
      <c r="D281" t="n">
        <v>18.91071319580078</v>
      </c>
      <c r="E281" t="n">
        <v>19.14142990112305</v>
      </c>
      <c r="F281" t="n">
        <v>16.8815746307373</v>
      </c>
      <c r="G281" t="n">
        <v>282256800</v>
      </c>
      <c r="H281" t="inlineStr">
        <is>
          <t>AAPL</t>
        </is>
      </c>
    </row>
    <row r="282">
      <c r="A282" s="77" t="n">
        <v>41682</v>
      </c>
      <c r="B282" t="n">
        <v>19.17678642272949</v>
      </c>
      <c r="C282" t="n">
        <v>19.27000045776367</v>
      </c>
      <c r="D282" t="n">
        <v>19.04428672790527</v>
      </c>
      <c r="E282" t="n">
        <v>19.13999938964844</v>
      </c>
      <c r="F282" t="n">
        <v>16.88031196594238</v>
      </c>
      <c r="G282" t="n">
        <v>308100800</v>
      </c>
      <c r="H282" t="inlineStr">
        <is>
          <t>AAPL</t>
        </is>
      </c>
    </row>
    <row r="283">
      <c r="A283" s="77" t="n">
        <v>41683</v>
      </c>
      <c r="B283" t="n">
        <v>19.09499931335449</v>
      </c>
      <c r="C283" t="n">
        <v>19.45892906188965</v>
      </c>
      <c r="D283" t="n">
        <v>19.07857131958008</v>
      </c>
      <c r="E283" t="n">
        <v>19.44392967224121</v>
      </c>
      <c r="F283" t="n">
        <v>17.14836502075195</v>
      </c>
      <c r="G283" t="n">
        <v>307398000</v>
      </c>
      <c r="H283" t="inlineStr">
        <is>
          <t>AAPL</t>
        </is>
      </c>
    </row>
    <row r="284">
      <c r="A284" s="77" t="n">
        <v>41684</v>
      </c>
      <c r="B284" t="n">
        <v>19.37392807006836</v>
      </c>
      <c r="C284" t="n">
        <v>19.49928665161133</v>
      </c>
      <c r="D284" t="n">
        <v>19.32892990112305</v>
      </c>
      <c r="E284" t="n">
        <v>19.42821311950684</v>
      </c>
      <c r="F284" t="n">
        <v>17.1345100402832</v>
      </c>
      <c r="G284" t="n">
        <v>272924400</v>
      </c>
      <c r="H284" t="inlineStr">
        <is>
          <t>AAPL</t>
        </is>
      </c>
    </row>
    <row r="285">
      <c r="A285" s="77" t="n">
        <v>41688</v>
      </c>
      <c r="B285" t="n">
        <v>19.5</v>
      </c>
      <c r="C285" t="n">
        <v>19.68535614013672</v>
      </c>
      <c r="D285" t="n">
        <v>19.48607063293457</v>
      </c>
      <c r="E285" t="n">
        <v>19.49964332580566</v>
      </c>
      <c r="F285" t="n">
        <v>17.1975040435791</v>
      </c>
      <c r="G285" t="n">
        <v>260251600</v>
      </c>
      <c r="H285" t="inlineStr">
        <is>
          <t>AAPL</t>
        </is>
      </c>
    </row>
    <row r="286">
      <c r="A286" s="77" t="n">
        <v>41689</v>
      </c>
      <c r="B286" t="n">
        <v>19.45535659790039</v>
      </c>
      <c r="C286" t="n">
        <v>19.53178596496582</v>
      </c>
      <c r="D286" t="n">
        <v>19.08392906188965</v>
      </c>
      <c r="E286" t="n">
        <v>19.19178581237793</v>
      </c>
      <c r="F286" t="n">
        <v>16.92599105834961</v>
      </c>
      <c r="G286" t="n">
        <v>313768000</v>
      </c>
      <c r="H286" t="inlineStr">
        <is>
          <t>AAPL</t>
        </is>
      </c>
    </row>
    <row r="287">
      <c r="A287" s="77" t="n">
        <v>41690</v>
      </c>
      <c r="B287" t="n">
        <v>19.03535652160645</v>
      </c>
      <c r="C287" t="n">
        <v>19.1785717010498</v>
      </c>
      <c r="D287" t="n">
        <v>18.89285659790039</v>
      </c>
      <c r="E287" t="n">
        <v>18.96964263916016</v>
      </c>
      <c r="F287" t="n">
        <v>16.73007011413574</v>
      </c>
      <c r="G287" t="n">
        <v>305858000</v>
      </c>
      <c r="H287" t="inlineStr">
        <is>
          <t>AAPL</t>
        </is>
      </c>
    </row>
    <row r="288">
      <c r="A288" s="77" t="n">
        <v>41691</v>
      </c>
      <c r="B288" t="n">
        <v>19.02821350097656</v>
      </c>
      <c r="C288" t="n">
        <v>19.0917854309082</v>
      </c>
      <c r="D288" t="n">
        <v>18.73571395874023</v>
      </c>
      <c r="E288" t="n">
        <v>18.7589282989502</v>
      </c>
      <c r="F288" t="n">
        <v>16.54423522949219</v>
      </c>
      <c r="G288" t="n">
        <v>278784800</v>
      </c>
      <c r="H288" t="inlineStr">
        <is>
          <t>AAPL</t>
        </is>
      </c>
    </row>
    <row r="289">
      <c r="A289" s="77" t="n">
        <v>41694</v>
      </c>
      <c r="B289" t="n">
        <v>18.68392944335938</v>
      </c>
      <c r="C289" t="n">
        <v>18.92571449279785</v>
      </c>
      <c r="D289" t="n">
        <v>18.65785789489746</v>
      </c>
      <c r="E289" t="n">
        <v>18.8410701751709</v>
      </c>
      <c r="F289" t="n">
        <v>16.61667442321777</v>
      </c>
      <c r="G289" t="n">
        <v>288909600</v>
      </c>
      <c r="H289" t="inlineStr">
        <is>
          <t>AAPL</t>
        </is>
      </c>
    </row>
    <row r="290">
      <c r="A290" s="77" t="n">
        <v>41695</v>
      </c>
      <c r="B290" t="n">
        <v>18.90642929077148</v>
      </c>
      <c r="C290" t="n">
        <v>18.9132137298584</v>
      </c>
      <c r="D290" t="n">
        <v>18.60714340209961</v>
      </c>
      <c r="E290" t="n">
        <v>18.64500045776367</v>
      </c>
      <c r="F290" t="n">
        <v>16.44375991821289</v>
      </c>
      <c r="G290" t="n">
        <v>231952000</v>
      </c>
      <c r="H290" t="inlineStr">
        <is>
          <t>AAPL</t>
        </is>
      </c>
    </row>
    <row r="291">
      <c r="A291" s="77" t="n">
        <v>41696</v>
      </c>
      <c r="B291" t="n">
        <v>18.70035743713379</v>
      </c>
      <c r="C291" t="n">
        <v>18.75</v>
      </c>
      <c r="D291" t="n">
        <v>18.41428565979004</v>
      </c>
      <c r="E291" t="n">
        <v>18.47678565979004</v>
      </c>
      <c r="F291" t="n">
        <v>16.29539680480957</v>
      </c>
      <c r="G291" t="n">
        <v>276217200</v>
      </c>
      <c r="H291" t="inlineStr">
        <is>
          <t>AAPL</t>
        </is>
      </c>
    </row>
    <row r="292">
      <c r="A292" s="77" t="n">
        <v>41697</v>
      </c>
      <c r="B292" t="n">
        <v>18.46928596496582</v>
      </c>
      <c r="C292" t="n">
        <v>18.88500022888184</v>
      </c>
      <c r="D292" t="n">
        <v>18.43035697937012</v>
      </c>
      <c r="E292" t="n">
        <v>18.84535789489746</v>
      </c>
      <c r="F292" t="n">
        <v>16.62046051025391</v>
      </c>
      <c r="G292" t="n">
        <v>301882000</v>
      </c>
      <c r="H292" t="inlineStr">
        <is>
          <t>AAPL</t>
        </is>
      </c>
    </row>
    <row r="293">
      <c r="A293" s="77" t="n">
        <v>41698</v>
      </c>
      <c r="B293" t="n">
        <v>18.89571380615234</v>
      </c>
      <c r="C293" t="n">
        <v>19.02678680419922</v>
      </c>
      <c r="D293" t="n">
        <v>18.64714241027832</v>
      </c>
      <c r="E293" t="n">
        <v>18.79428672790527</v>
      </c>
      <c r="F293" t="n">
        <v>16.57542037963867</v>
      </c>
      <c r="G293" t="n">
        <v>371968800</v>
      </c>
      <c r="H293" t="inlineStr">
        <is>
          <t>AAPL</t>
        </is>
      </c>
    </row>
    <row r="294">
      <c r="A294" s="77" t="n">
        <v>41701</v>
      </c>
      <c r="B294" t="n">
        <v>18.69357109069824</v>
      </c>
      <c r="C294" t="n">
        <v>18.95178604125977</v>
      </c>
      <c r="D294" t="n">
        <v>18.67178535461426</v>
      </c>
      <c r="E294" t="n">
        <v>18.84857177734375</v>
      </c>
      <c r="F294" t="n">
        <v>16.62329483032227</v>
      </c>
      <c r="G294" t="n">
        <v>238781200</v>
      </c>
      <c r="H294" t="inlineStr">
        <is>
          <t>AAPL</t>
        </is>
      </c>
    </row>
    <row r="295">
      <c r="A295" s="77" t="n">
        <v>41702</v>
      </c>
      <c r="B295" t="n">
        <v>18.96428680419922</v>
      </c>
      <c r="C295" t="n">
        <v>19.02285766601562</v>
      </c>
      <c r="D295" t="n">
        <v>18.84892845153809</v>
      </c>
      <c r="E295" t="n">
        <v>18.97285652160645</v>
      </c>
      <c r="F295" t="n">
        <v>16.73291015625</v>
      </c>
      <c r="G295" t="n">
        <v>259140000</v>
      </c>
      <c r="H295" t="inlineStr">
        <is>
          <t>AAPL</t>
        </is>
      </c>
    </row>
    <row r="296">
      <c r="A296" s="77" t="n">
        <v>41703</v>
      </c>
      <c r="B296" t="n">
        <v>18.96142959594727</v>
      </c>
      <c r="C296" t="n">
        <v>19.09821319580078</v>
      </c>
      <c r="D296" t="n">
        <v>18.89749908447266</v>
      </c>
      <c r="E296" t="n">
        <v>19.01285743713379</v>
      </c>
      <c r="F296" t="n">
        <v>16.76818466186523</v>
      </c>
      <c r="G296" t="n">
        <v>200062800</v>
      </c>
      <c r="H296" t="inlineStr">
        <is>
          <t>AAPL</t>
        </is>
      </c>
    </row>
    <row r="297">
      <c r="A297" s="77" t="n">
        <v>41704</v>
      </c>
      <c r="B297" t="n">
        <v>19.02821350097656</v>
      </c>
      <c r="C297" t="n">
        <v>19.08714294433594</v>
      </c>
      <c r="D297" t="n">
        <v>18.86071395874023</v>
      </c>
      <c r="E297" t="n">
        <v>18.95535659790039</v>
      </c>
      <c r="F297" t="n">
        <v>16.71747398376465</v>
      </c>
      <c r="G297" t="n">
        <v>185488800</v>
      </c>
      <c r="H297" t="inlineStr">
        <is>
          <t>AAPL</t>
        </is>
      </c>
    </row>
    <row r="298">
      <c r="A298" s="77" t="n">
        <v>41705</v>
      </c>
      <c r="B298" t="n">
        <v>18.96750068664551</v>
      </c>
      <c r="C298" t="n">
        <v>18.99928665161133</v>
      </c>
      <c r="D298" t="n">
        <v>18.78750038146973</v>
      </c>
      <c r="E298" t="n">
        <v>18.94428634643555</v>
      </c>
      <c r="F298" t="n">
        <v>16.70771598815918</v>
      </c>
      <c r="G298" t="n">
        <v>220729600</v>
      </c>
      <c r="H298" t="inlineStr">
        <is>
          <t>AAPL</t>
        </is>
      </c>
    </row>
    <row r="299">
      <c r="A299" s="77" t="n">
        <v>41708</v>
      </c>
      <c r="B299" t="n">
        <v>18.8700008392334</v>
      </c>
      <c r="C299" t="n">
        <v>19.04750061035156</v>
      </c>
      <c r="D299" t="n">
        <v>18.86928558349609</v>
      </c>
      <c r="E299" t="n">
        <v>18.96142959594727</v>
      </c>
      <c r="F299" t="n">
        <v>16.72282981872559</v>
      </c>
      <c r="G299" t="n">
        <v>178584000</v>
      </c>
      <c r="H299" t="inlineStr">
        <is>
          <t>AAPL</t>
        </is>
      </c>
    </row>
    <row r="300">
      <c r="A300" s="77" t="n">
        <v>41709</v>
      </c>
      <c r="B300" t="n">
        <v>19.12321472167969</v>
      </c>
      <c r="C300" t="n">
        <v>19.24071311950684</v>
      </c>
      <c r="D300" t="n">
        <v>19.02107048034668</v>
      </c>
      <c r="E300" t="n">
        <v>19.14607048034668</v>
      </c>
      <c r="F300" t="n">
        <v>16.88567924499512</v>
      </c>
      <c r="G300" t="n">
        <v>279224400</v>
      </c>
      <c r="H300" t="inlineStr">
        <is>
          <t>AAPL</t>
        </is>
      </c>
    </row>
    <row r="301">
      <c r="A301" s="77" t="n">
        <v>41710</v>
      </c>
      <c r="B301" t="n">
        <v>19.08964347839355</v>
      </c>
      <c r="C301" t="n">
        <v>19.19107055664062</v>
      </c>
      <c r="D301" t="n">
        <v>19</v>
      </c>
      <c r="E301" t="n">
        <v>19.16464233398438</v>
      </c>
      <c r="F301" t="n">
        <v>16.90205192565918</v>
      </c>
      <c r="G301" t="n">
        <v>199326400</v>
      </c>
      <c r="H301" t="inlineStr">
        <is>
          <t>AAPL</t>
        </is>
      </c>
    </row>
    <row r="302">
      <c r="A302" s="77" t="n">
        <v>41711</v>
      </c>
      <c r="B302" t="n">
        <v>19.19428634643555</v>
      </c>
      <c r="C302" t="n">
        <v>19.2735710144043</v>
      </c>
      <c r="D302" t="n">
        <v>18.8985710144043</v>
      </c>
      <c r="E302" t="n">
        <v>18.95178604125977</v>
      </c>
      <c r="F302" t="n">
        <v>16.71433067321777</v>
      </c>
      <c r="G302" t="n">
        <v>257742800</v>
      </c>
      <c r="H302" t="inlineStr">
        <is>
          <t>AAPL</t>
        </is>
      </c>
    </row>
    <row r="303">
      <c r="A303" s="77" t="n">
        <v>41712</v>
      </c>
      <c r="B303" t="n">
        <v>18.88535690307617</v>
      </c>
      <c r="C303" t="n">
        <v>18.96035766601562</v>
      </c>
      <c r="D303" t="n">
        <v>18.6785717010498</v>
      </c>
      <c r="E303" t="n">
        <v>18.73892974853516</v>
      </c>
      <c r="F303" t="n">
        <v>16.52659034729004</v>
      </c>
      <c r="G303" t="n">
        <v>237199200</v>
      </c>
      <c r="H303" t="inlineStr">
        <is>
          <t>AAPL</t>
        </is>
      </c>
    </row>
    <row r="304">
      <c r="A304" s="77" t="n">
        <v>41715</v>
      </c>
      <c r="B304" t="n">
        <v>18.8464298248291</v>
      </c>
      <c r="C304" t="n">
        <v>18.92749977111816</v>
      </c>
      <c r="D304" t="n">
        <v>18.78035736083984</v>
      </c>
      <c r="E304" t="n">
        <v>18.81214332580566</v>
      </c>
      <c r="F304" t="n">
        <v>16.59117126464844</v>
      </c>
      <c r="G304" t="n">
        <v>199544800</v>
      </c>
      <c r="H304" t="inlineStr">
        <is>
          <t>AAPL</t>
        </is>
      </c>
    </row>
    <row r="305">
      <c r="A305" s="77" t="n">
        <v>41716</v>
      </c>
      <c r="B305" t="n">
        <v>18.78214263916016</v>
      </c>
      <c r="C305" t="n">
        <v>18.99892807006836</v>
      </c>
      <c r="D305" t="n">
        <v>18.75714302062988</v>
      </c>
      <c r="E305" t="n">
        <v>18.97857093811035</v>
      </c>
      <c r="F305" t="n">
        <v>16.73795127868652</v>
      </c>
      <c r="G305" t="n">
        <v>209647200</v>
      </c>
      <c r="H305" t="inlineStr">
        <is>
          <t>AAPL</t>
        </is>
      </c>
    </row>
    <row r="306">
      <c r="A306" s="77" t="n">
        <v>41717</v>
      </c>
      <c r="B306" t="n">
        <v>19.00928688049316</v>
      </c>
      <c r="C306" t="n">
        <v>19.15142822265625</v>
      </c>
      <c r="D306" t="n">
        <v>18.89285659790039</v>
      </c>
      <c r="E306" t="n">
        <v>18.97357177734375</v>
      </c>
      <c r="F306" t="n">
        <v>16.73353576660156</v>
      </c>
      <c r="G306" t="n">
        <v>224756000</v>
      </c>
      <c r="H306" t="inlineStr">
        <is>
          <t>AAPL</t>
        </is>
      </c>
    </row>
    <row r="307">
      <c r="A307" s="77" t="n">
        <v>41718</v>
      </c>
      <c r="B307" t="n">
        <v>18.92464256286621</v>
      </c>
      <c r="C307" t="n">
        <v>19.02392959594727</v>
      </c>
      <c r="D307" t="n">
        <v>18.83392906188965</v>
      </c>
      <c r="E307" t="n">
        <v>18.88214302062988</v>
      </c>
      <c r="F307" t="n">
        <v>16.65290069580078</v>
      </c>
      <c r="G307" t="n">
        <v>208398400</v>
      </c>
      <c r="H307" t="inlineStr">
        <is>
          <t>AAPL</t>
        </is>
      </c>
    </row>
    <row r="308">
      <c r="A308" s="77" t="n">
        <v>41719</v>
      </c>
      <c r="B308" t="n">
        <v>18.99749946594238</v>
      </c>
      <c r="C308" t="n">
        <v>19.0625</v>
      </c>
      <c r="D308" t="n">
        <v>18.79750061035156</v>
      </c>
      <c r="E308" t="n">
        <v>19.03107070922852</v>
      </c>
      <c r="F308" t="n">
        <v>16.78424263000488</v>
      </c>
      <c r="G308" t="n">
        <v>374046400</v>
      </c>
      <c r="H308" t="inlineStr">
        <is>
          <t>AAPL</t>
        </is>
      </c>
    </row>
    <row r="309">
      <c r="A309" s="77" t="n">
        <v>41722</v>
      </c>
      <c r="B309" t="n">
        <v>19.22928619384766</v>
      </c>
      <c r="C309" t="n">
        <v>19.3035717010498</v>
      </c>
      <c r="D309" t="n">
        <v>19.10928535461426</v>
      </c>
      <c r="E309" t="n">
        <v>19.25678634643555</v>
      </c>
      <c r="F309" t="n">
        <v>16.98331642150879</v>
      </c>
      <c r="G309" t="n">
        <v>355700800</v>
      </c>
      <c r="H309" t="inlineStr">
        <is>
          <t>AAPL</t>
        </is>
      </c>
    </row>
    <row r="310">
      <c r="A310" s="77" t="n">
        <v>41723</v>
      </c>
      <c r="B310" t="n">
        <v>19.33928680419922</v>
      </c>
      <c r="C310" t="n">
        <v>19.4910717010498</v>
      </c>
      <c r="D310" t="n">
        <v>19.27107048034668</v>
      </c>
      <c r="E310" t="n">
        <v>19.46392822265625</v>
      </c>
      <c r="F310" t="n">
        <v>17.16600608825684</v>
      </c>
      <c r="G310" t="n">
        <v>282293200</v>
      </c>
      <c r="H310" t="inlineStr">
        <is>
          <t>AAPL</t>
        </is>
      </c>
    </row>
    <row r="311">
      <c r="A311" s="77" t="n">
        <v>41724</v>
      </c>
      <c r="B311" t="n">
        <v>19.5185718536377</v>
      </c>
      <c r="C311" t="n">
        <v>19.60714340209961</v>
      </c>
      <c r="D311" t="n">
        <v>19.2450008392334</v>
      </c>
      <c r="E311" t="n">
        <v>19.27785682678223</v>
      </c>
      <c r="F311" t="n">
        <v>17.00190162658691</v>
      </c>
      <c r="G311" t="n">
        <v>299768000</v>
      </c>
      <c r="H311" t="inlineStr">
        <is>
          <t>AAPL</t>
        </is>
      </c>
    </row>
    <row r="312">
      <c r="A312" s="77" t="n">
        <v>41725</v>
      </c>
      <c r="B312" t="n">
        <v>19.28642845153809</v>
      </c>
      <c r="C312" t="n">
        <v>19.33928680419922</v>
      </c>
      <c r="D312" t="n">
        <v>19.11142921447754</v>
      </c>
      <c r="E312" t="n">
        <v>19.19499969482422</v>
      </c>
      <c r="F312" t="n">
        <v>16.9288272857666</v>
      </c>
      <c r="G312" t="n">
        <v>222031600</v>
      </c>
      <c r="H312" t="inlineStr">
        <is>
          <t>AAPL</t>
        </is>
      </c>
    </row>
    <row r="313">
      <c r="A313" s="77" t="n">
        <v>41726</v>
      </c>
      <c r="B313" t="n">
        <v>19.2257137298584</v>
      </c>
      <c r="C313" t="n">
        <v>19.24785614013672</v>
      </c>
      <c r="D313" t="n">
        <v>19.08035659790039</v>
      </c>
      <c r="E313" t="n">
        <v>19.17357063293457</v>
      </c>
      <c r="F313" t="n">
        <v>16.90992736816406</v>
      </c>
      <c r="G313" t="n">
        <v>200564000</v>
      </c>
      <c r="H313" t="inlineStr">
        <is>
          <t>AAPL</t>
        </is>
      </c>
    </row>
    <row r="314">
      <c r="A314" s="77" t="n">
        <v>41729</v>
      </c>
      <c r="B314" t="n">
        <v>19.25821495056152</v>
      </c>
      <c r="C314" t="n">
        <v>19.31464385986328</v>
      </c>
      <c r="D314" t="n">
        <v>19.14035606384277</v>
      </c>
      <c r="E314" t="n">
        <v>19.16928672790527</v>
      </c>
      <c r="F314" t="n">
        <v>16.90614318847656</v>
      </c>
      <c r="G314" t="n">
        <v>168669200</v>
      </c>
      <c r="H314" t="inlineStr">
        <is>
          <t>AAPL</t>
        </is>
      </c>
    </row>
    <row r="315">
      <c r="A315" s="77" t="n">
        <v>41730</v>
      </c>
      <c r="B315" t="n">
        <v>19.20571327209473</v>
      </c>
      <c r="C315" t="n">
        <v>19.35250091552734</v>
      </c>
      <c r="D315" t="n">
        <v>19.17035675048828</v>
      </c>
      <c r="E315" t="n">
        <v>19.34464263916016</v>
      </c>
      <c r="F315" t="n">
        <v>17.0607967376709</v>
      </c>
      <c r="G315" t="n">
        <v>200760000</v>
      </c>
      <c r="H315" t="inlineStr">
        <is>
          <t>AAPL</t>
        </is>
      </c>
    </row>
    <row r="316">
      <c r="A316" s="77" t="n">
        <v>41731</v>
      </c>
      <c r="B316" t="n">
        <v>19.37071418762207</v>
      </c>
      <c r="C316" t="n">
        <v>19.40999984741211</v>
      </c>
      <c r="D316" t="n">
        <v>19.29500007629395</v>
      </c>
      <c r="E316" t="n">
        <v>19.37678527832031</v>
      </c>
      <c r="F316" t="n">
        <v>17.08914947509766</v>
      </c>
      <c r="G316" t="n">
        <v>180420800</v>
      </c>
      <c r="H316" t="inlineStr">
        <is>
          <t>AAPL</t>
        </is>
      </c>
    </row>
    <row r="317">
      <c r="A317" s="77" t="n">
        <v>41732</v>
      </c>
      <c r="B317" t="n">
        <v>19.33535766601562</v>
      </c>
      <c r="C317" t="n">
        <v>19.375</v>
      </c>
      <c r="D317" t="n">
        <v>19.20142936706543</v>
      </c>
      <c r="E317" t="n">
        <v>19.24250030517578</v>
      </c>
      <c r="F317" t="n">
        <v>16.97071838378906</v>
      </c>
      <c r="G317" t="n">
        <v>162344000</v>
      </c>
      <c r="H317" t="inlineStr">
        <is>
          <t>AAPL</t>
        </is>
      </c>
    </row>
    <row r="318">
      <c r="A318" s="77" t="n">
        <v>41733</v>
      </c>
      <c r="B318" t="n">
        <v>19.27892875671387</v>
      </c>
      <c r="C318" t="n">
        <v>19.28571319580078</v>
      </c>
      <c r="D318" t="n">
        <v>18.94928550720215</v>
      </c>
      <c r="E318" t="n">
        <v>18.99357032775879</v>
      </c>
      <c r="F318" t="n">
        <v>16.75117301940918</v>
      </c>
      <c r="G318" t="n">
        <v>275251200</v>
      </c>
      <c r="H318" t="inlineStr">
        <is>
          <t>AAPL</t>
        </is>
      </c>
    </row>
    <row r="319">
      <c r="A319" s="77" t="n">
        <v>41736</v>
      </c>
      <c r="B319" t="n">
        <v>18.85785675048828</v>
      </c>
      <c r="C319" t="n">
        <v>18.96071434020996</v>
      </c>
      <c r="D319" t="n">
        <v>18.63892936706543</v>
      </c>
      <c r="E319" t="n">
        <v>18.69535636901855</v>
      </c>
      <c r="F319" t="n">
        <v>16.48816871643066</v>
      </c>
      <c r="G319" t="n">
        <v>289850400</v>
      </c>
      <c r="H319" t="inlineStr">
        <is>
          <t>AAPL</t>
        </is>
      </c>
    </row>
    <row r="320">
      <c r="A320" s="77" t="n">
        <v>41737</v>
      </c>
      <c r="B320" t="n">
        <v>18.75678634643555</v>
      </c>
      <c r="C320" t="n">
        <v>18.79000091552734</v>
      </c>
      <c r="D320" t="n">
        <v>18.52499961853027</v>
      </c>
      <c r="E320" t="n">
        <v>18.69428634643555</v>
      </c>
      <c r="F320" t="n">
        <v>16.48723030090332</v>
      </c>
      <c r="G320" t="n">
        <v>243888400</v>
      </c>
      <c r="H320" t="inlineStr">
        <is>
          <t>AAPL</t>
        </is>
      </c>
    </row>
    <row r="321">
      <c r="A321" s="77" t="n">
        <v>41738</v>
      </c>
      <c r="B321" t="n">
        <v>18.66571426391602</v>
      </c>
      <c r="C321" t="n">
        <v>18.94607162475586</v>
      </c>
      <c r="D321" t="n">
        <v>18.6435718536377</v>
      </c>
      <c r="E321" t="n">
        <v>18.94000053405762</v>
      </c>
      <c r="F321" t="n">
        <v>16.70392990112305</v>
      </c>
      <c r="G321" t="n">
        <v>206169600</v>
      </c>
      <c r="H321" t="inlineStr">
        <is>
          <t>AAPL</t>
        </is>
      </c>
    </row>
    <row r="322">
      <c r="A322" s="77" t="n">
        <v>41739</v>
      </c>
      <c r="B322" t="n">
        <v>18.95285606384277</v>
      </c>
      <c r="C322" t="n">
        <v>19.00857162475586</v>
      </c>
      <c r="D322" t="n">
        <v>18.68464279174805</v>
      </c>
      <c r="E322" t="n">
        <v>18.69571495056152</v>
      </c>
      <c r="F322" t="n">
        <v>16.48848533630371</v>
      </c>
      <c r="G322" t="n">
        <v>239652000</v>
      </c>
      <c r="H322" t="inlineStr">
        <is>
          <t>AAPL</t>
        </is>
      </c>
    </row>
    <row r="323">
      <c r="A323" s="77" t="n">
        <v>41740</v>
      </c>
      <c r="B323" t="n">
        <v>18.53571319580078</v>
      </c>
      <c r="C323" t="n">
        <v>18.67250061035156</v>
      </c>
      <c r="D323" t="n">
        <v>18.46928596496582</v>
      </c>
      <c r="E323" t="n">
        <v>18.5575008392334</v>
      </c>
      <c r="F323" t="n">
        <v>16.36658668518066</v>
      </c>
      <c r="G323" t="n">
        <v>271717600</v>
      </c>
      <c r="H323" t="inlineStr">
        <is>
          <t>AAPL</t>
        </is>
      </c>
    </row>
    <row r="324">
      <c r="A324" s="77" t="n">
        <v>41743</v>
      </c>
      <c r="B324" t="n">
        <v>18.63928604125977</v>
      </c>
      <c r="C324" t="n">
        <v>18.6485710144043</v>
      </c>
      <c r="D324" t="n">
        <v>18.47178649902344</v>
      </c>
      <c r="E324" t="n">
        <v>18.63142967224121</v>
      </c>
      <c r="F324" t="n">
        <v>16.43179130554199</v>
      </c>
      <c r="G324" t="n">
        <v>205674000</v>
      </c>
      <c r="H324" t="inlineStr">
        <is>
          <t>AAPL</t>
        </is>
      </c>
    </row>
    <row r="325">
      <c r="A325" s="77" t="n">
        <v>41744</v>
      </c>
      <c r="B325" t="n">
        <v>18.5810718536377</v>
      </c>
      <c r="C325" t="n">
        <v>18.6299991607666</v>
      </c>
      <c r="D325" t="n">
        <v>18.26178550720215</v>
      </c>
      <c r="E325" t="n">
        <v>18.49857139587402</v>
      </c>
      <c r="F325" t="n">
        <v>16.31462097167969</v>
      </c>
      <c r="G325" t="n">
        <v>266490000</v>
      </c>
      <c r="H325" t="inlineStr">
        <is>
          <t>AAPL</t>
        </is>
      </c>
    </row>
    <row r="326">
      <c r="A326" s="77" t="n">
        <v>41745</v>
      </c>
      <c r="B326" t="n">
        <v>18.50178527832031</v>
      </c>
      <c r="C326" t="n">
        <v>18.6103572845459</v>
      </c>
      <c r="D326" t="n">
        <v>18.36214256286621</v>
      </c>
      <c r="E326" t="n">
        <v>18.53607177734375</v>
      </c>
      <c r="F326" t="n">
        <v>16.34768867492676</v>
      </c>
      <c r="G326" t="n">
        <v>214765600</v>
      </c>
      <c r="H326" t="inlineStr">
        <is>
          <t>AAPL</t>
        </is>
      </c>
    </row>
    <row r="327">
      <c r="A327" s="77" t="n">
        <v>41746</v>
      </c>
      <c r="B327" t="n">
        <v>18.5714282989502</v>
      </c>
      <c r="C327" t="n">
        <v>18.84857177734375</v>
      </c>
      <c r="D327" t="n">
        <v>18.54285621643066</v>
      </c>
      <c r="E327" t="n">
        <v>18.74785614013672</v>
      </c>
      <c r="F327" t="n">
        <v>16.53446960449219</v>
      </c>
      <c r="G327" t="n">
        <v>284334400</v>
      </c>
      <c r="H327" t="inlineStr">
        <is>
          <t>AAPL</t>
        </is>
      </c>
    </row>
    <row r="328">
      <c r="A328" s="77" t="n">
        <v>41750</v>
      </c>
      <c r="B328" t="n">
        <v>18.76214218139648</v>
      </c>
      <c r="C328" t="n">
        <v>19.0049991607666</v>
      </c>
      <c r="D328" t="n">
        <v>18.71285629272461</v>
      </c>
      <c r="E328" t="n">
        <v>18.97035789489746</v>
      </c>
      <c r="F328" t="n">
        <v>16.73070907592773</v>
      </c>
      <c r="G328" t="n">
        <v>182548800</v>
      </c>
      <c r="H328" t="inlineStr">
        <is>
          <t>AAPL</t>
        </is>
      </c>
    </row>
    <row r="329">
      <c r="A329" s="77" t="n">
        <v>41751</v>
      </c>
      <c r="B329" t="n">
        <v>18.86821365356445</v>
      </c>
      <c r="C329" t="n">
        <v>18.99392890930176</v>
      </c>
      <c r="D329" t="n">
        <v>18.8035717010498</v>
      </c>
      <c r="E329" t="n">
        <v>18.98928642272949</v>
      </c>
      <c r="F329" t="n">
        <v>16.74740028381348</v>
      </c>
      <c r="G329" t="n">
        <v>202563200</v>
      </c>
      <c r="H329" t="inlineStr">
        <is>
          <t>AAPL</t>
        </is>
      </c>
    </row>
    <row r="330">
      <c r="A330" s="77" t="n">
        <v>41752</v>
      </c>
      <c r="B330" t="n">
        <v>18.89500045776367</v>
      </c>
      <c r="C330" t="n">
        <v>18.96892929077148</v>
      </c>
      <c r="D330" t="n">
        <v>18.73035621643066</v>
      </c>
      <c r="E330" t="n">
        <v>18.7410717010498</v>
      </c>
      <c r="F330" t="n">
        <v>16.52848815917969</v>
      </c>
      <c r="G330" t="n">
        <v>394940000</v>
      </c>
      <c r="H330" t="inlineStr">
        <is>
          <t>AAPL</t>
        </is>
      </c>
    </row>
    <row r="331">
      <c r="A331" s="77" t="n">
        <v>41753</v>
      </c>
      <c r="B331" t="n">
        <v>20.29321479797363</v>
      </c>
      <c r="C331" t="n">
        <v>20.35714340209961</v>
      </c>
      <c r="D331" t="n">
        <v>20.02607154846191</v>
      </c>
      <c r="E331" t="n">
        <v>20.27750015258789</v>
      </c>
      <c r="F331" t="n">
        <v>17.88352966308594</v>
      </c>
      <c r="G331" t="n">
        <v>759911600</v>
      </c>
      <c r="H331" t="inlineStr">
        <is>
          <t>AAPL</t>
        </is>
      </c>
    </row>
    <row r="332">
      <c r="A332" s="77" t="n">
        <v>41754</v>
      </c>
      <c r="B332" t="n">
        <v>20.16178512573242</v>
      </c>
      <c r="C332" t="n">
        <v>20.42821311950684</v>
      </c>
      <c r="D332" t="n">
        <v>20.14142990112305</v>
      </c>
      <c r="E332" t="n">
        <v>20.42642974853516</v>
      </c>
      <c r="F332" t="n">
        <v>18.01486587524414</v>
      </c>
      <c r="G332" t="n">
        <v>390275200</v>
      </c>
      <c r="H332" t="inlineStr">
        <is>
          <t>AAPL</t>
        </is>
      </c>
    </row>
    <row r="333">
      <c r="A333" s="77" t="n">
        <v>41757</v>
      </c>
      <c r="B333" t="n">
        <v>20.45714378356934</v>
      </c>
      <c r="C333" t="n">
        <v>21.27678680419922</v>
      </c>
      <c r="D333" t="n">
        <v>20.44821357727051</v>
      </c>
      <c r="E333" t="n">
        <v>21.21750068664551</v>
      </c>
      <c r="F333" t="n">
        <v>18.71255302429199</v>
      </c>
      <c r="G333" t="n">
        <v>669485600</v>
      </c>
      <c r="H333" t="inlineStr">
        <is>
          <t>AAPL</t>
        </is>
      </c>
    </row>
    <row r="334">
      <c r="A334" s="77" t="n">
        <v>41758</v>
      </c>
      <c r="B334" t="n">
        <v>21.20499992370605</v>
      </c>
      <c r="C334" t="n">
        <v>21.28499984741211</v>
      </c>
      <c r="D334" t="n">
        <v>21.05392837524414</v>
      </c>
      <c r="E334" t="n">
        <v>21.15464210510254</v>
      </c>
      <c r="F334" t="n">
        <v>18.65710830688477</v>
      </c>
      <c r="G334" t="n">
        <v>337377600</v>
      </c>
      <c r="H334" t="inlineStr">
        <is>
          <t>AAPL</t>
        </is>
      </c>
    </row>
    <row r="335">
      <c r="A335" s="77" t="n">
        <v>41759</v>
      </c>
      <c r="B335" t="n">
        <v>21.16571426391602</v>
      </c>
      <c r="C335" t="n">
        <v>21.4082145690918</v>
      </c>
      <c r="D335" t="n">
        <v>21.06428527832031</v>
      </c>
      <c r="E335" t="n">
        <v>21.07464218139648</v>
      </c>
      <c r="F335" t="n">
        <v>18.58655548095703</v>
      </c>
      <c r="G335" t="n">
        <v>456640800</v>
      </c>
      <c r="H335" t="inlineStr">
        <is>
          <t>AAPL</t>
        </is>
      </c>
    </row>
    <row r="336">
      <c r="A336" s="77" t="n">
        <v>41760</v>
      </c>
      <c r="B336" t="n">
        <v>21.14285659790039</v>
      </c>
      <c r="C336" t="n">
        <v>21.24285697937012</v>
      </c>
      <c r="D336" t="n">
        <v>20.94142913818359</v>
      </c>
      <c r="E336" t="n">
        <v>21.12428665161133</v>
      </c>
      <c r="F336" t="n">
        <v>18.63033294677734</v>
      </c>
      <c r="G336" t="n">
        <v>244048000</v>
      </c>
      <c r="H336" t="inlineStr">
        <is>
          <t>AAPL</t>
        </is>
      </c>
    </row>
    <row r="337">
      <c r="A337" s="77" t="n">
        <v>41761</v>
      </c>
      <c r="B337" t="n">
        <v>21.15500068664551</v>
      </c>
      <c r="C337" t="n">
        <v>21.2214298248291</v>
      </c>
      <c r="D337" t="n">
        <v>21.06107139587402</v>
      </c>
      <c r="E337" t="n">
        <v>21.16357040405273</v>
      </c>
      <c r="F337" t="n">
        <v>18.66498374938965</v>
      </c>
      <c r="G337" t="n">
        <v>191514400</v>
      </c>
      <c r="H337" t="inlineStr">
        <is>
          <t>AAPL</t>
        </is>
      </c>
    </row>
    <row r="338">
      <c r="A338" s="77" t="n">
        <v>41764</v>
      </c>
      <c r="B338" t="n">
        <v>21.07642936706543</v>
      </c>
      <c r="C338" t="n">
        <v>21.46428680419922</v>
      </c>
      <c r="D338" t="n">
        <v>21.0714282989502</v>
      </c>
      <c r="E338" t="n">
        <v>21.46285629272461</v>
      </c>
      <c r="F338" t="n">
        <v>18.92893028259277</v>
      </c>
      <c r="G338" t="n">
        <v>287067200</v>
      </c>
      <c r="H338" t="inlineStr">
        <is>
          <t>AAPL</t>
        </is>
      </c>
    </row>
    <row r="339">
      <c r="A339" s="77" t="n">
        <v>41765</v>
      </c>
      <c r="B339" t="n">
        <v>21.49285697937012</v>
      </c>
      <c r="C339" t="n">
        <v>21.5860710144043</v>
      </c>
      <c r="D339" t="n">
        <v>21.22892951965332</v>
      </c>
      <c r="E339" t="n">
        <v>21.22892951965332</v>
      </c>
      <c r="F339" t="n">
        <v>18.72262382507324</v>
      </c>
      <c r="G339" t="n">
        <v>374564400</v>
      </c>
      <c r="H339" t="inlineStr">
        <is>
          <t>AAPL</t>
        </is>
      </c>
    </row>
    <row r="340">
      <c r="A340" s="77" t="n">
        <v>41766</v>
      </c>
      <c r="B340" t="n">
        <v>21.2589282989502</v>
      </c>
      <c r="C340" t="n">
        <v>21.33178520202637</v>
      </c>
      <c r="D340" t="n">
        <v>20.9903564453125</v>
      </c>
      <c r="E340" t="n">
        <v>21.15464210510254</v>
      </c>
      <c r="F340" t="n">
        <v>18.65710830688477</v>
      </c>
      <c r="G340" t="n">
        <v>282864400</v>
      </c>
      <c r="H340" t="inlineStr">
        <is>
          <t>AAPL</t>
        </is>
      </c>
    </row>
    <row r="341">
      <c r="A341" s="77" t="n">
        <v>41767</v>
      </c>
      <c r="B341" t="n">
        <v>21.0089282989502</v>
      </c>
      <c r="C341" t="n">
        <v>21.22892951965332</v>
      </c>
      <c r="D341" t="n">
        <v>20.94285774230957</v>
      </c>
      <c r="E341" t="n">
        <v>20.99964332580566</v>
      </c>
      <c r="F341" t="n">
        <v>18.62384986877441</v>
      </c>
      <c r="G341" t="n">
        <v>230297200</v>
      </c>
      <c r="H341" t="inlineStr">
        <is>
          <t>AAPL</t>
        </is>
      </c>
    </row>
    <row r="342">
      <c r="A342" s="77" t="n">
        <v>41768</v>
      </c>
      <c r="B342" t="n">
        <v>20.87642860412598</v>
      </c>
      <c r="C342" t="n">
        <v>20.9375</v>
      </c>
      <c r="D342" t="n">
        <v>20.72607040405273</v>
      </c>
      <c r="E342" t="n">
        <v>20.91214370727539</v>
      </c>
      <c r="F342" t="n">
        <v>18.5462532043457</v>
      </c>
      <c r="G342" t="n">
        <v>291597600</v>
      </c>
      <c r="H342" t="inlineStr">
        <is>
          <t>AAPL</t>
        </is>
      </c>
    </row>
    <row r="343">
      <c r="A343" s="77" t="n">
        <v>41771</v>
      </c>
      <c r="B343" t="n">
        <v>20.98178672790527</v>
      </c>
      <c r="C343" t="n">
        <v>21.2021427154541</v>
      </c>
      <c r="D343" t="n">
        <v>20.97857093811035</v>
      </c>
      <c r="E343" t="n">
        <v>21.17250061035156</v>
      </c>
      <c r="F343" t="n">
        <v>18.77714920043945</v>
      </c>
      <c r="G343" t="n">
        <v>213208800</v>
      </c>
      <c r="H343" t="inlineStr">
        <is>
          <t>AAPL</t>
        </is>
      </c>
    </row>
    <row r="344">
      <c r="A344" s="77" t="n">
        <v>41772</v>
      </c>
      <c r="B344" t="n">
        <v>21.14285659790039</v>
      </c>
      <c r="C344" t="n">
        <v>21.23357009887695</v>
      </c>
      <c r="D344" t="n">
        <v>21.0964298248291</v>
      </c>
      <c r="E344" t="n">
        <v>21.20571327209473</v>
      </c>
      <c r="F344" t="n">
        <v>18.80661010742188</v>
      </c>
      <c r="G344" t="n">
        <v>159737200</v>
      </c>
      <c r="H344" t="inlineStr">
        <is>
          <t>AAPL</t>
        </is>
      </c>
    </row>
    <row r="345">
      <c r="A345" s="77" t="n">
        <v>41773</v>
      </c>
      <c r="B345" t="n">
        <v>21.1582145690918</v>
      </c>
      <c r="C345" t="n">
        <v>21.33571434020996</v>
      </c>
      <c r="D345" t="n">
        <v>21.13357162475586</v>
      </c>
      <c r="E345" t="n">
        <v>21.20964241027832</v>
      </c>
      <c r="F345" t="n">
        <v>18.81009292602539</v>
      </c>
      <c r="G345" t="n">
        <v>166404000</v>
      </c>
      <c r="H345" t="inlineStr">
        <is>
          <t>AAPL</t>
        </is>
      </c>
    </row>
    <row r="346">
      <c r="A346" s="77" t="n">
        <v>41774</v>
      </c>
      <c r="B346" t="n">
        <v>21.23928642272949</v>
      </c>
      <c r="C346" t="n">
        <v>21.30714225769043</v>
      </c>
      <c r="D346" t="n">
        <v>21.00142860412598</v>
      </c>
      <c r="E346" t="n">
        <v>21.0292854309082</v>
      </c>
      <c r="F346" t="n">
        <v>18.650146484375</v>
      </c>
      <c r="G346" t="n">
        <v>230846000</v>
      </c>
      <c r="H346" t="inlineStr">
        <is>
          <t>AAPL</t>
        </is>
      </c>
    </row>
    <row r="347">
      <c r="A347" s="77" t="n">
        <v>41775</v>
      </c>
      <c r="B347" t="n">
        <v>21.02249908447266</v>
      </c>
      <c r="C347" t="n">
        <v>21.34035682678223</v>
      </c>
      <c r="D347" t="n">
        <v>20.90714263916016</v>
      </c>
      <c r="E347" t="n">
        <v>21.33964347839355</v>
      </c>
      <c r="F347" t="n">
        <v>18.92538642883301</v>
      </c>
      <c r="G347" t="n">
        <v>276256400</v>
      </c>
      <c r="H347" t="inlineStr">
        <is>
          <t>AAPL</t>
        </is>
      </c>
    </row>
    <row r="348">
      <c r="A348" s="77" t="n">
        <v>41778</v>
      </c>
      <c r="B348" t="n">
        <v>21.35178565979004</v>
      </c>
      <c r="C348" t="n">
        <v>21.69035720825195</v>
      </c>
      <c r="D348" t="n">
        <v>21.33321380615234</v>
      </c>
      <c r="E348" t="n">
        <v>21.59250068664551</v>
      </c>
      <c r="F348" t="n">
        <v>19.14963912963867</v>
      </c>
      <c r="G348" t="n">
        <v>317755200</v>
      </c>
      <c r="H348" t="inlineStr">
        <is>
          <t>AAPL</t>
        </is>
      </c>
    </row>
    <row r="349">
      <c r="A349" s="77" t="n">
        <v>41779</v>
      </c>
      <c r="B349" t="n">
        <v>21.58964347839355</v>
      </c>
      <c r="C349" t="n">
        <v>21.65714263916016</v>
      </c>
      <c r="D349" t="n">
        <v>21.45464324951172</v>
      </c>
      <c r="E349" t="n">
        <v>21.59678649902344</v>
      </c>
      <c r="F349" t="n">
        <v>19.15344047546387</v>
      </c>
      <c r="G349" t="n">
        <v>234836000</v>
      </c>
      <c r="H349" t="inlineStr">
        <is>
          <t>AAPL</t>
        </is>
      </c>
    </row>
    <row r="350">
      <c r="A350" s="77" t="n">
        <v>41780</v>
      </c>
      <c r="B350" t="n">
        <v>21.56535720825195</v>
      </c>
      <c r="C350" t="n">
        <v>21.66785621643066</v>
      </c>
      <c r="D350" t="n">
        <v>21.50214385986328</v>
      </c>
      <c r="E350" t="n">
        <v>21.65392875671387</v>
      </c>
      <c r="F350" t="n">
        <v>19.20411491394043</v>
      </c>
      <c r="G350" t="n">
        <v>196859600</v>
      </c>
      <c r="H350" t="inlineStr">
        <is>
          <t>AAPL</t>
        </is>
      </c>
    </row>
    <row r="351">
      <c r="A351" s="77" t="n">
        <v>41781</v>
      </c>
      <c r="B351" t="n">
        <v>21.66428565979004</v>
      </c>
      <c r="C351" t="n">
        <v>21.78035736083984</v>
      </c>
      <c r="D351" t="n">
        <v>21.57500076293945</v>
      </c>
      <c r="E351" t="n">
        <v>21.68821334838867</v>
      </c>
      <c r="F351" t="n">
        <v>19.23451995849609</v>
      </c>
      <c r="G351" t="n">
        <v>200760000</v>
      </c>
      <c r="H351" t="inlineStr">
        <is>
          <t>AAPL</t>
        </is>
      </c>
    </row>
    <row r="352">
      <c r="A352" s="77" t="n">
        <v>41782</v>
      </c>
      <c r="B352" t="n">
        <v>21.6875</v>
      </c>
      <c r="C352" t="n">
        <v>21.95464324951172</v>
      </c>
      <c r="D352" t="n">
        <v>21.65964317321777</v>
      </c>
      <c r="E352" t="n">
        <v>21.93321418762207</v>
      </c>
      <c r="F352" t="n">
        <v>19.45180130004883</v>
      </c>
      <c r="G352" t="n">
        <v>232209600</v>
      </c>
      <c r="H352" t="inlineStr">
        <is>
          <t>AAPL</t>
        </is>
      </c>
    </row>
    <row r="353">
      <c r="A353" s="77" t="n">
        <v>41786</v>
      </c>
      <c r="B353" t="n">
        <v>21.99571418762207</v>
      </c>
      <c r="C353" t="n">
        <v>22.35214233398438</v>
      </c>
      <c r="D353" t="n">
        <v>21.98678588867188</v>
      </c>
      <c r="E353" t="n">
        <v>22.34392929077148</v>
      </c>
      <c r="F353" t="n">
        <v>19.81605529785156</v>
      </c>
      <c r="G353" t="n">
        <v>348866000</v>
      </c>
      <c r="H353" t="inlineStr">
        <is>
          <t>AAPL</t>
        </is>
      </c>
    </row>
    <row r="354">
      <c r="A354" s="77" t="n">
        <v>41787</v>
      </c>
      <c r="B354" t="n">
        <v>22.35785675048828</v>
      </c>
      <c r="C354" t="n">
        <v>22.49392890930176</v>
      </c>
      <c r="D354" t="n">
        <v>22.27785682678223</v>
      </c>
      <c r="E354" t="n">
        <v>22.28607177734375</v>
      </c>
      <c r="F354" t="n">
        <v>19.76474189758301</v>
      </c>
      <c r="G354" t="n">
        <v>315481600</v>
      </c>
      <c r="H354" t="inlineStr">
        <is>
          <t>AAPL</t>
        </is>
      </c>
    </row>
    <row r="355">
      <c r="A355" s="77" t="n">
        <v>41788</v>
      </c>
      <c r="B355" t="n">
        <v>22.42321395874023</v>
      </c>
      <c r="C355" t="n">
        <v>22.74535751342773</v>
      </c>
      <c r="D355" t="n">
        <v>22.42035675048828</v>
      </c>
      <c r="E355" t="n">
        <v>22.69214248657227</v>
      </c>
      <c r="F355" t="n">
        <v>20.12487983703613</v>
      </c>
      <c r="G355" t="n">
        <v>376474000</v>
      </c>
      <c r="H355" t="inlineStr">
        <is>
          <t>AAPL</t>
        </is>
      </c>
    </row>
    <row r="356">
      <c r="A356" s="77" t="n">
        <v>41789</v>
      </c>
      <c r="B356" t="n">
        <v>22.78499984741211</v>
      </c>
      <c r="C356" t="n">
        <v>23.00607109069824</v>
      </c>
      <c r="D356" t="n">
        <v>22.46071434020996</v>
      </c>
      <c r="E356" t="n">
        <v>22.60714340209961</v>
      </c>
      <c r="F356" t="n">
        <v>20.04949188232422</v>
      </c>
      <c r="G356" t="n">
        <v>564020800</v>
      </c>
      <c r="H356" t="inlineStr">
        <is>
          <t>AAPL</t>
        </is>
      </c>
    </row>
    <row r="357">
      <c r="A357" s="77" t="n">
        <v>41792</v>
      </c>
      <c r="B357" t="n">
        <v>22.64142990112305</v>
      </c>
      <c r="C357" t="n">
        <v>22.67250061035156</v>
      </c>
      <c r="D357" t="n">
        <v>22.23214340209961</v>
      </c>
      <c r="E357" t="n">
        <v>22.45178604125977</v>
      </c>
      <c r="F357" t="n">
        <v>19.91171073913574</v>
      </c>
      <c r="G357" t="n">
        <v>369350800</v>
      </c>
      <c r="H357" t="inlineStr">
        <is>
          <t>AAPL</t>
        </is>
      </c>
    </row>
    <row r="358">
      <c r="A358" s="77" t="n">
        <v>41793</v>
      </c>
      <c r="B358" t="n">
        <v>22.44499969482422</v>
      </c>
      <c r="C358" t="n">
        <v>22.81214332580566</v>
      </c>
      <c r="D358" t="n">
        <v>22.4375</v>
      </c>
      <c r="E358" t="n">
        <v>22.76928520202637</v>
      </c>
      <c r="F358" t="n">
        <v>20.19328880310059</v>
      </c>
      <c r="G358" t="n">
        <v>292709200</v>
      </c>
      <c r="H358" t="inlineStr">
        <is>
          <t>AAPL</t>
        </is>
      </c>
    </row>
    <row r="359">
      <c r="A359" s="77" t="n">
        <v>41794</v>
      </c>
      <c r="B359" t="n">
        <v>22.76571464538574</v>
      </c>
      <c r="C359" t="n">
        <v>23.13892936706543</v>
      </c>
      <c r="D359" t="n">
        <v>22.71821403503418</v>
      </c>
      <c r="E359" t="n">
        <v>23.0292854309082</v>
      </c>
      <c r="F359" t="n">
        <v>20.42386627197266</v>
      </c>
      <c r="G359" t="n">
        <v>335482000</v>
      </c>
      <c r="H359" t="inlineStr">
        <is>
          <t>AAPL</t>
        </is>
      </c>
    </row>
    <row r="360">
      <c r="A360" s="77" t="n">
        <v>41795</v>
      </c>
      <c r="B360" t="n">
        <v>23.07857131958008</v>
      </c>
      <c r="C360" t="n">
        <v>23.19178581237793</v>
      </c>
      <c r="D360" t="n">
        <v>22.95035743713379</v>
      </c>
      <c r="E360" t="n">
        <v>23.11964225769043</v>
      </c>
      <c r="F360" t="n">
        <v>20.50400352478027</v>
      </c>
      <c r="G360" t="n">
        <v>303805600</v>
      </c>
      <c r="H360" t="inlineStr">
        <is>
          <t>AAPL</t>
        </is>
      </c>
    </row>
    <row r="361">
      <c r="A361" s="77" t="n">
        <v>41796</v>
      </c>
      <c r="B361" t="n">
        <v>23.21071434020996</v>
      </c>
      <c r="C361" t="n">
        <v>23.25928688049316</v>
      </c>
      <c r="D361" t="n">
        <v>23.01678657531738</v>
      </c>
      <c r="E361" t="n">
        <v>23.05607032775879</v>
      </c>
      <c r="F361" t="n">
        <v>20.44762802124023</v>
      </c>
      <c r="G361" t="n">
        <v>349938400</v>
      </c>
      <c r="H361" t="inlineStr">
        <is>
          <t>AAPL</t>
        </is>
      </c>
    </row>
    <row r="362">
      <c r="A362" s="77" t="n">
        <v>41799</v>
      </c>
      <c r="B362" t="n">
        <v>23.17499923706055</v>
      </c>
      <c r="C362" t="n">
        <v>23.46999931335449</v>
      </c>
      <c r="D362" t="n">
        <v>22.9375</v>
      </c>
      <c r="E362" t="n">
        <v>23.42499923706055</v>
      </c>
      <c r="F362" t="n">
        <v>20.77481269836426</v>
      </c>
      <c r="G362" t="n">
        <v>301660000</v>
      </c>
      <c r="H362" t="inlineStr">
        <is>
          <t>AAPL</t>
        </is>
      </c>
    </row>
    <row r="363">
      <c r="A363" s="77" t="n">
        <v>41800</v>
      </c>
      <c r="B363" t="n">
        <v>23.6825008392334</v>
      </c>
      <c r="C363" t="n">
        <v>23.76250076293945</v>
      </c>
      <c r="D363" t="n">
        <v>23.39249992370605</v>
      </c>
      <c r="E363" t="n">
        <v>23.5625</v>
      </c>
      <c r="F363" t="n">
        <v>20.89676666259766</v>
      </c>
      <c r="G363" t="n">
        <v>251108000</v>
      </c>
      <c r="H363" t="inlineStr">
        <is>
          <t>AAPL</t>
        </is>
      </c>
    </row>
    <row r="364">
      <c r="A364" s="77" t="n">
        <v>41801</v>
      </c>
      <c r="B364" t="n">
        <v>23.53249931335449</v>
      </c>
      <c r="C364" t="n">
        <v>23.69000053405762</v>
      </c>
      <c r="D364" t="n">
        <v>23.36750030517578</v>
      </c>
      <c r="E364" t="n">
        <v>23.46500015258789</v>
      </c>
      <c r="F364" t="n">
        <v>20.81028747558594</v>
      </c>
      <c r="G364" t="n">
        <v>182724000</v>
      </c>
      <c r="H364" t="inlineStr">
        <is>
          <t>AAPL</t>
        </is>
      </c>
    </row>
    <row r="365">
      <c r="A365" s="77" t="n">
        <v>41802</v>
      </c>
      <c r="B365" t="n">
        <v>23.51000022888184</v>
      </c>
      <c r="C365" t="n">
        <v>23.53000068664551</v>
      </c>
      <c r="D365" t="n">
        <v>22.97500038146973</v>
      </c>
      <c r="E365" t="n">
        <v>23.07250022888184</v>
      </c>
      <c r="F365" t="n">
        <v>20.46219825744629</v>
      </c>
      <c r="G365" t="n">
        <v>218996000</v>
      </c>
      <c r="H365" t="inlineStr">
        <is>
          <t>AAPL</t>
        </is>
      </c>
    </row>
    <row r="366">
      <c r="A366" s="77" t="n">
        <v>41803</v>
      </c>
      <c r="B366" t="n">
        <v>23.04999923706055</v>
      </c>
      <c r="C366" t="n">
        <v>23.11000061035156</v>
      </c>
      <c r="D366" t="n">
        <v>22.71999931335449</v>
      </c>
      <c r="E366" t="n">
        <v>22.81999969482422</v>
      </c>
      <c r="F366" t="n">
        <v>20.23826217651367</v>
      </c>
      <c r="G366" t="n">
        <v>218100000</v>
      </c>
      <c r="H366" t="inlineStr">
        <is>
          <t>AAPL</t>
        </is>
      </c>
    </row>
    <row r="367">
      <c r="A367" s="77" t="n">
        <v>41806</v>
      </c>
      <c r="B367" t="n">
        <v>22.87750053405762</v>
      </c>
      <c r="C367" t="n">
        <v>23.1875</v>
      </c>
      <c r="D367" t="n">
        <v>22.86249923706055</v>
      </c>
      <c r="E367" t="n">
        <v>23.04999923706055</v>
      </c>
      <c r="F367" t="n">
        <v>20.4422435760498</v>
      </c>
      <c r="G367" t="n">
        <v>142244000</v>
      </c>
      <c r="H367" t="inlineStr">
        <is>
          <t>AAPL</t>
        </is>
      </c>
    </row>
    <row r="368">
      <c r="A368" s="77" t="n">
        <v>41807</v>
      </c>
      <c r="B368" t="n">
        <v>23.07749938964844</v>
      </c>
      <c r="C368" t="n">
        <v>23.17499923706055</v>
      </c>
      <c r="D368" t="n">
        <v>22.95000076293945</v>
      </c>
      <c r="E368" t="n">
        <v>23.02000045776367</v>
      </c>
      <c r="F368" t="n">
        <v>20.41563987731934</v>
      </c>
      <c r="G368" t="n">
        <v>118904000</v>
      </c>
      <c r="H368" t="inlineStr">
        <is>
          <t>AAPL</t>
        </is>
      </c>
    </row>
    <row r="369">
      <c r="A369" s="77" t="n">
        <v>41808</v>
      </c>
      <c r="B369" t="n">
        <v>23.0674991607666</v>
      </c>
      <c r="C369" t="n">
        <v>23.07250022888184</v>
      </c>
      <c r="D369" t="n">
        <v>22.83749961853027</v>
      </c>
      <c r="E369" t="n">
        <v>23.04500007629395</v>
      </c>
      <c r="F369" t="n">
        <v>20.43781471252441</v>
      </c>
      <c r="G369" t="n">
        <v>134056000</v>
      </c>
      <c r="H369" t="inlineStr">
        <is>
          <t>AAPL</t>
        </is>
      </c>
    </row>
    <row r="370">
      <c r="A370" s="77" t="n">
        <v>41809</v>
      </c>
      <c r="B370" t="n">
        <v>23.07250022888184</v>
      </c>
      <c r="C370" t="n">
        <v>23.07500076293945</v>
      </c>
      <c r="D370" t="n">
        <v>22.83499908447266</v>
      </c>
      <c r="E370" t="n">
        <v>22.96500015258789</v>
      </c>
      <c r="F370" t="n">
        <v>20.36686325073242</v>
      </c>
      <c r="G370" t="n">
        <v>142112000</v>
      </c>
      <c r="H370" t="inlineStr">
        <is>
          <t>AAPL</t>
        </is>
      </c>
    </row>
    <row r="371">
      <c r="A371" s="77" t="n">
        <v>41810</v>
      </c>
      <c r="B371" t="n">
        <v>22.96249961853027</v>
      </c>
      <c r="C371" t="n">
        <v>23.13750076293945</v>
      </c>
      <c r="D371" t="n">
        <v>22.72500038146973</v>
      </c>
      <c r="E371" t="n">
        <v>22.72750091552734</v>
      </c>
      <c r="F371" t="n">
        <v>20.15623092651367</v>
      </c>
      <c r="G371" t="n">
        <v>403592000</v>
      </c>
      <c r="H371" t="inlineStr">
        <is>
          <t>AAPL</t>
        </is>
      </c>
    </row>
    <row r="372">
      <c r="A372" s="77" t="n">
        <v>41813</v>
      </c>
      <c r="B372" t="n">
        <v>22.82999992370605</v>
      </c>
      <c r="C372" t="n">
        <v>22.90500068664551</v>
      </c>
      <c r="D372" t="n">
        <v>22.64999961853027</v>
      </c>
      <c r="E372" t="n">
        <v>22.70750045776367</v>
      </c>
      <c r="F372" t="n">
        <v>20.13848686218262</v>
      </c>
      <c r="G372" t="n">
        <v>174776000</v>
      </c>
      <c r="H372" t="inlineStr">
        <is>
          <t>AAPL</t>
        </is>
      </c>
    </row>
    <row r="373">
      <c r="A373" s="77" t="n">
        <v>41814</v>
      </c>
      <c r="B373" t="n">
        <v>22.6875</v>
      </c>
      <c r="C373" t="n">
        <v>22.93499946594238</v>
      </c>
      <c r="D373" t="n">
        <v>22.54750061035156</v>
      </c>
      <c r="E373" t="n">
        <v>22.56999969482422</v>
      </c>
      <c r="F373" t="n">
        <v>20.01654434204102</v>
      </c>
      <c r="G373" t="n">
        <v>156144000</v>
      </c>
      <c r="H373" t="inlineStr">
        <is>
          <t>AAPL</t>
        </is>
      </c>
    </row>
    <row r="374">
      <c r="A374" s="77" t="n">
        <v>41815</v>
      </c>
      <c r="B374" t="n">
        <v>22.55249977111816</v>
      </c>
      <c r="C374" t="n">
        <v>22.67499923706055</v>
      </c>
      <c r="D374" t="n">
        <v>22.41250038146973</v>
      </c>
      <c r="E374" t="n">
        <v>22.59000015258789</v>
      </c>
      <c r="F374" t="n">
        <v>20.03427886962891</v>
      </c>
      <c r="G374" t="n">
        <v>147476000</v>
      </c>
      <c r="H374" t="inlineStr">
        <is>
          <t>AAPL</t>
        </is>
      </c>
    </row>
    <row r="375">
      <c r="A375" s="77" t="n">
        <v>41816</v>
      </c>
      <c r="B375" t="n">
        <v>22.59250068664551</v>
      </c>
      <c r="C375" t="n">
        <v>22.76250076293945</v>
      </c>
      <c r="D375" t="n">
        <v>22.45000076293945</v>
      </c>
      <c r="E375" t="n">
        <v>22.72500038146973</v>
      </c>
      <c r="F375" t="n">
        <v>20.15401077270508</v>
      </c>
      <c r="G375" t="n">
        <v>130516000</v>
      </c>
      <c r="H375" t="inlineStr">
        <is>
          <t>AAPL</t>
        </is>
      </c>
    </row>
    <row r="376">
      <c r="A376" s="77" t="n">
        <v>41817</v>
      </c>
      <c r="B376" t="n">
        <v>22.70499992370605</v>
      </c>
      <c r="C376" t="n">
        <v>23</v>
      </c>
      <c r="D376" t="n">
        <v>22.6924991607666</v>
      </c>
      <c r="E376" t="n">
        <v>22.9950008392334</v>
      </c>
      <c r="F376" t="n">
        <v>20.39346694946289</v>
      </c>
      <c r="G376" t="n">
        <v>256116000</v>
      </c>
      <c r="H376" t="inlineStr">
        <is>
          <t>AAPL</t>
        </is>
      </c>
    </row>
    <row r="377">
      <c r="A377" s="77" t="n">
        <v>41820</v>
      </c>
      <c r="B377" t="n">
        <v>23.02499961853027</v>
      </c>
      <c r="C377" t="n">
        <v>23.4325008392334</v>
      </c>
      <c r="D377" t="n">
        <v>23.02249908447266</v>
      </c>
      <c r="E377" t="n">
        <v>23.23250007629395</v>
      </c>
      <c r="F377" t="n">
        <v>20.60409355163574</v>
      </c>
      <c r="G377" t="n">
        <v>197929200</v>
      </c>
      <c r="H377" t="inlineStr">
        <is>
          <t>AAPL</t>
        </is>
      </c>
    </row>
    <row r="378">
      <c r="A378" s="77" t="n">
        <v>41821</v>
      </c>
      <c r="B378" t="n">
        <v>23.3799991607666</v>
      </c>
      <c r="C378" t="n">
        <v>23.51749992370605</v>
      </c>
      <c r="D378" t="n">
        <v>23.28249931335449</v>
      </c>
      <c r="E378" t="n">
        <v>23.3799991607666</v>
      </c>
      <c r="F378" t="n">
        <v>20.73490715026855</v>
      </c>
      <c r="G378" t="n">
        <v>152892000</v>
      </c>
      <c r="H378" t="inlineStr">
        <is>
          <t>AAPL</t>
        </is>
      </c>
    </row>
    <row r="379">
      <c r="A379" s="77" t="n">
        <v>41822</v>
      </c>
      <c r="B379" t="n">
        <v>23.46750068664551</v>
      </c>
      <c r="C379" t="n">
        <v>23.51499938964844</v>
      </c>
      <c r="D379" t="n">
        <v>23.27249908447266</v>
      </c>
      <c r="E379" t="n">
        <v>23.3700008392334</v>
      </c>
      <c r="F379" t="n">
        <v>20.72603607177734</v>
      </c>
      <c r="G379" t="n">
        <v>113860000</v>
      </c>
      <c r="H379" t="inlineStr">
        <is>
          <t>AAPL</t>
        </is>
      </c>
    </row>
    <row r="380">
      <c r="A380" s="77" t="n">
        <v>41823</v>
      </c>
      <c r="B380" t="n">
        <v>23.41749954223633</v>
      </c>
      <c r="C380" t="n">
        <v>23.52499961853027</v>
      </c>
      <c r="D380" t="n">
        <v>23.29999923706055</v>
      </c>
      <c r="E380" t="n">
        <v>23.50749969482422</v>
      </c>
      <c r="F380" t="n">
        <v>20.84798622131348</v>
      </c>
      <c r="G380" t="n">
        <v>91567200</v>
      </c>
      <c r="H380" t="inlineStr">
        <is>
          <t>AAPL</t>
        </is>
      </c>
    </row>
    <row r="381">
      <c r="A381" s="77" t="n">
        <v>41827</v>
      </c>
      <c r="B381" t="n">
        <v>23.53499984741211</v>
      </c>
      <c r="C381" t="n">
        <v>23.99749946594238</v>
      </c>
      <c r="D381" t="n">
        <v>23.52499961853027</v>
      </c>
      <c r="E381" t="n">
        <v>23.99250030517578</v>
      </c>
      <c r="F381" t="n">
        <v>21.27811622619629</v>
      </c>
      <c r="G381" t="n">
        <v>225872000</v>
      </c>
      <c r="H381" t="inlineStr">
        <is>
          <t>AAPL</t>
        </is>
      </c>
    </row>
    <row r="382">
      <c r="A382" s="77" t="n">
        <v>41828</v>
      </c>
      <c r="B382" t="n">
        <v>24.0674991607666</v>
      </c>
      <c r="C382" t="n">
        <v>24.20000076293945</v>
      </c>
      <c r="D382" t="n">
        <v>23.47999954223633</v>
      </c>
      <c r="E382" t="n">
        <v>23.83749961853027</v>
      </c>
      <c r="F382" t="n">
        <v>21.14064979553223</v>
      </c>
      <c r="G382" t="n">
        <v>260888000</v>
      </c>
      <c r="H382" t="inlineStr">
        <is>
          <t>AAPL</t>
        </is>
      </c>
    </row>
    <row r="383">
      <c r="A383" s="77" t="n">
        <v>41829</v>
      </c>
      <c r="B383" t="n">
        <v>23.86000061035156</v>
      </c>
      <c r="C383" t="n">
        <v>23.98749923706055</v>
      </c>
      <c r="D383" t="n">
        <v>23.69000053405762</v>
      </c>
      <c r="E383" t="n">
        <v>23.84749984741211</v>
      </c>
      <c r="F383" t="n">
        <v>21.14951515197754</v>
      </c>
      <c r="G383" t="n">
        <v>145744000</v>
      </c>
      <c r="H383" t="inlineStr">
        <is>
          <t>AAPL</t>
        </is>
      </c>
    </row>
    <row r="384">
      <c r="A384" s="77" t="n">
        <v>41830</v>
      </c>
      <c r="B384" t="n">
        <v>23.44000053405762</v>
      </c>
      <c r="C384" t="n">
        <v>23.88750076293945</v>
      </c>
      <c r="D384" t="n">
        <v>23.3799991607666</v>
      </c>
      <c r="E384" t="n">
        <v>23.76000022888184</v>
      </c>
      <c r="F384" t="n">
        <v>21.07192230224609</v>
      </c>
      <c r="G384" t="n">
        <v>158744000</v>
      </c>
      <c r="H384" t="inlineStr">
        <is>
          <t>AAPL</t>
        </is>
      </c>
    </row>
    <row r="385">
      <c r="A385" s="77" t="n">
        <v>41831</v>
      </c>
      <c r="B385" t="n">
        <v>23.84000015258789</v>
      </c>
      <c r="C385" t="n">
        <v>23.97249984741211</v>
      </c>
      <c r="D385" t="n">
        <v>23.71500015258789</v>
      </c>
      <c r="E385" t="n">
        <v>23.80500030517578</v>
      </c>
      <c r="F385" t="n">
        <v>21.11182403564453</v>
      </c>
      <c r="G385" t="n">
        <v>136072000</v>
      </c>
      <c r="H385" t="inlineStr">
        <is>
          <t>AAPL</t>
        </is>
      </c>
    </row>
    <row r="386">
      <c r="A386" s="77" t="n">
        <v>41834</v>
      </c>
      <c r="B386" t="n">
        <v>23.96500015258789</v>
      </c>
      <c r="C386" t="n">
        <v>24.22249984741211</v>
      </c>
      <c r="D386" t="n">
        <v>23.91250038146973</v>
      </c>
      <c r="E386" t="n">
        <v>24.11249923706055</v>
      </c>
      <c r="F386" t="n">
        <v>21.3845386505127</v>
      </c>
      <c r="G386" t="n">
        <v>171240000</v>
      </c>
      <c r="H386" t="inlineStr">
        <is>
          <t>AAPL</t>
        </is>
      </c>
    </row>
    <row r="387">
      <c r="A387" s="77" t="n">
        <v>41835</v>
      </c>
      <c r="B387" t="n">
        <v>24.20000076293945</v>
      </c>
      <c r="C387" t="n">
        <v>24.21249961853027</v>
      </c>
      <c r="D387" t="n">
        <v>23.75749969482422</v>
      </c>
      <c r="E387" t="n">
        <v>23.82999992370605</v>
      </c>
      <c r="F387" t="n">
        <v>21.13399887084961</v>
      </c>
      <c r="G387" t="n">
        <v>181911600</v>
      </c>
      <c r="H387" t="inlineStr">
        <is>
          <t>AAPL</t>
        </is>
      </c>
    </row>
    <row r="388">
      <c r="A388" s="77" t="n">
        <v>41836</v>
      </c>
      <c r="B388" t="n">
        <v>24.24250030517578</v>
      </c>
      <c r="C388" t="n">
        <v>24.27499961853027</v>
      </c>
      <c r="D388" t="n">
        <v>23.68499946594238</v>
      </c>
      <c r="E388" t="n">
        <v>23.69499969482422</v>
      </c>
      <c r="F388" t="n">
        <v>21.01427268981934</v>
      </c>
      <c r="G388" t="n">
        <v>213585200</v>
      </c>
      <c r="H388" t="inlineStr">
        <is>
          <t>AAPL</t>
        </is>
      </c>
    </row>
    <row r="389">
      <c r="A389" s="77" t="n">
        <v>41837</v>
      </c>
      <c r="B389" t="n">
        <v>23.75749969482422</v>
      </c>
      <c r="C389" t="n">
        <v>23.81999969482422</v>
      </c>
      <c r="D389" t="n">
        <v>23.14249992370605</v>
      </c>
      <c r="E389" t="n">
        <v>23.27249908447266</v>
      </c>
      <c r="F389" t="n">
        <v>20.63957023620605</v>
      </c>
      <c r="G389" t="n">
        <v>229192000</v>
      </c>
      <c r="H389" t="inlineStr">
        <is>
          <t>AAPL</t>
        </is>
      </c>
    </row>
    <row r="390">
      <c r="A390" s="77" t="n">
        <v>41838</v>
      </c>
      <c r="B390" t="n">
        <v>23.40500068664551</v>
      </c>
      <c r="C390" t="n">
        <v>23.68499946594238</v>
      </c>
      <c r="D390" t="n">
        <v>23.2549991607666</v>
      </c>
      <c r="E390" t="n">
        <v>23.60750007629395</v>
      </c>
      <c r="F390" t="n">
        <v>20.93667030334473</v>
      </c>
      <c r="G390" t="n">
        <v>199952000</v>
      </c>
      <c r="H390" t="inlineStr">
        <is>
          <t>AAPL</t>
        </is>
      </c>
    </row>
    <row r="391">
      <c r="A391" s="77" t="n">
        <v>41841</v>
      </c>
      <c r="B391" t="n">
        <v>23.74749946594238</v>
      </c>
      <c r="C391" t="n">
        <v>23.75</v>
      </c>
      <c r="D391" t="n">
        <v>23.43000030517578</v>
      </c>
      <c r="E391" t="n">
        <v>23.48500061035156</v>
      </c>
      <c r="F391" t="n">
        <v>20.82803153991699</v>
      </c>
      <c r="G391" t="n">
        <v>156316000</v>
      </c>
      <c r="H391" t="inlineStr">
        <is>
          <t>AAPL</t>
        </is>
      </c>
    </row>
    <row r="392">
      <c r="A392" s="77" t="n">
        <v>41842</v>
      </c>
      <c r="B392" t="n">
        <v>23.67000007629395</v>
      </c>
      <c r="C392" t="n">
        <v>23.72249984741211</v>
      </c>
      <c r="D392" t="n">
        <v>23.53000068664551</v>
      </c>
      <c r="E392" t="n">
        <v>23.68000030517578</v>
      </c>
      <c r="F392" t="n">
        <v>21.00096130371094</v>
      </c>
      <c r="G392" t="n">
        <v>220788000</v>
      </c>
      <c r="H392" t="inlineStr">
        <is>
          <t>AAPL</t>
        </is>
      </c>
    </row>
    <row r="393">
      <c r="A393" s="77" t="n">
        <v>41843</v>
      </c>
      <c r="B393" t="n">
        <v>23.85499954223633</v>
      </c>
      <c r="C393" t="n">
        <v>24.46999931335449</v>
      </c>
      <c r="D393" t="n">
        <v>23.79249954223633</v>
      </c>
      <c r="E393" t="n">
        <v>24.29750061035156</v>
      </c>
      <c r="F393" t="n">
        <v>21.54860687255859</v>
      </c>
      <c r="G393" t="n">
        <v>371672000</v>
      </c>
      <c r="H393" t="inlineStr">
        <is>
          <t>AAPL</t>
        </is>
      </c>
    </row>
    <row r="394">
      <c r="A394" s="77" t="n">
        <v>41844</v>
      </c>
      <c r="B394" t="n">
        <v>24.26000022888184</v>
      </c>
      <c r="C394" t="n">
        <v>24.32999992370605</v>
      </c>
      <c r="D394" t="n">
        <v>24.10499954223633</v>
      </c>
      <c r="E394" t="n">
        <v>24.25749969482422</v>
      </c>
      <c r="F394" t="n">
        <v>21.51313400268555</v>
      </c>
      <c r="G394" t="n">
        <v>182916000</v>
      </c>
      <c r="H394" t="inlineStr">
        <is>
          <t>AAPL</t>
        </is>
      </c>
    </row>
    <row r="395">
      <c r="A395" s="77" t="n">
        <v>41845</v>
      </c>
      <c r="B395" t="n">
        <v>24.21249961853027</v>
      </c>
      <c r="C395" t="n">
        <v>24.45999908447266</v>
      </c>
      <c r="D395" t="n">
        <v>24.15999984741211</v>
      </c>
      <c r="E395" t="n">
        <v>24.41749954223633</v>
      </c>
      <c r="F395" t="n">
        <v>21.65503311157227</v>
      </c>
      <c r="G395" t="n">
        <v>173876000</v>
      </c>
      <c r="H395" t="inlineStr">
        <is>
          <t>AAPL</t>
        </is>
      </c>
    </row>
    <row r="396">
      <c r="A396" s="77" t="n">
        <v>41848</v>
      </c>
      <c r="B396" t="n">
        <v>24.45499992370605</v>
      </c>
      <c r="C396" t="n">
        <v>24.80999946594238</v>
      </c>
      <c r="D396" t="n">
        <v>24.38750076293945</v>
      </c>
      <c r="E396" t="n">
        <v>24.7549991607666</v>
      </c>
      <c r="F396" t="n">
        <v>21.95434951782227</v>
      </c>
      <c r="G396" t="n">
        <v>221272000</v>
      </c>
      <c r="H396" t="inlineStr">
        <is>
          <t>AAPL</t>
        </is>
      </c>
    </row>
    <row r="397">
      <c r="A397" s="77" t="n">
        <v>41849</v>
      </c>
      <c r="B397" t="n">
        <v>24.83250045776367</v>
      </c>
      <c r="C397" t="n">
        <v>24.86000061035156</v>
      </c>
      <c r="D397" t="n">
        <v>24.5625</v>
      </c>
      <c r="E397" t="n">
        <v>24.59499931335449</v>
      </c>
      <c r="F397" t="n">
        <v>21.81244850158691</v>
      </c>
      <c r="G397" t="n">
        <v>172572000</v>
      </c>
      <c r="H397" t="inlineStr">
        <is>
          <t>AAPL</t>
        </is>
      </c>
    </row>
    <row r="398">
      <c r="A398" s="77" t="n">
        <v>41850</v>
      </c>
      <c r="B398" t="n">
        <v>24.61000061035156</v>
      </c>
      <c r="C398" t="n">
        <v>24.67499923706055</v>
      </c>
      <c r="D398" t="n">
        <v>24.41749954223633</v>
      </c>
      <c r="E398" t="n">
        <v>24.53750038146973</v>
      </c>
      <c r="F398" t="n">
        <v>21.76145172119141</v>
      </c>
      <c r="G398" t="n">
        <v>132040000</v>
      </c>
      <c r="H398" t="inlineStr">
        <is>
          <t>AAPL</t>
        </is>
      </c>
    </row>
    <row r="399">
      <c r="A399" s="77" t="n">
        <v>41851</v>
      </c>
      <c r="B399" t="n">
        <v>24.29000091552734</v>
      </c>
      <c r="C399" t="n">
        <v>24.36249923706055</v>
      </c>
      <c r="D399" t="n">
        <v>23.83250045776367</v>
      </c>
      <c r="E399" t="n">
        <v>23.89999961853027</v>
      </c>
      <c r="F399" t="n">
        <v>21.19607734680176</v>
      </c>
      <c r="G399" t="n">
        <v>227372000</v>
      </c>
      <c r="H399" t="inlineStr">
        <is>
          <t>AAPL</t>
        </is>
      </c>
    </row>
    <row r="400">
      <c r="A400" s="77" t="n">
        <v>41852</v>
      </c>
      <c r="B400" t="n">
        <v>23.72500038146973</v>
      </c>
      <c r="C400" t="n">
        <v>24.15500068664551</v>
      </c>
      <c r="D400" t="n">
        <v>23.70249938964844</v>
      </c>
      <c r="E400" t="n">
        <v>24.03249931335449</v>
      </c>
      <c r="F400" t="n">
        <v>21.3135814666748</v>
      </c>
      <c r="G400" t="n">
        <v>194044000</v>
      </c>
      <c r="H400" t="inlineStr">
        <is>
          <t>AAPL</t>
        </is>
      </c>
    </row>
    <row r="401">
      <c r="A401" s="77" t="n">
        <v>41855</v>
      </c>
      <c r="B401" t="n">
        <v>24.09250068664551</v>
      </c>
      <c r="C401" t="n">
        <v>24.14500045776367</v>
      </c>
      <c r="D401" t="n">
        <v>23.79249954223633</v>
      </c>
      <c r="E401" t="n">
        <v>23.89749908447266</v>
      </c>
      <c r="F401" t="n">
        <v>21.19386672973633</v>
      </c>
      <c r="G401" t="n">
        <v>159832000</v>
      </c>
      <c r="H401" t="inlineStr">
        <is>
          <t>AAPL</t>
        </is>
      </c>
    </row>
    <row r="402">
      <c r="A402" s="77" t="n">
        <v>41856</v>
      </c>
      <c r="B402" t="n">
        <v>23.84000015258789</v>
      </c>
      <c r="C402" t="n">
        <v>23.92000007629395</v>
      </c>
      <c r="D402" t="n">
        <v>23.59000015258789</v>
      </c>
      <c r="E402" t="n">
        <v>23.78000068664551</v>
      </c>
      <c r="F402" t="n">
        <v>21.08965682983398</v>
      </c>
      <c r="G402" t="n">
        <v>223732000</v>
      </c>
      <c r="H402" t="inlineStr">
        <is>
          <t>AAPL</t>
        </is>
      </c>
    </row>
    <row r="403">
      <c r="A403" s="77" t="n">
        <v>41857</v>
      </c>
      <c r="B403" t="n">
        <v>23.6875</v>
      </c>
      <c r="C403" t="n">
        <v>23.8700008392334</v>
      </c>
      <c r="D403" t="n">
        <v>23.67749977111816</v>
      </c>
      <c r="E403" t="n">
        <v>23.73999977111816</v>
      </c>
      <c r="F403" t="n">
        <v>21.0541820526123</v>
      </c>
      <c r="G403" t="n">
        <v>154232000</v>
      </c>
      <c r="H403" t="inlineStr">
        <is>
          <t>AAPL</t>
        </is>
      </c>
    </row>
    <row r="404">
      <c r="A404" s="77" t="n">
        <v>41858</v>
      </c>
      <c r="B404" t="n">
        <v>23.73250007629395</v>
      </c>
      <c r="C404" t="n">
        <v>23.98749923706055</v>
      </c>
      <c r="D404" t="n">
        <v>23.52499961853027</v>
      </c>
      <c r="E404" t="n">
        <v>23.6200008392334</v>
      </c>
      <c r="F404" t="n">
        <v>21.05195617675781</v>
      </c>
      <c r="G404" t="n">
        <v>186844000</v>
      </c>
      <c r="H404" t="inlineStr">
        <is>
          <t>AAPL</t>
        </is>
      </c>
    </row>
    <row r="405">
      <c r="A405" s="77" t="n">
        <v>41859</v>
      </c>
      <c r="B405" t="n">
        <v>23.56500053405762</v>
      </c>
      <c r="C405" t="n">
        <v>23.70499992370605</v>
      </c>
      <c r="D405" t="n">
        <v>23.31999969482422</v>
      </c>
      <c r="E405" t="n">
        <v>23.68499946594238</v>
      </c>
      <c r="F405" t="n">
        <v>21.1098804473877</v>
      </c>
      <c r="G405" t="n">
        <v>167460000</v>
      </c>
      <c r="H405" t="inlineStr">
        <is>
          <t>AAPL</t>
        </is>
      </c>
    </row>
    <row r="406">
      <c r="A406" s="77" t="n">
        <v>41862</v>
      </c>
      <c r="B406" t="n">
        <v>23.8174991607666</v>
      </c>
      <c r="C406" t="n">
        <v>24.02000045776367</v>
      </c>
      <c r="D406" t="n">
        <v>23.70999908447266</v>
      </c>
      <c r="E406" t="n">
        <v>23.99749946594238</v>
      </c>
      <c r="F406" t="n">
        <v>21.38841247558594</v>
      </c>
      <c r="G406" t="n">
        <v>146340000</v>
      </c>
      <c r="H406" t="inlineStr">
        <is>
          <t>AAPL</t>
        </is>
      </c>
    </row>
    <row r="407">
      <c r="A407" s="77" t="n">
        <v>41863</v>
      </c>
      <c r="B407" t="n">
        <v>24.01000022888184</v>
      </c>
      <c r="C407" t="n">
        <v>24.21999931335449</v>
      </c>
      <c r="D407" t="n">
        <v>23.90250015258789</v>
      </c>
      <c r="E407" t="n">
        <v>23.99250030517578</v>
      </c>
      <c r="F407" t="n">
        <v>21.38395118713379</v>
      </c>
      <c r="G407" t="n">
        <v>135180000</v>
      </c>
      <c r="H407" t="inlineStr">
        <is>
          <t>AAPL</t>
        </is>
      </c>
    </row>
    <row r="408">
      <c r="A408" s="77" t="n">
        <v>41864</v>
      </c>
      <c r="B408" t="n">
        <v>24.03750038146973</v>
      </c>
      <c r="C408" t="n">
        <v>24.30999946594238</v>
      </c>
      <c r="D408" t="n">
        <v>24.01000022888184</v>
      </c>
      <c r="E408" t="n">
        <v>24.30999946594238</v>
      </c>
      <c r="F408" t="n">
        <v>21.66693496704102</v>
      </c>
      <c r="G408" t="n">
        <v>127664000</v>
      </c>
      <c r="H408" t="inlineStr">
        <is>
          <t>AAPL</t>
        </is>
      </c>
    </row>
    <row r="409">
      <c r="A409" s="77" t="n">
        <v>41865</v>
      </c>
      <c r="B409" t="n">
        <v>24.33250045776367</v>
      </c>
      <c r="C409" t="n">
        <v>24.39249992370605</v>
      </c>
      <c r="D409" t="n">
        <v>24.20000076293945</v>
      </c>
      <c r="E409" t="n">
        <v>24.375</v>
      </c>
      <c r="F409" t="n">
        <v>21.72486686706543</v>
      </c>
      <c r="G409" t="n">
        <v>112464000</v>
      </c>
      <c r="H409" t="inlineStr">
        <is>
          <t>AAPL</t>
        </is>
      </c>
    </row>
    <row r="410">
      <c r="A410" s="77" t="n">
        <v>41866</v>
      </c>
      <c r="B410" t="n">
        <v>24.47500038146973</v>
      </c>
      <c r="C410" t="n">
        <v>24.54750061035156</v>
      </c>
      <c r="D410" t="n">
        <v>24.21500015258789</v>
      </c>
      <c r="E410" t="n">
        <v>24.4950008392334</v>
      </c>
      <c r="F410" t="n">
        <v>21.83181953430176</v>
      </c>
      <c r="G410" t="n">
        <v>195804000</v>
      </c>
      <c r="H410" t="inlineStr">
        <is>
          <t>AAPL</t>
        </is>
      </c>
    </row>
    <row r="411">
      <c r="A411" s="77" t="n">
        <v>41869</v>
      </c>
      <c r="B411" t="n">
        <v>24.62249946594238</v>
      </c>
      <c r="C411" t="n">
        <v>24.84250068664551</v>
      </c>
      <c r="D411" t="n">
        <v>24.4950008392334</v>
      </c>
      <c r="E411" t="n">
        <v>24.79000091552734</v>
      </c>
      <c r="F411" t="n">
        <v>22.09474754333496</v>
      </c>
      <c r="G411" t="n">
        <v>190288000</v>
      </c>
      <c r="H411" t="inlineStr">
        <is>
          <t>AAPL</t>
        </is>
      </c>
    </row>
    <row r="412">
      <c r="A412" s="77" t="n">
        <v>41870</v>
      </c>
      <c r="B412" t="n">
        <v>24.85250091552734</v>
      </c>
      <c r="C412" t="n">
        <v>25.17000007629395</v>
      </c>
      <c r="D412" t="n">
        <v>24.82999992370605</v>
      </c>
      <c r="E412" t="n">
        <v>25.13249969482422</v>
      </c>
      <c r="F412" t="n">
        <v>22.40000915527344</v>
      </c>
      <c r="G412" t="n">
        <v>277596000</v>
      </c>
      <c r="H412" t="inlineStr">
        <is>
          <t>AAPL</t>
        </is>
      </c>
    </row>
    <row r="413">
      <c r="A413" s="77" t="n">
        <v>41871</v>
      </c>
      <c r="B413" t="n">
        <v>25.11000061035156</v>
      </c>
      <c r="C413" t="n">
        <v>25.27249908447266</v>
      </c>
      <c r="D413" t="n">
        <v>24.98749923706055</v>
      </c>
      <c r="E413" t="n">
        <v>25.14249992370605</v>
      </c>
      <c r="F413" t="n">
        <v>22.40891265869141</v>
      </c>
      <c r="G413" t="n">
        <v>210796000</v>
      </c>
      <c r="H413" t="inlineStr">
        <is>
          <t>AAPL</t>
        </is>
      </c>
    </row>
    <row r="414">
      <c r="A414" s="77" t="n">
        <v>41872</v>
      </c>
      <c r="B414" t="n">
        <v>25.14249992370605</v>
      </c>
      <c r="C414" t="n">
        <v>25.23500061035156</v>
      </c>
      <c r="D414" t="n">
        <v>25.02750015258789</v>
      </c>
      <c r="E414" t="n">
        <v>25.14500045776367</v>
      </c>
      <c r="F414" t="n">
        <v>22.41115188598633</v>
      </c>
      <c r="G414" t="n">
        <v>133912000</v>
      </c>
      <c r="H414" t="inlineStr">
        <is>
          <t>AAPL</t>
        </is>
      </c>
    </row>
    <row r="415">
      <c r="A415" s="77" t="n">
        <v>41873</v>
      </c>
      <c r="B415" t="n">
        <v>25.07250022888184</v>
      </c>
      <c r="C415" t="n">
        <v>25.36750030517578</v>
      </c>
      <c r="D415" t="n">
        <v>25.04750061035156</v>
      </c>
      <c r="E415" t="n">
        <v>25.32999992370605</v>
      </c>
      <c r="F415" t="n">
        <v>22.57603454589844</v>
      </c>
      <c r="G415" t="n">
        <v>176736000</v>
      </c>
      <c r="H415" t="inlineStr">
        <is>
          <t>AAPL</t>
        </is>
      </c>
    </row>
    <row r="416">
      <c r="A416" s="77" t="n">
        <v>41876</v>
      </c>
      <c r="B416" t="n">
        <v>25.44750022888184</v>
      </c>
      <c r="C416" t="n">
        <v>25.54249954223633</v>
      </c>
      <c r="D416" t="n">
        <v>25.31999969482422</v>
      </c>
      <c r="E416" t="n">
        <v>25.38500022888184</v>
      </c>
      <c r="F416" t="n">
        <v>22.62505340576172</v>
      </c>
      <c r="G416" t="n">
        <v>161080000</v>
      </c>
      <c r="H416" t="inlineStr">
        <is>
          <t>AAPL</t>
        </is>
      </c>
    </row>
    <row r="417">
      <c r="A417" s="77" t="n">
        <v>41877</v>
      </c>
      <c r="B417" t="n">
        <v>25.35499954223633</v>
      </c>
      <c r="C417" t="n">
        <v>25.375</v>
      </c>
      <c r="D417" t="n">
        <v>25.21500015258789</v>
      </c>
      <c r="E417" t="n">
        <v>25.22249984741211</v>
      </c>
      <c r="F417" t="n">
        <v>22.48022079467773</v>
      </c>
      <c r="G417" t="n">
        <v>132608000</v>
      </c>
      <c r="H417" t="inlineStr">
        <is>
          <t>AAPL</t>
        </is>
      </c>
    </row>
    <row r="418">
      <c r="A418" s="77" t="n">
        <v>41878</v>
      </c>
      <c r="B418" t="n">
        <v>25.2549991607666</v>
      </c>
      <c r="C418" t="n">
        <v>25.64249992370605</v>
      </c>
      <c r="D418" t="n">
        <v>25.17499923706055</v>
      </c>
      <c r="E418" t="n">
        <v>25.53249931335449</v>
      </c>
      <c r="F418" t="n">
        <v>22.75652503967285</v>
      </c>
      <c r="G418" t="n">
        <v>209476000</v>
      </c>
      <c r="H418" t="inlineStr">
        <is>
          <t>AAPL</t>
        </is>
      </c>
    </row>
    <row r="419">
      <c r="A419" s="77" t="n">
        <v>41879</v>
      </c>
      <c r="B419" t="n">
        <v>25.39749908447266</v>
      </c>
      <c r="C419" t="n">
        <v>25.69499969482422</v>
      </c>
      <c r="D419" t="n">
        <v>25.38999938964844</v>
      </c>
      <c r="E419" t="n">
        <v>25.5625</v>
      </c>
      <c r="F419" t="n">
        <v>22.78326034545898</v>
      </c>
      <c r="G419" t="n">
        <v>273840000</v>
      </c>
      <c r="H419" t="inlineStr">
        <is>
          <t>AAPL</t>
        </is>
      </c>
    </row>
    <row r="420">
      <c r="A420" s="77" t="n">
        <v>41880</v>
      </c>
      <c r="B420" t="n">
        <v>25.71500015258789</v>
      </c>
      <c r="C420" t="n">
        <v>25.72500038146973</v>
      </c>
      <c r="D420" t="n">
        <v>25.54999923706055</v>
      </c>
      <c r="E420" t="n">
        <v>25.625</v>
      </c>
      <c r="F420" t="n">
        <v>22.83896064758301</v>
      </c>
      <c r="G420" t="n">
        <v>178380000</v>
      </c>
      <c r="H420" t="inlineStr">
        <is>
          <t>AAPL</t>
        </is>
      </c>
    </row>
    <row r="421">
      <c r="A421" s="77" t="n">
        <v>41884</v>
      </c>
      <c r="B421" t="n">
        <v>25.76499938964844</v>
      </c>
      <c r="C421" t="n">
        <v>25.93499946594238</v>
      </c>
      <c r="D421" t="n">
        <v>25.68000030517578</v>
      </c>
      <c r="E421" t="n">
        <v>25.82500076293945</v>
      </c>
      <c r="F421" t="n">
        <v>23.01721572875977</v>
      </c>
      <c r="G421" t="n">
        <v>214256000</v>
      </c>
      <c r="H421" t="inlineStr">
        <is>
          <t>AAPL</t>
        </is>
      </c>
    </row>
    <row r="422">
      <c r="A422" s="77" t="n">
        <v>41885</v>
      </c>
      <c r="B422" t="n">
        <v>25.77499961853027</v>
      </c>
      <c r="C422" t="n">
        <v>25.79999923706055</v>
      </c>
      <c r="D422" t="n">
        <v>24.64500045776367</v>
      </c>
      <c r="E422" t="n">
        <v>24.73500061035156</v>
      </c>
      <c r="F422" t="n">
        <v>22.04572868347168</v>
      </c>
      <c r="G422" t="n">
        <v>501684000</v>
      </c>
      <c r="H422" t="inlineStr">
        <is>
          <t>AAPL</t>
        </is>
      </c>
    </row>
    <row r="423">
      <c r="A423" s="77" t="n">
        <v>41886</v>
      </c>
      <c r="B423" t="n">
        <v>24.71249961853027</v>
      </c>
      <c r="C423" t="n">
        <v>25.02249908447266</v>
      </c>
      <c r="D423" t="n">
        <v>24.44750022888184</v>
      </c>
      <c r="E423" t="n">
        <v>24.53000068664551</v>
      </c>
      <c r="F423" t="n">
        <v>21.86300849914551</v>
      </c>
      <c r="G423" t="n">
        <v>342872000</v>
      </c>
      <c r="H423" t="inlineStr">
        <is>
          <t>AAPL</t>
        </is>
      </c>
    </row>
    <row r="424">
      <c r="A424" s="77" t="n">
        <v>41887</v>
      </c>
      <c r="B424" t="n">
        <v>24.70000076293945</v>
      </c>
      <c r="C424" t="n">
        <v>24.84749984741211</v>
      </c>
      <c r="D424" t="n">
        <v>24.57749938964844</v>
      </c>
      <c r="E424" t="n">
        <v>24.74250030517578</v>
      </c>
      <c r="F424" t="n">
        <v>22.05241203308105</v>
      </c>
      <c r="G424" t="n">
        <v>233828000</v>
      </c>
      <c r="H424" t="inlineStr">
        <is>
          <t>AAPL</t>
        </is>
      </c>
    </row>
    <row r="425">
      <c r="A425" s="77" t="n">
        <v>41890</v>
      </c>
      <c r="B425" t="n">
        <v>24.82500076293945</v>
      </c>
      <c r="C425" t="n">
        <v>24.82749938964844</v>
      </c>
      <c r="D425" t="n">
        <v>24.51250076293945</v>
      </c>
      <c r="E425" t="n">
        <v>24.59000015258789</v>
      </c>
      <c r="F425" t="n">
        <v>21.91649055480957</v>
      </c>
      <c r="G425" t="n">
        <v>185426800</v>
      </c>
      <c r="H425" t="inlineStr">
        <is>
          <t>AAPL</t>
        </is>
      </c>
    </row>
    <row r="426">
      <c r="A426" s="77" t="n">
        <v>41891</v>
      </c>
      <c r="B426" t="n">
        <v>24.77000045776367</v>
      </c>
      <c r="C426" t="n">
        <v>25.77000045776367</v>
      </c>
      <c r="D426" t="n">
        <v>24.03499984741211</v>
      </c>
      <c r="E426" t="n">
        <v>24.49749946594238</v>
      </c>
      <c r="F426" t="n">
        <v>21.83404731750488</v>
      </c>
      <c r="G426" t="n">
        <v>759385200</v>
      </c>
      <c r="H426" t="inlineStr">
        <is>
          <t>AAPL</t>
        </is>
      </c>
    </row>
    <row r="427">
      <c r="A427" s="77" t="n">
        <v>41892</v>
      </c>
      <c r="B427" t="n">
        <v>24.50250053405762</v>
      </c>
      <c r="C427" t="n">
        <v>25.27750015258789</v>
      </c>
      <c r="D427" t="n">
        <v>24.44000053405762</v>
      </c>
      <c r="E427" t="n">
        <v>25.25</v>
      </c>
      <c r="F427" t="n">
        <v>22.50473022460938</v>
      </c>
      <c r="G427" t="n">
        <v>403478400</v>
      </c>
      <c r="H427" t="inlineStr">
        <is>
          <t>AAPL</t>
        </is>
      </c>
    </row>
    <row r="428">
      <c r="A428" s="77" t="n">
        <v>41893</v>
      </c>
      <c r="B428" t="n">
        <v>25.10250091552734</v>
      </c>
      <c r="C428" t="n">
        <v>25.36000061035156</v>
      </c>
      <c r="D428" t="n">
        <v>24.90500068664551</v>
      </c>
      <c r="E428" t="n">
        <v>25.35750007629395</v>
      </c>
      <c r="F428" t="n">
        <v>22.60054397583008</v>
      </c>
      <c r="G428" t="n">
        <v>249412400</v>
      </c>
      <c r="H428" t="inlineStr">
        <is>
          <t>AAPL</t>
        </is>
      </c>
    </row>
    <row r="429">
      <c r="A429" s="77" t="n">
        <v>41894</v>
      </c>
      <c r="B429" t="n">
        <v>25.30249977111816</v>
      </c>
      <c r="C429" t="n">
        <v>25.54750061035156</v>
      </c>
      <c r="D429" t="n">
        <v>25.27000045776367</v>
      </c>
      <c r="E429" t="n">
        <v>25.41500091552734</v>
      </c>
      <c r="F429" t="n">
        <v>22.65179061889648</v>
      </c>
      <c r="G429" t="n">
        <v>250504400</v>
      </c>
      <c r="H429" t="inlineStr">
        <is>
          <t>AAPL</t>
        </is>
      </c>
    </row>
    <row r="430">
      <c r="A430" s="77" t="n">
        <v>41897</v>
      </c>
      <c r="B430" t="n">
        <v>25.70249938964844</v>
      </c>
      <c r="C430" t="n">
        <v>25.76250076293945</v>
      </c>
      <c r="D430" t="n">
        <v>25.36000061035156</v>
      </c>
      <c r="E430" t="n">
        <v>25.40749931335449</v>
      </c>
      <c r="F430" t="n">
        <v>22.64510536193848</v>
      </c>
      <c r="G430" t="n">
        <v>245266000</v>
      </c>
      <c r="H430" t="inlineStr">
        <is>
          <t>AAPL</t>
        </is>
      </c>
    </row>
    <row r="431">
      <c r="A431" s="77" t="n">
        <v>41898</v>
      </c>
      <c r="B431" t="n">
        <v>24.95000076293945</v>
      </c>
      <c r="C431" t="n">
        <v>25.31500053405762</v>
      </c>
      <c r="D431" t="n">
        <v>24.72249984741211</v>
      </c>
      <c r="E431" t="n">
        <v>25.21500015258789</v>
      </c>
      <c r="F431" t="n">
        <v>22.47353744506836</v>
      </c>
      <c r="G431" t="n">
        <v>267632400</v>
      </c>
      <c r="H431" t="inlineStr">
        <is>
          <t>AAPL</t>
        </is>
      </c>
    </row>
    <row r="432">
      <c r="A432" s="77" t="n">
        <v>41899</v>
      </c>
      <c r="B432" t="n">
        <v>25.3174991607666</v>
      </c>
      <c r="C432" t="n">
        <v>25.45000076293945</v>
      </c>
      <c r="D432" t="n">
        <v>25.14749908447266</v>
      </c>
      <c r="E432" t="n">
        <v>25.39500045776367</v>
      </c>
      <c r="F432" t="n">
        <v>22.63397026062012</v>
      </c>
      <c r="G432" t="n">
        <v>243706000</v>
      </c>
      <c r="H432" t="inlineStr">
        <is>
          <t>AAPL</t>
        </is>
      </c>
    </row>
    <row r="433">
      <c r="A433" s="77" t="n">
        <v>41900</v>
      </c>
      <c r="B433" t="n">
        <v>25.48250007629395</v>
      </c>
      <c r="C433" t="n">
        <v>25.58749961853027</v>
      </c>
      <c r="D433" t="n">
        <v>25.38999938964844</v>
      </c>
      <c r="E433" t="n">
        <v>25.44750022888184</v>
      </c>
      <c r="F433" t="n">
        <v>22.68075942993164</v>
      </c>
      <c r="G433" t="n">
        <v>149197600</v>
      </c>
      <c r="H433" t="inlineStr">
        <is>
          <t>AAPL</t>
        </is>
      </c>
    </row>
    <row r="434">
      <c r="A434" s="77" t="n">
        <v>41901</v>
      </c>
      <c r="B434" t="n">
        <v>25.57250022888184</v>
      </c>
      <c r="C434" t="n">
        <v>25.58749961853027</v>
      </c>
      <c r="D434" t="n">
        <v>25.125</v>
      </c>
      <c r="E434" t="n">
        <v>25.23999977111816</v>
      </c>
      <c r="F434" t="n">
        <v>22.49582290649414</v>
      </c>
      <c r="G434" t="n">
        <v>283609600</v>
      </c>
      <c r="H434" t="inlineStr">
        <is>
          <t>AAPL</t>
        </is>
      </c>
    </row>
    <row r="435">
      <c r="A435" s="77" t="n">
        <v>41904</v>
      </c>
      <c r="B435" t="n">
        <v>25.45000076293945</v>
      </c>
      <c r="C435" t="n">
        <v>25.53499984741211</v>
      </c>
      <c r="D435" t="n">
        <v>25.14500045776367</v>
      </c>
      <c r="E435" t="n">
        <v>25.26499938964844</v>
      </c>
      <c r="F435" t="n">
        <v>22.51810836791992</v>
      </c>
      <c r="G435" t="n">
        <v>211153600</v>
      </c>
      <c r="H435" t="inlineStr">
        <is>
          <t>AAPL</t>
        </is>
      </c>
    </row>
    <row r="436">
      <c r="A436" s="77" t="n">
        <v>41905</v>
      </c>
      <c r="B436" t="n">
        <v>25.14999961853027</v>
      </c>
      <c r="C436" t="n">
        <v>25.73500061035156</v>
      </c>
      <c r="D436" t="n">
        <v>25.13500022888184</v>
      </c>
      <c r="E436" t="n">
        <v>25.65999984741211</v>
      </c>
      <c r="F436" t="n">
        <v>22.87015724182129</v>
      </c>
      <c r="G436" t="n">
        <v>253608800</v>
      </c>
      <c r="H436" t="inlineStr">
        <is>
          <t>AAPL</t>
        </is>
      </c>
    </row>
    <row r="437">
      <c r="A437" s="77" t="n">
        <v>41906</v>
      </c>
      <c r="B437" t="n">
        <v>25.54000091552734</v>
      </c>
      <c r="C437" t="n">
        <v>25.71249961853027</v>
      </c>
      <c r="D437" t="n">
        <v>25.29999923706055</v>
      </c>
      <c r="E437" t="n">
        <v>25.4375</v>
      </c>
      <c r="F437" t="n">
        <v>22.67184257507324</v>
      </c>
      <c r="G437" t="n">
        <v>240687200</v>
      </c>
      <c r="H437" t="inlineStr">
        <is>
          <t>AAPL</t>
        </is>
      </c>
    </row>
    <row r="438">
      <c r="A438" s="77" t="n">
        <v>41907</v>
      </c>
      <c r="B438" t="n">
        <v>25.12750053405762</v>
      </c>
      <c r="C438" t="n">
        <v>25.17749977111816</v>
      </c>
      <c r="D438" t="n">
        <v>24.43000030517578</v>
      </c>
      <c r="E438" t="n">
        <v>24.46750068664551</v>
      </c>
      <c r="F438" t="n">
        <v>21.80731201171875</v>
      </c>
      <c r="G438" t="n">
        <v>400368000</v>
      </c>
      <c r="H438" t="inlineStr">
        <is>
          <t>AAPL</t>
        </is>
      </c>
    </row>
    <row r="439">
      <c r="A439" s="77" t="n">
        <v>41908</v>
      </c>
      <c r="B439" t="n">
        <v>24.63249969482422</v>
      </c>
      <c r="C439" t="n">
        <v>25.1875</v>
      </c>
      <c r="D439" t="n">
        <v>24.60000038146973</v>
      </c>
      <c r="E439" t="n">
        <v>25.1875</v>
      </c>
      <c r="F439" t="n">
        <v>22.44903373718262</v>
      </c>
      <c r="G439" t="n">
        <v>249482000</v>
      </c>
      <c r="H439" t="inlineStr">
        <is>
          <t>AAPL</t>
        </is>
      </c>
    </row>
    <row r="440">
      <c r="A440" s="77" t="n">
        <v>41911</v>
      </c>
      <c r="B440" t="n">
        <v>24.66250038146973</v>
      </c>
      <c r="C440" t="n">
        <v>25.11000061035156</v>
      </c>
      <c r="D440" t="n">
        <v>24.65749931335449</v>
      </c>
      <c r="E440" t="n">
        <v>25.02750015258789</v>
      </c>
      <c r="F440" t="n">
        <v>22.30642127990723</v>
      </c>
      <c r="G440" t="n">
        <v>199065200</v>
      </c>
      <c r="H440" t="inlineStr">
        <is>
          <t>AAPL</t>
        </is>
      </c>
    </row>
    <row r="441">
      <c r="A441" s="77" t="n">
        <v>41912</v>
      </c>
      <c r="B441" t="n">
        <v>25.20249938964844</v>
      </c>
      <c r="C441" t="n">
        <v>25.38500022888184</v>
      </c>
      <c r="D441" t="n">
        <v>25.13249969482422</v>
      </c>
      <c r="E441" t="n">
        <v>25.1875</v>
      </c>
      <c r="F441" t="n">
        <v>22.44903373718262</v>
      </c>
      <c r="G441" t="n">
        <v>221056400</v>
      </c>
      <c r="H441" t="inlineStr">
        <is>
          <t>AAPL</t>
        </is>
      </c>
    </row>
    <row r="442">
      <c r="A442" s="77" t="n">
        <v>41913</v>
      </c>
      <c r="B442" t="n">
        <v>25.14749908447266</v>
      </c>
      <c r="C442" t="n">
        <v>25.17250061035156</v>
      </c>
      <c r="D442" t="n">
        <v>24.67499923706055</v>
      </c>
      <c r="E442" t="n">
        <v>24.79500007629395</v>
      </c>
      <c r="F442" t="n">
        <v>22.09920120239258</v>
      </c>
      <c r="G442" t="n">
        <v>205965200</v>
      </c>
      <c r="H442" t="inlineStr">
        <is>
          <t>AAPL</t>
        </is>
      </c>
    </row>
    <row r="443">
      <c r="A443" s="77" t="n">
        <v>41914</v>
      </c>
      <c r="B443" t="n">
        <v>24.8174991607666</v>
      </c>
      <c r="C443" t="n">
        <v>25.05500030517578</v>
      </c>
      <c r="D443" t="n">
        <v>24.51000022888184</v>
      </c>
      <c r="E443" t="n">
        <v>24.97500038146973</v>
      </c>
      <c r="F443" t="n">
        <v>22.2596378326416</v>
      </c>
      <c r="G443" t="n">
        <v>191031200</v>
      </c>
      <c r="H443" t="inlineStr">
        <is>
          <t>AAPL</t>
        </is>
      </c>
    </row>
    <row r="444">
      <c r="A444" s="77" t="n">
        <v>41915</v>
      </c>
      <c r="B444" t="n">
        <v>24.86000061035156</v>
      </c>
      <c r="C444" t="n">
        <v>25.05249977111816</v>
      </c>
      <c r="D444" t="n">
        <v>24.76000022888184</v>
      </c>
      <c r="E444" t="n">
        <v>24.90500068664551</v>
      </c>
      <c r="F444" t="n">
        <v>22.19724273681641</v>
      </c>
      <c r="G444" t="n">
        <v>173878400</v>
      </c>
      <c r="H444" t="inlineStr">
        <is>
          <t>AAPL</t>
        </is>
      </c>
    </row>
    <row r="445">
      <c r="A445" s="77" t="n">
        <v>41918</v>
      </c>
      <c r="B445" t="n">
        <v>24.98749923706055</v>
      </c>
      <c r="C445" t="n">
        <v>25.16250038146973</v>
      </c>
      <c r="D445" t="n">
        <v>24.85499954223633</v>
      </c>
      <c r="E445" t="n">
        <v>24.90500068664551</v>
      </c>
      <c r="F445" t="n">
        <v>22.19724273681641</v>
      </c>
      <c r="G445" t="n">
        <v>148204800</v>
      </c>
      <c r="H445" t="inlineStr">
        <is>
          <t>AAPL</t>
        </is>
      </c>
    </row>
    <row r="446">
      <c r="A446" s="77" t="n">
        <v>41919</v>
      </c>
      <c r="B446" t="n">
        <v>24.85750007629395</v>
      </c>
      <c r="C446" t="n">
        <v>25.03000068664551</v>
      </c>
      <c r="D446" t="n">
        <v>24.6825008392334</v>
      </c>
      <c r="E446" t="n">
        <v>24.6875</v>
      </c>
      <c r="F446" t="n">
        <v>22.00339317321777</v>
      </c>
      <c r="G446" t="n">
        <v>168376800</v>
      </c>
      <c r="H446" t="inlineStr">
        <is>
          <t>AAPL</t>
        </is>
      </c>
    </row>
    <row r="447">
      <c r="A447" s="77" t="n">
        <v>41920</v>
      </c>
      <c r="B447" t="n">
        <v>24.69000053405762</v>
      </c>
      <c r="C447" t="n">
        <v>25.27750015258789</v>
      </c>
      <c r="D447" t="n">
        <v>24.57749938964844</v>
      </c>
      <c r="E447" t="n">
        <v>25.20000076293945</v>
      </c>
      <c r="F447" t="n">
        <v>22.46017074584961</v>
      </c>
      <c r="G447" t="n">
        <v>229618800</v>
      </c>
      <c r="H447" t="inlineStr">
        <is>
          <t>AAPL</t>
        </is>
      </c>
    </row>
    <row r="448">
      <c r="A448" s="77" t="n">
        <v>41921</v>
      </c>
      <c r="B448" t="n">
        <v>25.38500022888184</v>
      </c>
      <c r="C448" t="n">
        <v>25.59499931335449</v>
      </c>
      <c r="D448" t="n">
        <v>25.15250015258789</v>
      </c>
      <c r="E448" t="n">
        <v>25.2549991607666</v>
      </c>
      <c r="F448" t="n">
        <v>22.50919342041016</v>
      </c>
      <c r="G448" t="n">
        <v>309506000</v>
      </c>
      <c r="H448" t="inlineStr">
        <is>
          <t>AAPL</t>
        </is>
      </c>
    </row>
    <row r="449">
      <c r="A449" s="77" t="n">
        <v>41922</v>
      </c>
      <c r="B449" t="n">
        <v>25.17250061035156</v>
      </c>
      <c r="C449" t="n">
        <v>25.50749969482422</v>
      </c>
      <c r="D449" t="n">
        <v>25.07500076293945</v>
      </c>
      <c r="E449" t="n">
        <v>25.1825008392334</v>
      </c>
      <c r="F449" t="n">
        <v>22.44457244873047</v>
      </c>
      <c r="G449" t="n">
        <v>265326400</v>
      </c>
      <c r="H449" t="inlineStr">
        <is>
          <t>AAPL</t>
        </is>
      </c>
    </row>
    <row r="450">
      <c r="A450" s="77" t="n">
        <v>41925</v>
      </c>
      <c r="B450" t="n">
        <v>25.33250045776367</v>
      </c>
      <c r="C450" t="n">
        <v>25.44499969482422</v>
      </c>
      <c r="D450" t="n">
        <v>24.95249938964844</v>
      </c>
      <c r="E450" t="n">
        <v>24.95249938964844</v>
      </c>
      <c r="F450" t="n">
        <v>22.23957824707031</v>
      </c>
      <c r="G450" t="n">
        <v>214333600</v>
      </c>
      <c r="H450" t="inlineStr">
        <is>
          <t>AAPL</t>
        </is>
      </c>
    </row>
    <row r="451">
      <c r="A451" s="77" t="n">
        <v>41926</v>
      </c>
      <c r="B451" t="n">
        <v>25.09749984741211</v>
      </c>
      <c r="C451" t="n">
        <v>25.1299991607666</v>
      </c>
      <c r="D451" t="n">
        <v>24.64249992370605</v>
      </c>
      <c r="E451" t="n">
        <v>24.6875</v>
      </c>
      <c r="F451" t="n">
        <v>22.00339317321777</v>
      </c>
      <c r="G451" t="n">
        <v>254754400</v>
      </c>
      <c r="H451" t="inlineStr">
        <is>
          <t>AAPL</t>
        </is>
      </c>
    </row>
    <row r="452">
      <c r="A452" s="77" t="n">
        <v>41927</v>
      </c>
      <c r="B452" t="n">
        <v>24.49250030517578</v>
      </c>
      <c r="C452" t="n">
        <v>24.78750038146973</v>
      </c>
      <c r="D452" t="n">
        <v>23.79500007629395</v>
      </c>
      <c r="E452" t="n">
        <v>24.38500022888184</v>
      </c>
      <c r="F452" t="n">
        <v>21.73377990722656</v>
      </c>
      <c r="G452" t="n">
        <v>403734400</v>
      </c>
      <c r="H452" t="inlineStr">
        <is>
          <t>AAPL</t>
        </is>
      </c>
    </row>
    <row r="453">
      <c r="A453" s="77" t="n">
        <v>41928</v>
      </c>
      <c r="B453" t="n">
        <v>23.88750076293945</v>
      </c>
      <c r="C453" t="n">
        <v>24.43000030517578</v>
      </c>
      <c r="D453" t="n">
        <v>23.85250091552734</v>
      </c>
      <c r="E453" t="n">
        <v>24.06500053405762</v>
      </c>
      <c r="F453" t="n">
        <v>21.44856834411621</v>
      </c>
      <c r="G453" t="n">
        <v>288618000</v>
      </c>
      <c r="H453" t="inlineStr">
        <is>
          <t>AAPL</t>
        </is>
      </c>
    </row>
    <row r="454">
      <c r="A454" s="77" t="n">
        <v>41929</v>
      </c>
      <c r="B454" t="n">
        <v>24.375</v>
      </c>
      <c r="C454" t="n">
        <v>24.75</v>
      </c>
      <c r="D454" t="n">
        <v>24.20249938964844</v>
      </c>
      <c r="E454" t="n">
        <v>24.41749954223633</v>
      </c>
      <c r="F454" t="n">
        <v>21.76274108886719</v>
      </c>
      <c r="G454" t="n">
        <v>272718800</v>
      </c>
      <c r="H454" t="inlineStr">
        <is>
          <t>AAPL</t>
        </is>
      </c>
    </row>
    <row r="455">
      <c r="A455" s="77" t="n">
        <v>41932</v>
      </c>
      <c r="B455" t="n">
        <v>24.57999992370605</v>
      </c>
      <c r="C455" t="n">
        <v>24.98999977111816</v>
      </c>
      <c r="D455" t="n">
        <v>24.55500030517578</v>
      </c>
      <c r="E455" t="n">
        <v>24.94000053405762</v>
      </c>
      <c r="F455" t="n">
        <v>22.22843933105469</v>
      </c>
      <c r="G455" t="n">
        <v>310069200</v>
      </c>
      <c r="H455" t="inlineStr">
        <is>
          <t>AAPL</t>
        </is>
      </c>
    </row>
    <row r="456">
      <c r="A456" s="77" t="n">
        <v>41933</v>
      </c>
      <c r="B456" t="n">
        <v>25.7549991607666</v>
      </c>
      <c r="C456" t="n">
        <v>25.7549991607666</v>
      </c>
      <c r="D456" t="n">
        <v>25.3174991607666</v>
      </c>
      <c r="E456" t="n">
        <v>25.61750030517578</v>
      </c>
      <c r="F456" t="n">
        <v>22.8322811126709</v>
      </c>
      <c r="G456" t="n">
        <v>378495600</v>
      </c>
      <c r="H456" t="inlineStr">
        <is>
          <t>AAPL</t>
        </is>
      </c>
    </row>
    <row r="457">
      <c r="A457" s="77" t="n">
        <v>41934</v>
      </c>
      <c r="B457" t="n">
        <v>25.70999908447266</v>
      </c>
      <c r="C457" t="n">
        <v>26.02750015258789</v>
      </c>
      <c r="D457" t="n">
        <v>25.64999961853027</v>
      </c>
      <c r="E457" t="n">
        <v>25.74749946594238</v>
      </c>
      <c r="F457" t="n">
        <v>22.94814109802246</v>
      </c>
      <c r="G457" t="n">
        <v>273052400</v>
      </c>
      <c r="H457" t="inlineStr">
        <is>
          <t>AAPL</t>
        </is>
      </c>
    </row>
    <row r="458">
      <c r="A458" s="77" t="n">
        <v>41935</v>
      </c>
      <c r="B458" t="n">
        <v>26.02000045776367</v>
      </c>
      <c r="C458" t="n">
        <v>26.26250076293945</v>
      </c>
      <c r="D458" t="n">
        <v>25.90749931335449</v>
      </c>
      <c r="E458" t="n">
        <v>26.20750045776367</v>
      </c>
      <c r="F458" t="n">
        <v>23.35812950134277</v>
      </c>
      <c r="G458" t="n">
        <v>284298800</v>
      </c>
      <c r="H458" t="inlineStr">
        <is>
          <t>AAPL</t>
        </is>
      </c>
    </row>
    <row r="459">
      <c r="A459" s="77" t="n">
        <v>41936</v>
      </c>
      <c r="B459" t="n">
        <v>26.29500007629395</v>
      </c>
      <c r="C459" t="n">
        <v>26.37249946594238</v>
      </c>
      <c r="D459" t="n">
        <v>26.13249969482422</v>
      </c>
      <c r="E459" t="n">
        <v>26.30500030517578</v>
      </c>
      <c r="F459" t="n">
        <v>23.44503021240234</v>
      </c>
      <c r="G459" t="n">
        <v>188215600</v>
      </c>
      <c r="H459" t="inlineStr">
        <is>
          <t>AAPL</t>
        </is>
      </c>
    </row>
    <row r="460">
      <c r="A460" s="77" t="n">
        <v>41939</v>
      </c>
      <c r="B460" t="n">
        <v>26.21249961853027</v>
      </c>
      <c r="C460" t="n">
        <v>26.3700008392334</v>
      </c>
      <c r="D460" t="n">
        <v>26.17499923706055</v>
      </c>
      <c r="E460" t="n">
        <v>26.27750015258789</v>
      </c>
      <c r="F460" t="n">
        <v>23.4205207824707</v>
      </c>
      <c r="G460" t="n">
        <v>136750800</v>
      </c>
      <c r="H460" t="inlineStr">
        <is>
          <t>AAPL</t>
        </is>
      </c>
    </row>
    <row r="461">
      <c r="A461" s="77" t="n">
        <v>41940</v>
      </c>
      <c r="B461" t="n">
        <v>26.35000038146973</v>
      </c>
      <c r="C461" t="n">
        <v>26.68499946594238</v>
      </c>
      <c r="D461" t="n">
        <v>26.33749961853027</v>
      </c>
      <c r="E461" t="n">
        <v>26.68499946594238</v>
      </c>
      <c r="F461" t="n">
        <v>23.78371047973633</v>
      </c>
      <c r="G461" t="n">
        <v>192243600</v>
      </c>
      <c r="H461" t="inlineStr">
        <is>
          <t>AAPL</t>
        </is>
      </c>
    </row>
    <row r="462">
      <c r="A462" s="77" t="n">
        <v>41941</v>
      </c>
      <c r="B462" t="n">
        <v>26.66250038146973</v>
      </c>
      <c r="C462" t="n">
        <v>26.84250068664551</v>
      </c>
      <c r="D462" t="n">
        <v>26.59000015258789</v>
      </c>
      <c r="E462" t="n">
        <v>26.83499908447266</v>
      </c>
      <c r="F462" t="n">
        <v>23.91740798950195</v>
      </c>
      <c r="G462" t="n">
        <v>210751600</v>
      </c>
      <c r="H462" t="inlineStr">
        <is>
          <t>AAPL</t>
        </is>
      </c>
    </row>
    <row r="463">
      <c r="A463" s="77" t="n">
        <v>41942</v>
      </c>
      <c r="B463" t="n">
        <v>26.73999977111816</v>
      </c>
      <c r="C463" t="n">
        <v>26.83749961853027</v>
      </c>
      <c r="D463" t="n">
        <v>26.47500038146973</v>
      </c>
      <c r="E463" t="n">
        <v>26.7450008392334</v>
      </c>
      <c r="F463" t="n">
        <v>23.83719253540039</v>
      </c>
      <c r="G463" t="n">
        <v>162619200</v>
      </c>
      <c r="H463" t="inlineStr">
        <is>
          <t>AAPL</t>
        </is>
      </c>
    </row>
    <row r="464">
      <c r="A464" s="77" t="n">
        <v>41943</v>
      </c>
      <c r="B464" t="n">
        <v>27.00250053405762</v>
      </c>
      <c r="C464" t="n">
        <v>27.01000022888184</v>
      </c>
      <c r="D464" t="n">
        <v>26.80249977111816</v>
      </c>
      <c r="E464" t="n">
        <v>27</v>
      </c>
      <c r="F464" t="n">
        <v>24.06446075439453</v>
      </c>
      <c r="G464" t="n">
        <v>178557200</v>
      </c>
      <c r="H464" t="inlineStr">
        <is>
          <t>AAPL</t>
        </is>
      </c>
    </row>
    <row r="465">
      <c r="A465" s="77" t="n">
        <v>41946</v>
      </c>
      <c r="B465" t="n">
        <v>27.05500030517578</v>
      </c>
      <c r="C465" t="n">
        <v>27.57500076293945</v>
      </c>
      <c r="D465" t="n">
        <v>27.00250053405762</v>
      </c>
      <c r="E465" t="n">
        <v>27.35000038146973</v>
      </c>
      <c r="F465" t="n">
        <v>24.37641143798828</v>
      </c>
      <c r="G465" t="n">
        <v>209130400</v>
      </c>
      <c r="H465" t="inlineStr">
        <is>
          <t>AAPL</t>
        </is>
      </c>
    </row>
    <row r="466">
      <c r="A466" s="77" t="n">
        <v>41947</v>
      </c>
      <c r="B466" t="n">
        <v>27.34000015258789</v>
      </c>
      <c r="C466" t="n">
        <v>27.37249946594238</v>
      </c>
      <c r="D466" t="n">
        <v>26.93000030517578</v>
      </c>
      <c r="E466" t="n">
        <v>27.14999961853027</v>
      </c>
      <c r="F466" t="n">
        <v>24.19815826416016</v>
      </c>
      <c r="G466" t="n">
        <v>166297600</v>
      </c>
      <c r="H466" t="inlineStr">
        <is>
          <t>AAPL</t>
        </is>
      </c>
    </row>
    <row r="467">
      <c r="A467" s="77" t="n">
        <v>41948</v>
      </c>
      <c r="B467" t="n">
        <v>27.27499961853027</v>
      </c>
      <c r="C467" t="n">
        <v>27.32500076293945</v>
      </c>
      <c r="D467" t="n">
        <v>27.03249931335449</v>
      </c>
      <c r="E467" t="n">
        <v>27.21500015258789</v>
      </c>
      <c r="F467" t="n">
        <v>24.25609397888184</v>
      </c>
      <c r="G467" t="n">
        <v>149743600</v>
      </c>
      <c r="H467" t="inlineStr">
        <is>
          <t>AAPL</t>
        </is>
      </c>
    </row>
    <row r="468">
      <c r="A468" s="77" t="n">
        <v>41949</v>
      </c>
      <c r="B468" t="n">
        <v>27.14999961853027</v>
      </c>
      <c r="C468" t="n">
        <v>27.19750022888184</v>
      </c>
      <c r="D468" t="n">
        <v>26.95000076293945</v>
      </c>
      <c r="E468" t="n">
        <v>27.17499923706055</v>
      </c>
      <c r="F468" t="n">
        <v>24.32546424865723</v>
      </c>
      <c r="G468" t="n">
        <v>139874000</v>
      </c>
      <c r="H468" t="inlineStr">
        <is>
          <t>AAPL</t>
        </is>
      </c>
    </row>
    <row r="469">
      <c r="A469" s="77" t="n">
        <v>41950</v>
      </c>
      <c r="B469" t="n">
        <v>27.1875</v>
      </c>
      <c r="C469" t="n">
        <v>27.32999992370605</v>
      </c>
      <c r="D469" t="n">
        <v>27.13750076293945</v>
      </c>
      <c r="E469" t="n">
        <v>27.25250053405762</v>
      </c>
      <c r="F469" t="n">
        <v>24.39484596252441</v>
      </c>
      <c r="G469" t="n">
        <v>134766000</v>
      </c>
      <c r="H469" t="inlineStr">
        <is>
          <t>AAPL</t>
        </is>
      </c>
    </row>
    <row r="470">
      <c r="A470" s="77" t="n">
        <v>41953</v>
      </c>
      <c r="B470" t="n">
        <v>27.2549991607666</v>
      </c>
      <c r="C470" t="n">
        <v>27.33250045776367</v>
      </c>
      <c r="D470" t="n">
        <v>27.16749954223633</v>
      </c>
      <c r="E470" t="n">
        <v>27.20750045776367</v>
      </c>
      <c r="F470" t="n">
        <v>24.35455703735352</v>
      </c>
      <c r="G470" t="n">
        <v>108782000</v>
      </c>
      <c r="H470" t="inlineStr">
        <is>
          <t>AAPL</t>
        </is>
      </c>
    </row>
    <row r="471">
      <c r="A471" s="77" t="n">
        <v>41954</v>
      </c>
      <c r="B471" t="n">
        <v>27.17499923706055</v>
      </c>
      <c r="C471" t="n">
        <v>27.4375</v>
      </c>
      <c r="D471" t="n">
        <v>27.10000038146973</v>
      </c>
      <c r="E471" t="n">
        <v>27.42499923706055</v>
      </c>
      <c r="F471" t="n">
        <v>24.54924774169922</v>
      </c>
      <c r="G471" t="n">
        <v>109769200</v>
      </c>
      <c r="H471" t="inlineStr">
        <is>
          <t>AAPL</t>
        </is>
      </c>
    </row>
    <row r="472">
      <c r="A472" s="77" t="n">
        <v>41955</v>
      </c>
      <c r="B472" t="n">
        <v>27.34499931335449</v>
      </c>
      <c r="C472" t="n">
        <v>27.85750007629395</v>
      </c>
      <c r="D472" t="n">
        <v>27.34250068664551</v>
      </c>
      <c r="E472" t="n">
        <v>27.8125</v>
      </c>
      <c r="F472" t="n">
        <v>24.89611434936523</v>
      </c>
      <c r="G472" t="n">
        <v>187769600</v>
      </c>
      <c r="H472" t="inlineStr">
        <is>
          <t>AAPL</t>
        </is>
      </c>
    </row>
    <row r="473">
      <c r="A473" s="77" t="n">
        <v>41956</v>
      </c>
      <c r="B473" t="n">
        <v>27.95000076293945</v>
      </c>
      <c r="C473" t="n">
        <v>28.36249923706055</v>
      </c>
      <c r="D473" t="n">
        <v>27.89999961853027</v>
      </c>
      <c r="E473" t="n">
        <v>28.20499992370605</v>
      </c>
      <c r="F473" t="n">
        <v>25.24745750427246</v>
      </c>
      <c r="G473" t="n">
        <v>238091600</v>
      </c>
      <c r="H473" t="inlineStr">
        <is>
          <t>AAPL</t>
        </is>
      </c>
    </row>
    <row r="474">
      <c r="A474" s="77" t="n">
        <v>41957</v>
      </c>
      <c r="B474" t="n">
        <v>28.28750038146973</v>
      </c>
      <c r="C474" t="n">
        <v>28.54750061035156</v>
      </c>
      <c r="D474" t="n">
        <v>27.80249977111816</v>
      </c>
      <c r="E474" t="n">
        <v>28.54500007629395</v>
      </c>
      <c r="F474" t="n">
        <v>25.55180931091309</v>
      </c>
      <c r="G474" t="n">
        <v>176254400</v>
      </c>
      <c r="H474" t="inlineStr">
        <is>
          <t>AAPL</t>
        </is>
      </c>
    </row>
    <row r="475">
      <c r="A475" s="77" t="n">
        <v>41960</v>
      </c>
      <c r="B475" t="n">
        <v>28.5674991607666</v>
      </c>
      <c r="C475" t="n">
        <v>29.31999969482422</v>
      </c>
      <c r="D475" t="n">
        <v>28.32500076293945</v>
      </c>
      <c r="E475" t="n">
        <v>28.49749946594238</v>
      </c>
      <c r="F475" t="n">
        <v>25.5092945098877</v>
      </c>
      <c r="G475" t="n">
        <v>186986800</v>
      </c>
      <c r="H475" t="inlineStr">
        <is>
          <t>AAPL</t>
        </is>
      </c>
    </row>
    <row r="476">
      <c r="A476" s="77" t="n">
        <v>41961</v>
      </c>
      <c r="B476" t="n">
        <v>28.48500061035156</v>
      </c>
      <c r="C476" t="n">
        <v>28.92250061035156</v>
      </c>
      <c r="D476" t="n">
        <v>28.47249984741211</v>
      </c>
      <c r="E476" t="n">
        <v>28.86750030517578</v>
      </c>
      <c r="F476" t="n">
        <v>25.84048843383789</v>
      </c>
      <c r="G476" t="n">
        <v>176896000</v>
      </c>
      <c r="H476" t="inlineStr">
        <is>
          <t>AAPL</t>
        </is>
      </c>
    </row>
    <row r="477">
      <c r="A477" s="77" t="n">
        <v>41962</v>
      </c>
      <c r="B477" t="n">
        <v>28.86000061035156</v>
      </c>
      <c r="C477" t="n">
        <v>28.93499946594238</v>
      </c>
      <c r="D477" t="n">
        <v>28.45000076293945</v>
      </c>
      <c r="E477" t="n">
        <v>28.66749954223633</v>
      </c>
      <c r="F477" t="n">
        <v>25.66146087646484</v>
      </c>
      <c r="G477" t="n">
        <v>167476800</v>
      </c>
      <c r="H477" t="inlineStr">
        <is>
          <t>AAPL</t>
        </is>
      </c>
    </row>
    <row r="478">
      <c r="A478" s="77" t="n">
        <v>41963</v>
      </c>
      <c r="B478" t="n">
        <v>28.72750091552734</v>
      </c>
      <c r="C478" t="n">
        <v>29.21500015258789</v>
      </c>
      <c r="D478" t="n">
        <v>28.71249961853027</v>
      </c>
      <c r="E478" t="n">
        <v>29.07749938964844</v>
      </c>
      <c r="F478" t="n">
        <v>26.02847290039062</v>
      </c>
      <c r="G478" t="n">
        <v>173582000</v>
      </c>
      <c r="H478" t="inlineStr">
        <is>
          <t>AAPL</t>
        </is>
      </c>
    </row>
    <row r="479">
      <c r="A479" s="77" t="n">
        <v>41964</v>
      </c>
      <c r="B479" t="n">
        <v>29.37750053405762</v>
      </c>
      <c r="C479" t="n">
        <v>29.39249992370605</v>
      </c>
      <c r="D479" t="n">
        <v>29.00749969482422</v>
      </c>
      <c r="E479" t="n">
        <v>29.11750030517578</v>
      </c>
      <c r="F479" t="n">
        <v>26.06427764892578</v>
      </c>
      <c r="G479" t="n">
        <v>228717200</v>
      </c>
      <c r="H479" t="inlineStr">
        <is>
          <t>AAPL</t>
        </is>
      </c>
    </row>
    <row r="480">
      <c r="A480" s="77" t="n">
        <v>41967</v>
      </c>
      <c r="B480" t="n">
        <v>29.21249961853027</v>
      </c>
      <c r="C480" t="n">
        <v>29.6924991607666</v>
      </c>
      <c r="D480" t="n">
        <v>29.15500068664551</v>
      </c>
      <c r="E480" t="n">
        <v>29.65749931335449</v>
      </c>
      <c r="F480" t="n">
        <v>26.54764938354492</v>
      </c>
      <c r="G480" t="n">
        <v>189803200</v>
      </c>
      <c r="H480" t="inlineStr">
        <is>
          <t>AAPL</t>
        </is>
      </c>
    </row>
    <row r="481">
      <c r="A481" s="77" t="n">
        <v>41968</v>
      </c>
      <c r="B481" t="n">
        <v>29.76749992370605</v>
      </c>
      <c r="C481" t="n">
        <v>29.9375</v>
      </c>
      <c r="D481" t="n">
        <v>29.36249923706055</v>
      </c>
      <c r="E481" t="n">
        <v>29.39999961853027</v>
      </c>
      <c r="F481" t="n">
        <v>26.31715202331543</v>
      </c>
      <c r="G481" t="n">
        <v>275361600</v>
      </c>
      <c r="H481" t="inlineStr">
        <is>
          <t>AAPL</t>
        </is>
      </c>
    </row>
    <row r="482">
      <c r="A482" s="77" t="n">
        <v>41969</v>
      </c>
      <c r="B482" t="n">
        <v>29.48500061035156</v>
      </c>
      <c r="C482" t="n">
        <v>29.77499961853027</v>
      </c>
      <c r="D482" t="n">
        <v>29.45750045776367</v>
      </c>
      <c r="E482" t="n">
        <v>29.75</v>
      </c>
      <c r="F482" t="n">
        <v>26.63045501708984</v>
      </c>
      <c r="G482" t="n">
        <v>163073200</v>
      </c>
      <c r="H482" t="inlineStr">
        <is>
          <t>AAPL</t>
        </is>
      </c>
    </row>
    <row r="483">
      <c r="A483" s="77" t="n">
        <v>41971</v>
      </c>
      <c r="B483" t="n">
        <v>29.8174991607666</v>
      </c>
      <c r="C483" t="n">
        <v>29.85000038146973</v>
      </c>
      <c r="D483" t="n">
        <v>29.51250076293945</v>
      </c>
      <c r="E483" t="n">
        <v>29.73250007629395</v>
      </c>
      <c r="F483" t="n">
        <v>26.61478424072266</v>
      </c>
      <c r="G483" t="n">
        <v>99257600</v>
      </c>
      <c r="H483" t="inlineStr">
        <is>
          <t>AAPL</t>
        </is>
      </c>
    </row>
    <row r="484">
      <c r="A484" s="77" t="n">
        <v>41974</v>
      </c>
      <c r="B484" t="n">
        <v>29.70249938964844</v>
      </c>
      <c r="C484" t="n">
        <v>29.8125</v>
      </c>
      <c r="D484" t="n">
        <v>27.8174991607666</v>
      </c>
      <c r="E484" t="n">
        <v>28.76749992370605</v>
      </c>
      <c r="F484" t="n">
        <v>25.75097846984863</v>
      </c>
      <c r="G484" t="n">
        <v>335256000</v>
      </c>
      <c r="H484" t="inlineStr">
        <is>
          <t>AAPL</t>
        </is>
      </c>
    </row>
    <row r="485">
      <c r="A485" s="77" t="n">
        <v>41975</v>
      </c>
      <c r="B485" t="n">
        <v>28.375</v>
      </c>
      <c r="C485" t="n">
        <v>28.9375</v>
      </c>
      <c r="D485" t="n">
        <v>28.1875</v>
      </c>
      <c r="E485" t="n">
        <v>28.65749931335449</v>
      </c>
      <c r="F485" t="n">
        <v>25.65250778198242</v>
      </c>
      <c r="G485" t="n">
        <v>237395600</v>
      </c>
      <c r="H485" t="inlineStr">
        <is>
          <t>AAPL</t>
        </is>
      </c>
    </row>
    <row r="486">
      <c r="A486" s="77" t="n">
        <v>41976</v>
      </c>
      <c r="B486" t="n">
        <v>28.9375</v>
      </c>
      <c r="C486" t="n">
        <v>29.08749961853027</v>
      </c>
      <c r="D486" t="n">
        <v>28.77750015258789</v>
      </c>
      <c r="E486" t="n">
        <v>28.98250007629395</v>
      </c>
      <c r="F486" t="n">
        <v>25.94343376159668</v>
      </c>
      <c r="G486" t="n">
        <v>172253600</v>
      </c>
      <c r="H486" t="inlineStr">
        <is>
          <t>AAPL</t>
        </is>
      </c>
    </row>
    <row r="487">
      <c r="A487" s="77" t="n">
        <v>41977</v>
      </c>
      <c r="B487" t="n">
        <v>28.9424991607666</v>
      </c>
      <c r="C487" t="n">
        <v>29.29999923706055</v>
      </c>
      <c r="D487" t="n">
        <v>28.82250022888184</v>
      </c>
      <c r="E487" t="n">
        <v>28.87249946594238</v>
      </c>
      <c r="F487" t="n">
        <v>25.8449649810791</v>
      </c>
      <c r="G487" t="n">
        <v>168178000</v>
      </c>
      <c r="H487" t="inlineStr">
        <is>
          <t>AAPL</t>
        </is>
      </c>
    </row>
    <row r="488">
      <c r="A488" s="77" t="n">
        <v>41978</v>
      </c>
      <c r="B488" t="n">
        <v>28.99749946594238</v>
      </c>
      <c r="C488" t="n">
        <v>29.02000045776367</v>
      </c>
      <c r="D488" t="n">
        <v>28.65999984741211</v>
      </c>
      <c r="E488" t="n">
        <v>28.75</v>
      </c>
      <c r="F488" t="n">
        <v>25.73531150817871</v>
      </c>
      <c r="G488" t="n">
        <v>153275600</v>
      </c>
      <c r="H488" t="inlineStr">
        <is>
          <t>AAPL</t>
        </is>
      </c>
    </row>
    <row r="489">
      <c r="A489" s="77" t="n">
        <v>41981</v>
      </c>
      <c r="B489" t="n">
        <v>28.52499961853027</v>
      </c>
      <c r="C489" t="n">
        <v>28.66250038146973</v>
      </c>
      <c r="D489" t="n">
        <v>27.90500068664551</v>
      </c>
      <c r="E489" t="n">
        <v>28.10000038146973</v>
      </c>
      <c r="F489" t="n">
        <v>25.15347099304199</v>
      </c>
      <c r="G489" t="n">
        <v>230659600</v>
      </c>
      <c r="H489" t="inlineStr">
        <is>
          <t>AAPL</t>
        </is>
      </c>
    </row>
    <row r="490">
      <c r="A490" s="77" t="n">
        <v>41982</v>
      </c>
      <c r="B490" t="n">
        <v>27.54750061035156</v>
      </c>
      <c r="C490" t="n">
        <v>28.57500076293945</v>
      </c>
      <c r="D490" t="n">
        <v>27.33749961853027</v>
      </c>
      <c r="E490" t="n">
        <v>28.53000068664551</v>
      </c>
      <c r="F490" t="n">
        <v>25.53838348388672</v>
      </c>
      <c r="G490" t="n">
        <v>240832000</v>
      </c>
      <c r="H490" t="inlineStr">
        <is>
          <t>AAPL</t>
        </is>
      </c>
    </row>
    <row r="491">
      <c r="A491" s="77" t="n">
        <v>41983</v>
      </c>
      <c r="B491" t="n">
        <v>28.60250091552734</v>
      </c>
      <c r="C491" t="n">
        <v>28.71249961853027</v>
      </c>
      <c r="D491" t="n">
        <v>27.88500022888184</v>
      </c>
      <c r="E491" t="n">
        <v>27.98749923706055</v>
      </c>
      <c r="F491" t="n">
        <v>25.05276107788086</v>
      </c>
      <c r="G491" t="n">
        <v>178261200</v>
      </c>
      <c r="H491" t="inlineStr">
        <is>
          <t>AAPL</t>
        </is>
      </c>
    </row>
    <row r="492">
      <c r="A492" s="77" t="n">
        <v>41984</v>
      </c>
      <c r="B492" t="n">
        <v>28.06500053405762</v>
      </c>
      <c r="C492" t="n">
        <v>28.45000076293945</v>
      </c>
      <c r="D492" t="n">
        <v>27.83499908447266</v>
      </c>
      <c r="E492" t="n">
        <v>27.90500068664551</v>
      </c>
      <c r="F492" t="n">
        <v>24.97892189025879</v>
      </c>
      <c r="G492" t="n">
        <v>165606800</v>
      </c>
      <c r="H492" t="inlineStr">
        <is>
          <t>AAPL</t>
        </is>
      </c>
    </row>
    <row r="493">
      <c r="A493" s="77" t="n">
        <v>41985</v>
      </c>
      <c r="B493" t="n">
        <v>27.61499977111816</v>
      </c>
      <c r="C493" t="n">
        <v>27.96750068664551</v>
      </c>
      <c r="D493" t="n">
        <v>27.39500045776367</v>
      </c>
      <c r="E493" t="n">
        <v>27.4325008392334</v>
      </c>
      <c r="F493" t="n">
        <v>24.55596733093262</v>
      </c>
      <c r="G493" t="n">
        <v>224112400</v>
      </c>
      <c r="H493" t="inlineStr">
        <is>
          <t>AAPL</t>
        </is>
      </c>
    </row>
    <row r="494">
      <c r="A494" s="77" t="n">
        <v>41988</v>
      </c>
      <c r="B494" t="n">
        <v>27.67499923706055</v>
      </c>
      <c r="C494" t="n">
        <v>27.89999961853027</v>
      </c>
      <c r="D494" t="n">
        <v>26.58749961853027</v>
      </c>
      <c r="E494" t="n">
        <v>27.0575008392334</v>
      </c>
      <c r="F494" t="n">
        <v>24.22028350830078</v>
      </c>
      <c r="G494" t="n">
        <v>268872400</v>
      </c>
      <c r="H494" t="inlineStr">
        <is>
          <t>AAPL</t>
        </is>
      </c>
    </row>
    <row r="495">
      <c r="A495" s="77" t="n">
        <v>41989</v>
      </c>
      <c r="B495" t="n">
        <v>26.59250068664551</v>
      </c>
      <c r="C495" t="n">
        <v>27.54000091552734</v>
      </c>
      <c r="D495" t="n">
        <v>26.56500053405762</v>
      </c>
      <c r="E495" t="n">
        <v>26.6875</v>
      </c>
      <c r="F495" t="n">
        <v>23.88908004760742</v>
      </c>
      <c r="G495" t="n">
        <v>243162800</v>
      </c>
      <c r="H495" t="inlineStr">
        <is>
          <t>AAPL</t>
        </is>
      </c>
    </row>
    <row r="496">
      <c r="A496" s="77" t="n">
        <v>41990</v>
      </c>
      <c r="B496" t="n">
        <v>26.78000068664551</v>
      </c>
      <c r="C496" t="n">
        <v>27.45999908447266</v>
      </c>
      <c r="D496" t="n">
        <v>26.70499992370605</v>
      </c>
      <c r="E496" t="n">
        <v>27.35250091552734</v>
      </c>
      <c r="F496" t="n">
        <v>24.48435401916504</v>
      </c>
      <c r="G496" t="n">
        <v>213647200</v>
      </c>
      <c r="H496" t="inlineStr">
        <is>
          <t>AAPL</t>
        </is>
      </c>
    </row>
    <row r="497">
      <c r="A497" s="77" t="n">
        <v>41991</v>
      </c>
      <c r="B497" t="n">
        <v>27.96750068664551</v>
      </c>
      <c r="C497" t="n">
        <v>28.16250038146973</v>
      </c>
      <c r="D497" t="n">
        <v>27.66500091552734</v>
      </c>
      <c r="E497" t="n">
        <v>28.16250038146973</v>
      </c>
      <c r="F497" t="n">
        <v>25.20941543579102</v>
      </c>
      <c r="G497" t="n">
        <v>236024800</v>
      </c>
      <c r="H497" t="inlineStr">
        <is>
          <t>AAPL</t>
        </is>
      </c>
    </row>
    <row r="498">
      <c r="A498" s="77" t="n">
        <v>41992</v>
      </c>
      <c r="B498" t="n">
        <v>28.06500053405762</v>
      </c>
      <c r="C498" t="n">
        <v>28.30999946594238</v>
      </c>
      <c r="D498" t="n">
        <v>27.91500091552734</v>
      </c>
      <c r="E498" t="n">
        <v>27.94499969482422</v>
      </c>
      <c r="F498" t="n">
        <v>25.01472091674805</v>
      </c>
      <c r="G498" t="n">
        <v>353719200</v>
      </c>
      <c r="H498" t="inlineStr">
        <is>
          <t>AAPL</t>
        </is>
      </c>
    </row>
    <row r="499">
      <c r="A499" s="77" t="n">
        <v>41995</v>
      </c>
      <c r="B499" t="n">
        <v>28.04000091552734</v>
      </c>
      <c r="C499" t="n">
        <v>28.37249946594238</v>
      </c>
      <c r="D499" t="n">
        <v>27.99250030517578</v>
      </c>
      <c r="E499" t="n">
        <v>28.23500061035156</v>
      </c>
      <c r="F499" t="n">
        <v>25.27431869506836</v>
      </c>
      <c r="G499" t="n">
        <v>180670000</v>
      </c>
      <c r="H499" t="inlineStr">
        <is>
          <t>AAPL</t>
        </is>
      </c>
    </row>
    <row r="500">
      <c r="A500" s="77" t="n">
        <v>41996</v>
      </c>
      <c r="B500" t="n">
        <v>28.3075008392334</v>
      </c>
      <c r="C500" t="n">
        <v>28.33250045776367</v>
      </c>
      <c r="D500" t="n">
        <v>28.11499977111816</v>
      </c>
      <c r="E500" t="n">
        <v>28.13500022888184</v>
      </c>
      <c r="F500" t="n">
        <v>25.1847972869873</v>
      </c>
      <c r="G500" t="n">
        <v>104113600</v>
      </c>
      <c r="H500" t="inlineStr">
        <is>
          <t>AAPL</t>
        </is>
      </c>
    </row>
    <row r="501">
      <c r="A501" s="77" t="n">
        <v>41997</v>
      </c>
      <c r="B501" t="n">
        <v>28.14500045776367</v>
      </c>
      <c r="C501" t="n">
        <v>28.17749977111816</v>
      </c>
      <c r="D501" t="n">
        <v>28.00250053405762</v>
      </c>
      <c r="E501" t="n">
        <v>28.00250053405762</v>
      </c>
      <c r="F501" t="n">
        <v>25.06619834899902</v>
      </c>
      <c r="G501" t="n">
        <v>57918400</v>
      </c>
      <c r="H501" t="inlineStr">
        <is>
          <t>AAPL</t>
        </is>
      </c>
    </row>
    <row r="502">
      <c r="A502" s="77" t="n">
        <v>41999</v>
      </c>
      <c r="B502" t="n">
        <v>28.02499961853027</v>
      </c>
      <c r="C502" t="n">
        <v>28.6299991607666</v>
      </c>
      <c r="D502" t="n">
        <v>28.00250053405762</v>
      </c>
      <c r="E502" t="n">
        <v>28.49749946594238</v>
      </c>
      <c r="F502" t="n">
        <v>25.5092945098877</v>
      </c>
      <c r="G502" t="n">
        <v>134884000</v>
      </c>
      <c r="H502" t="inlineStr">
        <is>
          <t>AAPL</t>
        </is>
      </c>
    </row>
    <row r="503">
      <c r="A503" s="77" t="n">
        <v>42002</v>
      </c>
      <c r="B503" t="n">
        <v>28.44750022888184</v>
      </c>
      <c r="C503" t="n">
        <v>28.6924991607666</v>
      </c>
      <c r="D503" t="n">
        <v>28.42499923706055</v>
      </c>
      <c r="E503" t="n">
        <v>28.47750091552734</v>
      </c>
      <c r="F503" t="n">
        <v>25.49138641357422</v>
      </c>
      <c r="G503" t="n">
        <v>110395600</v>
      </c>
      <c r="H503" t="inlineStr">
        <is>
          <t>AAPL</t>
        </is>
      </c>
    </row>
    <row r="504">
      <c r="A504" s="77" t="n">
        <v>42003</v>
      </c>
      <c r="B504" t="n">
        <v>28.40999984741211</v>
      </c>
      <c r="C504" t="n">
        <v>28.47999954223633</v>
      </c>
      <c r="D504" t="n">
        <v>28.02750015258789</v>
      </c>
      <c r="E504" t="n">
        <v>28.1299991607666</v>
      </c>
      <c r="F504" t="n">
        <v>25.18032646179199</v>
      </c>
      <c r="G504" t="n">
        <v>119526000</v>
      </c>
      <c r="H504" t="inlineStr">
        <is>
          <t>AAPL</t>
        </is>
      </c>
    </row>
    <row r="505">
      <c r="A505" s="77" t="n">
        <v>42004</v>
      </c>
      <c r="B505" t="n">
        <v>28.20499992370605</v>
      </c>
      <c r="C505" t="n">
        <v>28.28249931335449</v>
      </c>
      <c r="D505" t="n">
        <v>27.55249977111816</v>
      </c>
      <c r="E505" t="n">
        <v>27.59499931335449</v>
      </c>
      <c r="F505" t="n">
        <v>24.70141983032227</v>
      </c>
      <c r="G505" t="n">
        <v>165613600</v>
      </c>
      <c r="H505" t="inlineStr">
        <is>
          <t>AAPL</t>
        </is>
      </c>
    </row>
    <row r="506">
      <c r="A506" s="77" t="n">
        <v>42006</v>
      </c>
      <c r="B506" t="n">
        <v>27.84749984741211</v>
      </c>
      <c r="C506" t="n">
        <v>27.86000061035156</v>
      </c>
      <c r="D506" t="n">
        <v>26.83749961853027</v>
      </c>
      <c r="E506" t="n">
        <v>27.33250045776367</v>
      </c>
      <c r="F506" t="n">
        <v>24.4664478302002</v>
      </c>
      <c r="G506" t="n">
        <v>212818400</v>
      </c>
      <c r="H506" t="inlineStr">
        <is>
          <t>AAPL</t>
        </is>
      </c>
    </row>
    <row r="507">
      <c r="A507" s="77" t="n">
        <v>42009</v>
      </c>
      <c r="B507" t="n">
        <v>27.07250022888184</v>
      </c>
      <c r="C507" t="n">
        <v>27.16250038146973</v>
      </c>
      <c r="D507" t="n">
        <v>26.35250091552734</v>
      </c>
      <c r="E507" t="n">
        <v>26.5625</v>
      </c>
      <c r="F507" t="n">
        <v>23.77719497680664</v>
      </c>
      <c r="G507" t="n">
        <v>257142000</v>
      </c>
      <c r="H507" t="inlineStr">
        <is>
          <t>AAPL</t>
        </is>
      </c>
    </row>
    <row r="508">
      <c r="A508" s="77" t="n">
        <v>42010</v>
      </c>
      <c r="B508" t="n">
        <v>26.63500022888184</v>
      </c>
      <c r="C508" t="n">
        <v>26.85750007629395</v>
      </c>
      <c r="D508" t="n">
        <v>26.15749931335449</v>
      </c>
      <c r="E508" t="n">
        <v>26.56500053405762</v>
      </c>
      <c r="F508" t="n">
        <v>23.77942848205566</v>
      </c>
      <c r="G508" t="n">
        <v>263188400</v>
      </c>
      <c r="H508" t="inlineStr">
        <is>
          <t>AAPL</t>
        </is>
      </c>
    </row>
    <row r="509">
      <c r="A509" s="77" t="n">
        <v>42011</v>
      </c>
      <c r="B509" t="n">
        <v>26.79999923706055</v>
      </c>
      <c r="C509" t="n">
        <v>27.04999923706055</v>
      </c>
      <c r="D509" t="n">
        <v>26.67499923706055</v>
      </c>
      <c r="E509" t="n">
        <v>26.9375</v>
      </c>
      <c r="F509" t="n">
        <v>24.11286735534668</v>
      </c>
      <c r="G509" t="n">
        <v>160423600</v>
      </c>
      <c r="H509" t="inlineStr">
        <is>
          <t>AAPL</t>
        </is>
      </c>
    </row>
    <row r="510">
      <c r="A510" s="77" t="n">
        <v>42012</v>
      </c>
      <c r="B510" t="n">
        <v>27.3075008392334</v>
      </c>
      <c r="C510" t="n">
        <v>28.03750038146973</v>
      </c>
      <c r="D510" t="n">
        <v>27.17499923706055</v>
      </c>
      <c r="E510" t="n">
        <v>27.97249984741211</v>
      </c>
      <c r="F510" t="n">
        <v>25.03933334350586</v>
      </c>
      <c r="G510" t="n">
        <v>237458000</v>
      </c>
      <c r="H510" t="inlineStr">
        <is>
          <t>AAPL</t>
        </is>
      </c>
    </row>
    <row r="511">
      <c r="A511" s="77" t="n">
        <v>42013</v>
      </c>
      <c r="B511" t="n">
        <v>28.16749954223633</v>
      </c>
      <c r="C511" t="n">
        <v>28.3125</v>
      </c>
      <c r="D511" t="n">
        <v>27.55249977111816</v>
      </c>
      <c r="E511" t="n">
        <v>28.00250053405762</v>
      </c>
      <c r="F511" t="n">
        <v>25.06619834899902</v>
      </c>
      <c r="G511" t="n">
        <v>214798000</v>
      </c>
      <c r="H511" t="inlineStr">
        <is>
          <t>AAPL</t>
        </is>
      </c>
    </row>
    <row r="512">
      <c r="A512" s="77" t="n">
        <v>42016</v>
      </c>
      <c r="B512" t="n">
        <v>28.14999961853027</v>
      </c>
      <c r="C512" t="n">
        <v>28.15749931335449</v>
      </c>
      <c r="D512" t="n">
        <v>27.20000076293945</v>
      </c>
      <c r="E512" t="n">
        <v>27.3125</v>
      </c>
      <c r="F512" t="n">
        <v>24.44854927062988</v>
      </c>
      <c r="G512" t="n">
        <v>198603200</v>
      </c>
      <c r="H512" t="inlineStr">
        <is>
          <t>AAPL</t>
        </is>
      </c>
    </row>
    <row r="513">
      <c r="A513" s="77" t="n">
        <v>42017</v>
      </c>
      <c r="B513" t="n">
        <v>27.85750007629395</v>
      </c>
      <c r="C513" t="n">
        <v>28.20000076293945</v>
      </c>
      <c r="D513" t="n">
        <v>27.22750091552734</v>
      </c>
      <c r="E513" t="n">
        <v>27.55500030517578</v>
      </c>
      <c r="F513" t="n">
        <v>24.66561508178711</v>
      </c>
      <c r="G513" t="n">
        <v>268367600</v>
      </c>
      <c r="H513" t="inlineStr">
        <is>
          <t>AAPL</t>
        </is>
      </c>
    </row>
    <row r="514">
      <c r="A514" s="77" t="n">
        <v>42018</v>
      </c>
      <c r="B514" t="n">
        <v>27.26000022888184</v>
      </c>
      <c r="C514" t="n">
        <v>27.62249946594238</v>
      </c>
      <c r="D514" t="n">
        <v>27.125</v>
      </c>
      <c r="E514" t="n">
        <v>27.45000076293945</v>
      </c>
      <c r="F514" t="n">
        <v>24.57162284851074</v>
      </c>
      <c r="G514" t="n">
        <v>195826400</v>
      </c>
      <c r="H514" t="inlineStr">
        <is>
          <t>AAPL</t>
        </is>
      </c>
    </row>
    <row r="515">
      <c r="A515" s="77" t="n">
        <v>42019</v>
      </c>
      <c r="B515" t="n">
        <v>27.5</v>
      </c>
      <c r="C515" t="n">
        <v>27.51499938964844</v>
      </c>
      <c r="D515" t="n">
        <v>26.66500091552734</v>
      </c>
      <c r="E515" t="n">
        <v>26.70499992370605</v>
      </c>
      <c r="F515" t="n">
        <v>23.90474700927734</v>
      </c>
      <c r="G515" t="n">
        <v>240056000</v>
      </c>
      <c r="H515" t="inlineStr">
        <is>
          <t>AAPL</t>
        </is>
      </c>
    </row>
    <row r="516">
      <c r="A516" s="77" t="n">
        <v>42020</v>
      </c>
      <c r="B516" t="n">
        <v>26.75749969482422</v>
      </c>
      <c r="C516" t="n">
        <v>26.89500045776367</v>
      </c>
      <c r="D516" t="n">
        <v>26.29999923706055</v>
      </c>
      <c r="E516" t="n">
        <v>26.49749946594238</v>
      </c>
      <c r="F516" t="n">
        <v>23.7190113067627</v>
      </c>
      <c r="G516" t="n">
        <v>314053200</v>
      </c>
      <c r="H516" t="inlineStr">
        <is>
          <t>AAPL</t>
        </is>
      </c>
    </row>
    <row r="517">
      <c r="A517" s="77" t="n">
        <v>42024</v>
      </c>
      <c r="B517" t="n">
        <v>26.95999908447266</v>
      </c>
      <c r="C517" t="n">
        <v>27.24250030517578</v>
      </c>
      <c r="D517" t="n">
        <v>26.625</v>
      </c>
      <c r="E517" t="n">
        <v>27.18000030517578</v>
      </c>
      <c r="F517" t="n">
        <v>24.3299388885498</v>
      </c>
      <c r="G517" t="n">
        <v>199599600</v>
      </c>
      <c r="H517" t="inlineStr">
        <is>
          <t>AAPL</t>
        </is>
      </c>
    </row>
    <row r="518">
      <c r="A518" s="77" t="n">
        <v>42025</v>
      </c>
      <c r="B518" t="n">
        <v>27.23749923706055</v>
      </c>
      <c r="C518" t="n">
        <v>27.76499938964844</v>
      </c>
      <c r="D518" t="n">
        <v>27.0674991607666</v>
      </c>
      <c r="E518" t="n">
        <v>27.38750076293945</v>
      </c>
      <c r="F518" t="n">
        <v>24.51567649841309</v>
      </c>
      <c r="G518" t="n">
        <v>194303600</v>
      </c>
      <c r="H518" t="inlineStr">
        <is>
          <t>AAPL</t>
        </is>
      </c>
    </row>
    <row r="519">
      <c r="A519" s="77" t="n">
        <v>42026</v>
      </c>
      <c r="B519" t="n">
        <v>27.56500053405762</v>
      </c>
      <c r="C519" t="n">
        <v>28.11750030517578</v>
      </c>
      <c r="D519" t="n">
        <v>27.43000030517578</v>
      </c>
      <c r="E519" t="n">
        <v>28.10000038146973</v>
      </c>
      <c r="F519" t="n">
        <v>25.15347099304199</v>
      </c>
      <c r="G519" t="n">
        <v>215185600</v>
      </c>
      <c r="H519" t="inlineStr">
        <is>
          <t>AAPL</t>
        </is>
      </c>
    </row>
    <row r="520">
      <c r="A520" s="77" t="n">
        <v>42027</v>
      </c>
      <c r="B520" t="n">
        <v>28.07500076293945</v>
      </c>
      <c r="C520" t="n">
        <v>28.4375</v>
      </c>
      <c r="D520" t="n">
        <v>27.88249969482422</v>
      </c>
      <c r="E520" t="n">
        <v>28.2450008392334</v>
      </c>
      <c r="F520" t="n">
        <v>25.28326225280762</v>
      </c>
      <c r="G520" t="n">
        <v>185859200</v>
      </c>
      <c r="H520" t="inlineStr">
        <is>
          <t>AAPL</t>
        </is>
      </c>
    </row>
    <row r="521">
      <c r="A521" s="77" t="n">
        <v>42030</v>
      </c>
      <c r="B521" t="n">
        <v>28.43499946594238</v>
      </c>
      <c r="C521" t="n">
        <v>28.59000015258789</v>
      </c>
      <c r="D521" t="n">
        <v>28.20000076293945</v>
      </c>
      <c r="E521" t="n">
        <v>28.27499961853027</v>
      </c>
      <c r="F521" t="n">
        <v>25.31012725830078</v>
      </c>
      <c r="G521" t="n">
        <v>222460000</v>
      </c>
      <c r="H521" t="inlineStr">
        <is>
          <t>AAPL</t>
        </is>
      </c>
    </row>
    <row r="522">
      <c r="A522" s="77" t="n">
        <v>42031</v>
      </c>
      <c r="B522" t="n">
        <v>28.10499954223633</v>
      </c>
      <c r="C522" t="n">
        <v>28.1200008392334</v>
      </c>
      <c r="D522" t="n">
        <v>27.25749969482422</v>
      </c>
      <c r="E522" t="n">
        <v>27.28499984741211</v>
      </c>
      <c r="F522" t="n">
        <v>24.4239330291748</v>
      </c>
      <c r="G522" t="n">
        <v>382274800</v>
      </c>
      <c r="H522" t="inlineStr">
        <is>
          <t>AAPL</t>
        </is>
      </c>
    </row>
    <row r="523">
      <c r="A523" s="77" t="n">
        <v>42032</v>
      </c>
      <c r="B523" t="n">
        <v>29.40749931335449</v>
      </c>
      <c r="C523" t="n">
        <v>29.53000068664551</v>
      </c>
      <c r="D523" t="n">
        <v>28.82749938964844</v>
      </c>
      <c r="E523" t="n">
        <v>28.82749938964844</v>
      </c>
      <c r="F523" t="n">
        <v>25.80468559265137</v>
      </c>
      <c r="G523" t="n">
        <v>585908400</v>
      </c>
      <c r="H523" t="inlineStr">
        <is>
          <t>AAPL</t>
        </is>
      </c>
    </row>
    <row r="524">
      <c r="A524" s="77" t="n">
        <v>42033</v>
      </c>
      <c r="B524" t="n">
        <v>29.07999992370605</v>
      </c>
      <c r="C524" t="n">
        <v>29.79750061035156</v>
      </c>
      <c r="D524" t="n">
        <v>28.88999938964844</v>
      </c>
      <c r="E524" t="n">
        <v>29.72500038146973</v>
      </c>
      <c r="F524" t="n">
        <v>26.60807609558105</v>
      </c>
      <c r="G524" t="n">
        <v>337745600</v>
      </c>
      <c r="H524" t="inlineStr">
        <is>
          <t>AAPL</t>
        </is>
      </c>
    </row>
    <row r="525">
      <c r="A525" s="77" t="n">
        <v>42034</v>
      </c>
      <c r="B525" t="n">
        <v>29.60000038146973</v>
      </c>
      <c r="C525" t="n">
        <v>30</v>
      </c>
      <c r="D525" t="n">
        <v>29.21249961853027</v>
      </c>
      <c r="E525" t="n">
        <v>29.29000091552734</v>
      </c>
      <c r="F525" t="n">
        <v>26.21868896484375</v>
      </c>
      <c r="G525" t="n">
        <v>334982000</v>
      </c>
      <c r="H525" t="inlineStr">
        <is>
          <t>AAPL</t>
        </is>
      </c>
    </row>
    <row r="526">
      <c r="A526" s="77" t="n">
        <v>42037</v>
      </c>
      <c r="B526" t="n">
        <v>29.51250076293945</v>
      </c>
      <c r="C526" t="n">
        <v>29.79249954223633</v>
      </c>
      <c r="D526" t="n">
        <v>29.02000045776367</v>
      </c>
      <c r="E526" t="n">
        <v>29.65749931335449</v>
      </c>
      <c r="F526" t="n">
        <v>26.54764938354492</v>
      </c>
      <c r="G526" t="n">
        <v>250956400</v>
      </c>
      <c r="H526" t="inlineStr">
        <is>
          <t>AAPL</t>
        </is>
      </c>
    </row>
    <row r="527">
      <c r="A527" s="77" t="n">
        <v>42038</v>
      </c>
      <c r="B527" t="n">
        <v>29.625</v>
      </c>
      <c r="C527" t="n">
        <v>29.77249908447266</v>
      </c>
      <c r="D527" t="n">
        <v>29.40250015258789</v>
      </c>
      <c r="E527" t="n">
        <v>29.66250038146973</v>
      </c>
      <c r="F527" t="n">
        <v>26.5521297454834</v>
      </c>
      <c r="G527" t="n">
        <v>207662800</v>
      </c>
      <c r="H527" t="inlineStr">
        <is>
          <t>AAPL</t>
        </is>
      </c>
    </row>
    <row r="528">
      <c r="A528" s="77" t="n">
        <v>42039</v>
      </c>
      <c r="B528" t="n">
        <v>29.625</v>
      </c>
      <c r="C528" t="n">
        <v>30.12750053405762</v>
      </c>
      <c r="D528" t="n">
        <v>29.57749938964844</v>
      </c>
      <c r="E528" t="n">
        <v>29.88999938964844</v>
      </c>
      <c r="F528" t="n">
        <v>26.75577163696289</v>
      </c>
      <c r="G528" t="n">
        <v>280598800</v>
      </c>
      <c r="H528" t="inlineStr">
        <is>
          <t>AAPL</t>
        </is>
      </c>
    </row>
    <row r="529">
      <c r="A529" s="77" t="n">
        <v>42040</v>
      </c>
      <c r="B529" t="n">
        <v>30.0049991607666</v>
      </c>
      <c r="C529" t="n">
        <v>30.0575008392334</v>
      </c>
      <c r="D529" t="n">
        <v>29.8125</v>
      </c>
      <c r="E529" t="n">
        <v>29.98500061035156</v>
      </c>
      <c r="F529" t="n">
        <v>26.94674110412598</v>
      </c>
      <c r="G529" t="n">
        <v>168984800</v>
      </c>
      <c r="H529" t="inlineStr">
        <is>
          <t>AAPL</t>
        </is>
      </c>
    </row>
    <row r="530">
      <c r="A530" s="77" t="n">
        <v>42041</v>
      </c>
      <c r="B530" t="n">
        <v>30.0049991607666</v>
      </c>
      <c r="C530" t="n">
        <v>30.0625</v>
      </c>
      <c r="D530" t="n">
        <v>29.61249923706055</v>
      </c>
      <c r="E530" t="n">
        <v>29.73250007629395</v>
      </c>
      <c r="F530" t="n">
        <v>26.71982574462891</v>
      </c>
      <c r="G530" t="n">
        <v>174826400</v>
      </c>
      <c r="H530" t="inlineStr">
        <is>
          <t>AAPL</t>
        </is>
      </c>
    </row>
    <row r="531">
      <c r="A531" s="77" t="n">
        <v>42044</v>
      </c>
      <c r="B531" t="n">
        <v>29.63750076293945</v>
      </c>
      <c r="C531" t="n">
        <v>29.95999908447266</v>
      </c>
      <c r="D531" t="n">
        <v>29.60750007629395</v>
      </c>
      <c r="E531" t="n">
        <v>29.93000030517578</v>
      </c>
      <c r="F531" t="n">
        <v>26.89731216430664</v>
      </c>
      <c r="G531" t="n">
        <v>155559200</v>
      </c>
      <c r="H531" t="inlineStr">
        <is>
          <t>AAPL</t>
        </is>
      </c>
    </row>
    <row r="532">
      <c r="A532" s="77" t="n">
        <v>42045</v>
      </c>
      <c r="B532" t="n">
        <v>30.04249954223633</v>
      </c>
      <c r="C532" t="n">
        <v>30.53750038146973</v>
      </c>
      <c r="D532" t="n">
        <v>30.04000091552734</v>
      </c>
      <c r="E532" t="n">
        <v>30.5049991607666</v>
      </c>
      <c r="F532" t="n">
        <v>27.41404724121094</v>
      </c>
      <c r="G532" t="n">
        <v>248034000</v>
      </c>
      <c r="H532" t="inlineStr">
        <is>
          <t>AAPL</t>
        </is>
      </c>
    </row>
    <row r="533">
      <c r="A533" s="77" t="n">
        <v>42046</v>
      </c>
      <c r="B533" t="n">
        <v>30.6924991607666</v>
      </c>
      <c r="C533" t="n">
        <v>31.22999954223633</v>
      </c>
      <c r="D533" t="n">
        <v>30.625</v>
      </c>
      <c r="E533" t="n">
        <v>31.21999931335449</v>
      </c>
      <c r="F533" t="n">
        <v>28.05660629272461</v>
      </c>
      <c r="G533" t="n">
        <v>294247200</v>
      </c>
      <c r="H533" t="inlineStr">
        <is>
          <t>AAPL</t>
        </is>
      </c>
    </row>
    <row r="534">
      <c r="A534" s="77" t="n">
        <v>42047</v>
      </c>
      <c r="B534" t="n">
        <v>31.51499938964844</v>
      </c>
      <c r="C534" t="n">
        <v>31.8700008392334</v>
      </c>
      <c r="D534" t="n">
        <v>31.39249992370605</v>
      </c>
      <c r="E534" t="n">
        <v>31.61499977111816</v>
      </c>
      <c r="F534" t="n">
        <v>28.41158103942871</v>
      </c>
      <c r="G534" t="n">
        <v>297898000</v>
      </c>
      <c r="H534" t="inlineStr">
        <is>
          <t>AAPL</t>
        </is>
      </c>
    </row>
    <row r="535">
      <c r="A535" s="77" t="n">
        <v>42048</v>
      </c>
      <c r="B535" t="n">
        <v>31.81999969482422</v>
      </c>
      <c r="C535" t="n">
        <v>31.81999969482422</v>
      </c>
      <c r="D535" t="n">
        <v>31.41250038146973</v>
      </c>
      <c r="E535" t="n">
        <v>31.77000045776367</v>
      </c>
      <c r="F535" t="n">
        <v>28.55088043212891</v>
      </c>
      <c r="G535" t="n">
        <v>217088800</v>
      </c>
      <c r="H535" t="inlineStr">
        <is>
          <t>AAPL</t>
        </is>
      </c>
    </row>
    <row r="536">
      <c r="A536" s="77" t="n">
        <v>42052</v>
      </c>
      <c r="B536" t="n">
        <v>31.87249946594238</v>
      </c>
      <c r="C536" t="n">
        <v>32.22000122070312</v>
      </c>
      <c r="D536" t="n">
        <v>31.72999954223633</v>
      </c>
      <c r="E536" t="n">
        <v>31.95750045776367</v>
      </c>
      <c r="F536" t="n">
        <v>28.71937561035156</v>
      </c>
      <c r="G536" t="n">
        <v>252609600</v>
      </c>
      <c r="H536" t="inlineStr">
        <is>
          <t>AAPL</t>
        </is>
      </c>
    </row>
    <row r="537">
      <c r="A537" s="77" t="n">
        <v>42053</v>
      </c>
      <c r="B537" t="n">
        <v>31.90749931335449</v>
      </c>
      <c r="C537" t="n">
        <v>32.19499969482422</v>
      </c>
      <c r="D537" t="n">
        <v>31.86249923706055</v>
      </c>
      <c r="E537" t="n">
        <v>32.18000030517578</v>
      </c>
      <c r="F537" t="n">
        <v>28.91933059692383</v>
      </c>
      <c r="G537" t="n">
        <v>179566800</v>
      </c>
      <c r="H537" t="inlineStr">
        <is>
          <t>AAPL</t>
        </is>
      </c>
    </row>
    <row r="538">
      <c r="A538" s="77" t="n">
        <v>42054</v>
      </c>
      <c r="B538" t="n">
        <v>32.11999893188477</v>
      </c>
      <c r="C538" t="n">
        <v>32.25749969482422</v>
      </c>
      <c r="D538" t="n">
        <v>32.08250045776367</v>
      </c>
      <c r="E538" t="n">
        <v>32.11249923706055</v>
      </c>
      <c r="F538" t="n">
        <v>28.85866928100586</v>
      </c>
      <c r="G538" t="n">
        <v>149449600</v>
      </c>
      <c r="H538" t="inlineStr">
        <is>
          <t>AAPL</t>
        </is>
      </c>
    </row>
    <row r="539">
      <c r="A539" s="77" t="n">
        <v>42055</v>
      </c>
      <c r="B539" t="n">
        <v>32.15499877929688</v>
      </c>
      <c r="C539" t="n">
        <v>32.375</v>
      </c>
      <c r="D539" t="n">
        <v>32.01250076293945</v>
      </c>
      <c r="E539" t="n">
        <v>32.375</v>
      </c>
      <c r="F539" t="n">
        <v>29.09457778930664</v>
      </c>
      <c r="G539" t="n">
        <v>195793600</v>
      </c>
      <c r="H539" t="inlineStr">
        <is>
          <t>AAPL</t>
        </is>
      </c>
    </row>
    <row r="540">
      <c r="A540" s="77" t="n">
        <v>42058</v>
      </c>
      <c r="B540" t="n">
        <v>32.50500106811523</v>
      </c>
      <c r="C540" t="n">
        <v>33.25</v>
      </c>
      <c r="D540" t="n">
        <v>32.41500091552734</v>
      </c>
      <c r="E540" t="n">
        <v>33.25</v>
      </c>
      <c r="F540" t="n">
        <v>29.88091659545898</v>
      </c>
      <c r="G540" t="n">
        <v>283896400</v>
      </c>
      <c r="H540" t="inlineStr">
        <is>
          <t>AAPL</t>
        </is>
      </c>
    </row>
    <row r="541">
      <c r="A541" s="77" t="n">
        <v>42059</v>
      </c>
      <c r="B541" t="n">
        <v>33.23500061035156</v>
      </c>
      <c r="C541" t="n">
        <v>33.40000152587891</v>
      </c>
      <c r="D541" t="n">
        <v>32.79249954223633</v>
      </c>
      <c r="E541" t="n">
        <v>33.04249954223633</v>
      </c>
      <c r="F541" t="n">
        <v>29.69443702697754</v>
      </c>
      <c r="G541" t="n">
        <v>276912400</v>
      </c>
      <c r="H541" t="inlineStr">
        <is>
          <t>AAPL</t>
        </is>
      </c>
    </row>
    <row r="542">
      <c r="A542" s="77" t="n">
        <v>42060</v>
      </c>
      <c r="B542" t="n">
        <v>32.88999938964844</v>
      </c>
      <c r="C542" t="n">
        <v>32.90000152587891</v>
      </c>
      <c r="D542" t="n">
        <v>32.03749847412109</v>
      </c>
      <c r="E542" t="n">
        <v>32.1974983215332</v>
      </c>
      <c r="F542" t="n">
        <v>28.9350643157959</v>
      </c>
      <c r="G542" t="n">
        <v>298846800</v>
      </c>
      <c r="H542" t="inlineStr">
        <is>
          <t>AAPL</t>
        </is>
      </c>
    </row>
    <row r="543">
      <c r="A543" s="77" t="n">
        <v>42061</v>
      </c>
      <c r="B543" t="n">
        <v>32.1974983215332</v>
      </c>
      <c r="C543" t="n">
        <v>32.71749877929688</v>
      </c>
      <c r="D543" t="n">
        <v>31.65250015258789</v>
      </c>
      <c r="E543" t="n">
        <v>32.60499954223633</v>
      </c>
      <c r="F543" t="n">
        <v>29.3012580871582</v>
      </c>
      <c r="G543" t="n">
        <v>365150000</v>
      </c>
      <c r="H543" t="inlineStr">
        <is>
          <t>AAPL</t>
        </is>
      </c>
    </row>
    <row r="544">
      <c r="A544" s="77" t="n">
        <v>42062</v>
      </c>
      <c r="B544" t="n">
        <v>32.5</v>
      </c>
      <c r="C544" t="n">
        <v>32.64250183105469</v>
      </c>
      <c r="D544" t="n">
        <v>32.06000137329102</v>
      </c>
      <c r="E544" t="n">
        <v>32.1150016784668</v>
      </c>
      <c r="F544" t="n">
        <v>28.86091995239258</v>
      </c>
      <c r="G544" t="n">
        <v>248059200</v>
      </c>
      <c r="H544" t="inlineStr">
        <is>
          <t>AAPL</t>
        </is>
      </c>
    </row>
    <row r="545">
      <c r="A545" s="77" t="n">
        <v>42065</v>
      </c>
      <c r="B545" t="n">
        <v>32.3125</v>
      </c>
      <c r="C545" t="n">
        <v>32.56999969482422</v>
      </c>
      <c r="D545" t="n">
        <v>32.07500076293945</v>
      </c>
      <c r="E545" t="n">
        <v>32.27249908447266</v>
      </c>
      <c r="F545" t="n">
        <v>29.00245666503906</v>
      </c>
      <c r="G545" t="n">
        <v>192386800</v>
      </c>
      <c r="H545" t="inlineStr">
        <is>
          <t>AAPL</t>
        </is>
      </c>
    </row>
    <row r="546">
      <c r="A546" s="77" t="n">
        <v>42066</v>
      </c>
      <c r="B546" t="n">
        <v>32.2400016784668</v>
      </c>
      <c r="C546" t="n">
        <v>32.38000106811523</v>
      </c>
      <c r="D546" t="n">
        <v>32.02249908447266</v>
      </c>
      <c r="E546" t="n">
        <v>32.34000015258789</v>
      </c>
      <c r="F546" t="n">
        <v>29.06311798095703</v>
      </c>
      <c r="G546" t="n">
        <v>151265200</v>
      </c>
      <c r="H546" t="inlineStr">
        <is>
          <t>AAPL</t>
        </is>
      </c>
    </row>
    <row r="547">
      <c r="A547" s="77" t="n">
        <v>42067</v>
      </c>
      <c r="B547" t="n">
        <v>32.27500152587891</v>
      </c>
      <c r="C547" t="n">
        <v>32.38999938964844</v>
      </c>
      <c r="D547" t="n">
        <v>32.08000183105469</v>
      </c>
      <c r="E547" t="n">
        <v>32.1349983215332</v>
      </c>
      <c r="F547" t="n">
        <v>28.87888717651367</v>
      </c>
      <c r="G547" t="n">
        <v>126665200</v>
      </c>
      <c r="H547" t="inlineStr">
        <is>
          <t>AAPL</t>
        </is>
      </c>
    </row>
    <row r="548">
      <c r="A548" s="77" t="n">
        <v>42068</v>
      </c>
      <c r="B548" t="n">
        <v>32.14500045776367</v>
      </c>
      <c r="C548" t="n">
        <v>32.1875</v>
      </c>
      <c r="D548" t="n">
        <v>31.44000053405762</v>
      </c>
      <c r="E548" t="n">
        <v>31.60250091552734</v>
      </c>
      <c r="F548" t="n">
        <v>28.40035057067871</v>
      </c>
      <c r="G548" t="n">
        <v>226068400</v>
      </c>
      <c r="H548" t="inlineStr">
        <is>
          <t>AAPL</t>
        </is>
      </c>
    </row>
    <row r="549">
      <c r="A549" s="77" t="n">
        <v>42069</v>
      </c>
      <c r="B549" t="n">
        <v>32.09999847412109</v>
      </c>
      <c r="C549" t="n">
        <v>32.34249877929688</v>
      </c>
      <c r="D549" t="n">
        <v>31.56500053405762</v>
      </c>
      <c r="E549" t="n">
        <v>31.64999961853027</v>
      </c>
      <c r="F549" t="n">
        <v>28.44303321838379</v>
      </c>
      <c r="G549" t="n">
        <v>291368400</v>
      </c>
      <c r="H549" t="inlineStr">
        <is>
          <t>AAPL</t>
        </is>
      </c>
    </row>
    <row r="550">
      <c r="A550" s="77" t="n">
        <v>42072</v>
      </c>
      <c r="B550" t="n">
        <v>31.98999977111816</v>
      </c>
      <c r="C550" t="n">
        <v>32.39250183105469</v>
      </c>
      <c r="D550" t="n">
        <v>31.26499938964844</v>
      </c>
      <c r="E550" t="n">
        <v>31.78499984741211</v>
      </c>
      <c r="F550" t="n">
        <v>28.56435203552246</v>
      </c>
      <c r="G550" t="n">
        <v>354114000</v>
      </c>
      <c r="H550" t="inlineStr">
        <is>
          <t>AAPL</t>
        </is>
      </c>
    </row>
    <row r="551">
      <c r="A551" s="77" t="n">
        <v>42073</v>
      </c>
      <c r="B551" t="n">
        <v>31.60250091552734</v>
      </c>
      <c r="C551" t="n">
        <v>31.80500030517578</v>
      </c>
      <c r="D551" t="n">
        <v>30.95000076293945</v>
      </c>
      <c r="E551" t="n">
        <v>31.12750053405762</v>
      </c>
      <c r="F551" t="n">
        <v>27.97347450256348</v>
      </c>
      <c r="G551" t="n">
        <v>275426400</v>
      </c>
      <c r="H551" t="inlineStr">
        <is>
          <t>AAPL</t>
        </is>
      </c>
    </row>
    <row r="552">
      <c r="A552" s="77" t="n">
        <v>42074</v>
      </c>
      <c r="B552" t="n">
        <v>31.1875</v>
      </c>
      <c r="C552" t="n">
        <v>31.1924991607666</v>
      </c>
      <c r="D552" t="n">
        <v>30.52750015258789</v>
      </c>
      <c r="E552" t="n">
        <v>30.55999946594238</v>
      </c>
      <c r="F552" t="n">
        <v>27.4634838104248</v>
      </c>
      <c r="G552" t="n">
        <v>275756000</v>
      </c>
      <c r="H552" t="inlineStr">
        <is>
          <t>AAPL</t>
        </is>
      </c>
    </row>
    <row r="553">
      <c r="A553" s="77" t="n">
        <v>42075</v>
      </c>
      <c r="B553" t="n">
        <v>30.57749938964844</v>
      </c>
      <c r="C553" t="n">
        <v>31.22500038146973</v>
      </c>
      <c r="D553" t="n">
        <v>30.40749931335449</v>
      </c>
      <c r="E553" t="n">
        <v>31.11249923706055</v>
      </c>
      <c r="F553" t="n">
        <v>27.95999908447266</v>
      </c>
      <c r="G553" t="n">
        <v>193450800</v>
      </c>
      <c r="H553" t="inlineStr">
        <is>
          <t>AAPL</t>
        </is>
      </c>
    </row>
    <row r="554">
      <c r="A554" s="77" t="n">
        <v>42076</v>
      </c>
      <c r="B554" t="n">
        <v>31.10000038146973</v>
      </c>
      <c r="C554" t="n">
        <v>31.35000038146973</v>
      </c>
      <c r="D554" t="n">
        <v>30.64500045776367</v>
      </c>
      <c r="E554" t="n">
        <v>30.89749908447266</v>
      </c>
      <c r="F554" t="n">
        <v>27.76678085327148</v>
      </c>
      <c r="G554" t="n">
        <v>207309200</v>
      </c>
      <c r="H554" t="inlineStr">
        <is>
          <t>AAPL</t>
        </is>
      </c>
    </row>
    <row r="555">
      <c r="A555" s="77" t="n">
        <v>42079</v>
      </c>
      <c r="B555" t="n">
        <v>30.96999931335449</v>
      </c>
      <c r="C555" t="n">
        <v>31.23749923706055</v>
      </c>
      <c r="D555" t="n">
        <v>30.71750068664551</v>
      </c>
      <c r="E555" t="n">
        <v>31.23749923706055</v>
      </c>
      <c r="F555" t="n">
        <v>28.07232475280762</v>
      </c>
      <c r="G555" t="n">
        <v>143497200</v>
      </c>
      <c r="H555" t="inlineStr">
        <is>
          <t>AAPL</t>
        </is>
      </c>
    </row>
    <row r="556">
      <c r="A556" s="77" t="n">
        <v>42080</v>
      </c>
      <c r="B556" t="n">
        <v>31.47500038146973</v>
      </c>
      <c r="C556" t="n">
        <v>31.82999992370605</v>
      </c>
      <c r="D556" t="n">
        <v>31.41250038146973</v>
      </c>
      <c r="E556" t="n">
        <v>31.76000022888184</v>
      </c>
      <c r="F556" t="n">
        <v>28.5418872833252</v>
      </c>
      <c r="G556" t="n">
        <v>204092400</v>
      </c>
      <c r="H556" t="inlineStr">
        <is>
          <t>AAPL</t>
        </is>
      </c>
    </row>
    <row r="557">
      <c r="A557" s="77" t="n">
        <v>42081</v>
      </c>
      <c r="B557" t="n">
        <v>31.75</v>
      </c>
      <c r="C557" t="n">
        <v>32.29000091552734</v>
      </c>
      <c r="D557" t="n">
        <v>31.59250068664551</v>
      </c>
      <c r="E557" t="n">
        <v>32.11750030517578</v>
      </c>
      <c r="F557" t="n">
        <v>28.8631591796875</v>
      </c>
      <c r="G557" t="n">
        <v>261083600</v>
      </c>
      <c r="H557" t="inlineStr">
        <is>
          <t>AAPL</t>
        </is>
      </c>
    </row>
    <row r="558">
      <c r="A558" s="77" t="n">
        <v>42082</v>
      </c>
      <c r="B558" t="n">
        <v>32.1875</v>
      </c>
      <c r="C558" t="n">
        <v>32.3125</v>
      </c>
      <c r="D558" t="n">
        <v>31.85000038146973</v>
      </c>
      <c r="E558" t="n">
        <v>31.875</v>
      </c>
      <c r="F558" t="n">
        <v>28.64523506164551</v>
      </c>
      <c r="G558" t="n">
        <v>183238000</v>
      </c>
      <c r="H558" t="inlineStr">
        <is>
          <t>AAPL</t>
        </is>
      </c>
    </row>
    <row r="559">
      <c r="A559" s="77" t="n">
        <v>42083</v>
      </c>
      <c r="B559" t="n">
        <v>32.0625</v>
      </c>
      <c r="C559" t="n">
        <v>32.09999847412109</v>
      </c>
      <c r="D559" t="n">
        <v>31.29000091552734</v>
      </c>
      <c r="E559" t="n">
        <v>31.47500038146973</v>
      </c>
      <c r="F559" t="n">
        <v>28.28576469421387</v>
      </c>
      <c r="G559" t="n">
        <v>274780400</v>
      </c>
      <c r="H559" t="inlineStr">
        <is>
          <t>AAPL</t>
        </is>
      </c>
    </row>
    <row r="560">
      <c r="A560" s="77" t="n">
        <v>42086</v>
      </c>
      <c r="B560" t="n">
        <v>31.78000068664551</v>
      </c>
      <c r="C560" t="n">
        <v>31.96249961853027</v>
      </c>
      <c r="D560" t="n">
        <v>31.6299991607666</v>
      </c>
      <c r="E560" t="n">
        <v>31.80249977111816</v>
      </c>
      <c r="F560" t="n">
        <v>28.58008193969727</v>
      </c>
      <c r="G560" t="n">
        <v>150838800</v>
      </c>
      <c r="H560" t="inlineStr">
        <is>
          <t>AAPL</t>
        </is>
      </c>
    </row>
    <row r="561">
      <c r="A561" s="77" t="n">
        <v>42087</v>
      </c>
      <c r="B561" t="n">
        <v>31.8075008392334</v>
      </c>
      <c r="C561" t="n">
        <v>32.0099983215332</v>
      </c>
      <c r="D561" t="n">
        <v>31.63999938964844</v>
      </c>
      <c r="E561" t="n">
        <v>31.67250061035156</v>
      </c>
      <c r="F561" t="n">
        <v>28.4632568359375</v>
      </c>
      <c r="G561" t="n">
        <v>131369200</v>
      </c>
      <c r="H561" t="inlineStr">
        <is>
          <t>AAPL</t>
        </is>
      </c>
    </row>
    <row r="562">
      <c r="A562" s="77" t="n">
        <v>42088</v>
      </c>
      <c r="B562" t="n">
        <v>31.63500022888184</v>
      </c>
      <c r="C562" t="n">
        <v>31.70499992370605</v>
      </c>
      <c r="D562" t="n">
        <v>30.84499931335449</v>
      </c>
      <c r="E562" t="n">
        <v>30.84499931335449</v>
      </c>
      <c r="F562" t="n">
        <v>27.71960067749023</v>
      </c>
      <c r="G562" t="n">
        <v>206620800</v>
      </c>
      <c r="H562" t="inlineStr">
        <is>
          <t>AAPL</t>
        </is>
      </c>
    </row>
    <row r="563">
      <c r="A563" s="77" t="n">
        <v>42089</v>
      </c>
      <c r="B563" t="n">
        <v>30.69000053405762</v>
      </c>
      <c r="C563" t="n">
        <v>31.21999931335449</v>
      </c>
      <c r="D563" t="n">
        <v>30.64999961853027</v>
      </c>
      <c r="E563" t="n">
        <v>31.05999946594238</v>
      </c>
      <c r="F563" t="n">
        <v>27.91281127929688</v>
      </c>
      <c r="G563" t="n">
        <v>190291600</v>
      </c>
      <c r="H563" t="inlineStr">
        <is>
          <t>AAPL</t>
        </is>
      </c>
    </row>
    <row r="564">
      <c r="A564" s="77" t="n">
        <v>42090</v>
      </c>
      <c r="B564" t="n">
        <v>31.14249992370605</v>
      </c>
      <c r="C564" t="n">
        <v>31.17499923706055</v>
      </c>
      <c r="D564" t="n">
        <v>30.72750091552734</v>
      </c>
      <c r="E564" t="n">
        <v>30.8125</v>
      </c>
      <c r="F564" t="n">
        <v>27.69039154052734</v>
      </c>
      <c r="G564" t="n">
        <v>158184800</v>
      </c>
      <c r="H564" t="inlineStr">
        <is>
          <t>AAPL</t>
        </is>
      </c>
    </row>
    <row r="565">
      <c r="A565" s="77" t="n">
        <v>42093</v>
      </c>
      <c r="B565" t="n">
        <v>31.01250076293945</v>
      </c>
      <c r="C565" t="n">
        <v>31.60000038146973</v>
      </c>
      <c r="D565" t="n">
        <v>31</v>
      </c>
      <c r="E565" t="n">
        <v>31.59250068664551</v>
      </c>
      <c r="F565" t="n">
        <v>28.39136123657227</v>
      </c>
      <c r="G565" t="n">
        <v>188398800</v>
      </c>
      <c r="H565" t="inlineStr">
        <is>
          <t>AAPL</t>
        </is>
      </c>
    </row>
    <row r="566">
      <c r="A566" s="77" t="n">
        <v>42094</v>
      </c>
      <c r="B566" t="n">
        <v>31.52249908447266</v>
      </c>
      <c r="C566" t="n">
        <v>31.62249946594238</v>
      </c>
      <c r="D566" t="n">
        <v>31.09000015258789</v>
      </c>
      <c r="E566" t="n">
        <v>31.10750007629395</v>
      </c>
      <c r="F566" t="n">
        <v>27.95550346374512</v>
      </c>
      <c r="G566" t="n">
        <v>168362400</v>
      </c>
      <c r="H566" t="inlineStr">
        <is>
          <t>AAPL</t>
        </is>
      </c>
    </row>
    <row r="567">
      <c r="A567" s="77" t="n">
        <v>42095</v>
      </c>
      <c r="B567" t="n">
        <v>31.20499992370605</v>
      </c>
      <c r="C567" t="n">
        <v>31.28000068664551</v>
      </c>
      <c r="D567" t="n">
        <v>30.77499961853027</v>
      </c>
      <c r="E567" t="n">
        <v>31.0625</v>
      </c>
      <c r="F567" t="n">
        <v>27.91505813598633</v>
      </c>
      <c r="G567" t="n">
        <v>162485600</v>
      </c>
      <c r="H567" t="inlineStr">
        <is>
          <t>AAPL</t>
        </is>
      </c>
    </row>
    <row r="568">
      <c r="A568" s="77" t="n">
        <v>42096</v>
      </c>
      <c r="B568" t="n">
        <v>31.25749969482422</v>
      </c>
      <c r="C568" t="n">
        <v>31.38999938964844</v>
      </c>
      <c r="D568" t="n">
        <v>31.04750061035156</v>
      </c>
      <c r="E568" t="n">
        <v>31.32999992370605</v>
      </c>
      <c r="F568" t="n">
        <v>28.15546226501465</v>
      </c>
      <c r="G568" t="n">
        <v>128880400</v>
      </c>
      <c r="H568" t="inlineStr">
        <is>
          <t>AAPL</t>
        </is>
      </c>
    </row>
    <row r="569">
      <c r="A569" s="77" t="n">
        <v>42100</v>
      </c>
      <c r="B569" t="n">
        <v>31.11750030517578</v>
      </c>
      <c r="C569" t="n">
        <v>31.87750053405762</v>
      </c>
      <c r="D569" t="n">
        <v>31.08250045776367</v>
      </c>
      <c r="E569" t="n">
        <v>31.83749961853027</v>
      </c>
      <c r="F569" t="n">
        <v>28.61153030395508</v>
      </c>
      <c r="G569" t="n">
        <v>148776000</v>
      </c>
      <c r="H569" t="inlineStr">
        <is>
          <t>AAPL</t>
        </is>
      </c>
    </row>
    <row r="570">
      <c r="A570" s="77" t="n">
        <v>42101</v>
      </c>
      <c r="B570" t="n">
        <v>31.90999984741211</v>
      </c>
      <c r="C570" t="n">
        <v>32.02999877929688</v>
      </c>
      <c r="D570" t="n">
        <v>31.4950008392334</v>
      </c>
      <c r="E570" t="n">
        <v>31.50250053405762</v>
      </c>
      <c r="F570" t="n">
        <v>28.31048774719238</v>
      </c>
      <c r="G570" t="n">
        <v>140049200</v>
      </c>
      <c r="H570" t="inlineStr">
        <is>
          <t>AAPL</t>
        </is>
      </c>
    </row>
    <row r="571">
      <c r="A571" s="77" t="n">
        <v>42102</v>
      </c>
      <c r="B571" t="n">
        <v>31.46249961853027</v>
      </c>
      <c r="C571" t="n">
        <v>31.60000038146973</v>
      </c>
      <c r="D571" t="n">
        <v>31.24250030517578</v>
      </c>
      <c r="E571" t="n">
        <v>31.39999961853027</v>
      </c>
      <c r="F571" t="n">
        <v>28.2183666229248</v>
      </c>
      <c r="G571" t="n">
        <v>149316800</v>
      </c>
      <c r="H571" t="inlineStr">
        <is>
          <t>AAPL</t>
        </is>
      </c>
    </row>
    <row r="572">
      <c r="A572" s="77" t="n">
        <v>42103</v>
      </c>
      <c r="B572" t="n">
        <v>31.46249961853027</v>
      </c>
      <c r="C572" t="n">
        <v>31.64500045776367</v>
      </c>
      <c r="D572" t="n">
        <v>31.16500091552734</v>
      </c>
      <c r="E572" t="n">
        <v>31.63999938964844</v>
      </c>
      <c r="F572" t="n">
        <v>28.43405151367188</v>
      </c>
      <c r="G572" t="n">
        <v>129936000</v>
      </c>
      <c r="H572" t="inlineStr">
        <is>
          <t>AAPL</t>
        </is>
      </c>
    </row>
    <row r="573">
      <c r="A573" s="77" t="n">
        <v>42104</v>
      </c>
      <c r="B573" t="n">
        <v>31.48749923706055</v>
      </c>
      <c r="C573" t="n">
        <v>31.80249977111816</v>
      </c>
      <c r="D573" t="n">
        <v>31.31500053405762</v>
      </c>
      <c r="E573" t="n">
        <v>31.77499961853027</v>
      </c>
      <c r="F573" t="n">
        <v>28.55537414550781</v>
      </c>
      <c r="G573" t="n">
        <v>160752000</v>
      </c>
      <c r="H573" t="inlineStr">
        <is>
          <t>AAPL</t>
        </is>
      </c>
    </row>
    <row r="574">
      <c r="A574" s="77" t="n">
        <v>42107</v>
      </c>
      <c r="B574" t="n">
        <v>32.09249877929688</v>
      </c>
      <c r="C574" t="n">
        <v>32.14250183105469</v>
      </c>
      <c r="D574" t="n">
        <v>31.65250015258789</v>
      </c>
      <c r="E574" t="n">
        <v>31.71249961853027</v>
      </c>
      <c r="F574" t="n">
        <v>28.49920272827148</v>
      </c>
      <c r="G574" t="n">
        <v>145460400</v>
      </c>
      <c r="H574" t="inlineStr">
        <is>
          <t>AAPL</t>
        </is>
      </c>
    </row>
    <row r="575">
      <c r="A575" s="77" t="n">
        <v>42108</v>
      </c>
      <c r="B575" t="n">
        <v>31.75</v>
      </c>
      <c r="C575" t="n">
        <v>31.82250022888184</v>
      </c>
      <c r="D575" t="n">
        <v>31.47750091552734</v>
      </c>
      <c r="E575" t="n">
        <v>31.57500076293945</v>
      </c>
      <c r="F575" t="n">
        <v>28.3756275177002</v>
      </c>
      <c r="G575" t="n">
        <v>102098400</v>
      </c>
      <c r="H575" t="inlineStr">
        <is>
          <t>AAPL</t>
        </is>
      </c>
    </row>
    <row r="576">
      <c r="A576" s="77" t="n">
        <v>42109</v>
      </c>
      <c r="B576" t="n">
        <v>31.60250091552734</v>
      </c>
      <c r="C576" t="n">
        <v>31.78249931335449</v>
      </c>
      <c r="D576" t="n">
        <v>31.50250053405762</v>
      </c>
      <c r="E576" t="n">
        <v>31.69499969482422</v>
      </c>
      <c r="F576" t="n">
        <v>28.48347473144531</v>
      </c>
      <c r="G576" t="n">
        <v>115881600</v>
      </c>
      <c r="H576" t="inlineStr">
        <is>
          <t>AAPL</t>
        </is>
      </c>
    </row>
    <row r="577">
      <c r="A577" s="77" t="n">
        <v>42110</v>
      </c>
      <c r="B577" t="n">
        <v>31.56999969482422</v>
      </c>
      <c r="C577" t="n">
        <v>31.77499961853027</v>
      </c>
      <c r="D577" t="n">
        <v>31.52750015258789</v>
      </c>
      <c r="E577" t="n">
        <v>31.54249954223633</v>
      </c>
      <c r="F577" t="n">
        <v>28.3464298248291</v>
      </c>
      <c r="G577" t="n">
        <v>113476000</v>
      </c>
      <c r="H577" t="inlineStr">
        <is>
          <t>AAPL</t>
        </is>
      </c>
    </row>
    <row r="578">
      <c r="A578" s="77" t="n">
        <v>42111</v>
      </c>
      <c r="B578" t="n">
        <v>31.38750076293945</v>
      </c>
      <c r="C578" t="n">
        <v>31.53499984741211</v>
      </c>
      <c r="D578" t="n">
        <v>31.11499977111816</v>
      </c>
      <c r="E578" t="n">
        <v>31.1875</v>
      </c>
      <c r="F578" t="n">
        <v>28.02739334106445</v>
      </c>
      <c r="G578" t="n">
        <v>207828000</v>
      </c>
      <c r="H578" t="inlineStr">
        <is>
          <t>AAPL</t>
        </is>
      </c>
    </row>
    <row r="579">
      <c r="A579" s="77" t="n">
        <v>42114</v>
      </c>
      <c r="B579" t="n">
        <v>31.39249992370605</v>
      </c>
      <c r="C579" t="n">
        <v>32.02999877929688</v>
      </c>
      <c r="D579" t="n">
        <v>31.29249954223633</v>
      </c>
      <c r="E579" t="n">
        <v>31.89999961853027</v>
      </c>
      <c r="F579" t="n">
        <v>28.66769790649414</v>
      </c>
      <c r="G579" t="n">
        <v>188217200</v>
      </c>
      <c r="H579" t="inlineStr">
        <is>
          <t>AAPL</t>
        </is>
      </c>
    </row>
    <row r="580">
      <c r="A580" s="77" t="n">
        <v>42115</v>
      </c>
      <c r="B580" t="n">
        <v>32.02500152587891</v>
      </c>
      <c r="C580" t="n">
        <v>32.04999923706055</v>
      </c>
      <c r="D580" t="n">
        <v>31.66749954223633</v>
      </c>
      <c r="E580" t="n">
        <v>31.72750091552734</v>
      </c>
      <c r="F580" t="n">
        <v>28.5126838684082</v>
      </c>
      <c r="G580" t="n">
        <v>129740400</v>
      </c>
      <c r="H580" t="inlineStr">
        <is>
          <t>AAPL</t>
        </is>
      </c>
    </row>
    <row r="581">
      <c r="A581" s="77" t="n">
        <v>42116</v>
      </c>
      <c r="B581" t="n">
        <v>31.74749946594238</v>
      </c>
      <c r="C581" t="n">
        <v>32.21749877929688</v>
      </c>
      <c r="D581" t="n">
        <v>31.57999992370605</v>
      </c>
      <c r="E581" t="n">
        <v>32.15499877929688</v>
      </c>
      <c r="F581" t="n">
        <v>28.89686584472656</v>
      </c>
      <c r="G581" t="n">
        <v>150618000</v>
      </c>
      <c r="H581" t="inlineStr">
        <is>
          <t>AAPL</t>
        </is>
      </c>
    </row>
    <row r="582">
      <c r="A582" s="77" t="n">
        <v>42117</v>
      </c>
      <c r="B582" t="n">
        <v>32.07500076293945</v>
      </c>
      <c r="C582" t="n">
        <v>32.60499954223633</v>
      </c>
      <c r="D582" t="n">
        <v>32.03499984741211</v>
      </c>
      <c r="E582" t="n">
        <v>32.41749954223633</v>
      </c>
      <c r="F582" t="n">
        <v>29.13277053833008</v>
      </c>
      <c r="G582" t="n">
        <v>183083600</v>
      </c>
      <c r="H582" t="inlineStr">
        <is>
          <t>AAPL</t>
        </is>
      </c>
    </row>
    <row r="583">
      <c r="A583" s="77" t="n">
        <v>42118</v>
      </c>
      <c r="B583" t="n">
        <v>32.62250137329102</v>
      </c>
      <c r="C583" t="n">
        <v>32.65750122070312</v>
      </c>
      <c r="D583" t="n">
        <v>32.30749893188477</v>
      </c>
      <c r="E583" t="n">
        <v>32.56999969482422</v>
      </c>
      <c r="F583" t="n">
        <v>29.26981163024902</v>
      </c>
      <c r="G583" t="n">
        <v>178103600</v>
      </c>
      <c r="H583" t="inlineStr">
        <is>
          <t>AAPL</t>
        </is>
      </c>
    </row>
    <row r="584">
      <c r="A584" s="77" t="n">
        <v>42121</v>
      </c>
      <c r="B584" t="n">
        <v>33.07749938964844</v>
      </c>
      <c r="C584" t="n">
        <v>33.28250122070312</v>
      </c>
      <c r="D584" t="n">
        <v>32.78749847412109</v>
      </c>
      <c r="E584" t="n">
        <v>33.16249847412109</v>
      </c>
      <c r="F584" t="n">
        <v>29.80227851867676</v>
      </c>
      <c r="G584" t="n">
        <v>387816800</v>
      </c>
      <c r="H584" t="inlineStr">
        <is>
          <t>AAPL</t>
        </is>
      </c>
    </row>
    <row r="585">
      <c r="A585" s="77" t="n">
        <v>42122</v>
      </c>
      <c r="B585" t="n">
        <v>33.6150016784668</v>
      </c>
      <c r="C585" t="n">
        <v>33.6349983215332</v>
      </c>
      <c r="D585" t="n">
        <v>32.39250183105469</v>
      </c>
      <c r="E585" t="n">
        <v>32.63999938964844</v>
      </c>
      <c r="F585" t="n">
        <v>29.33271980285645</v>
      </c>
      <c r="G585" t="n">
        <v>475696000</v>
      </c>
      <c r="H585" t="inlineStr">
        <is>
          <t>AAPL</t>
        </is>
      </c>
    </row>
    <row r="586">
      <c r="A586" s="77" t="n">
        <v>42123</v>
      </c>
      <c r="B586" t="n">
        <v>32.54000091552734</v>
      </c>
      <c r="C586" t="n">
        <v>32.89749908447266</v>
      </c>
      <c r="D586" t="n">
        <v>32.07500076293945</v>
      </c>
      <c r="E586" t="n">
        <v>32.15999984741211</v>
      </c>
      <c r="F586" t="n">
        <v>28.90135383605957</v>
      </c>
      <c r="G586" t="n">
        <v>253544400</v>
      </c>
      <c r="H586" t="inlineStr">
        <is>
          <t>AAPL</t>
        </is>
      </c>
    </row>
    <row r="587">
      <c r="A587" s="77" t="n">
        <v>42124</v>
      </c>
      <c r="B587" t="n">
        <v>32.15999984741211</v>
      </c>
      <c r="C587" t="n">
        <v>32.15999984741211</v>
      </c>
      <c r="D587" t="n">
        <v>31.14500045776367</v>
      </c>
      <c r="E587" t="n">
        <v>31.28750038146973</v>
      </c>
      <c r="F587" t="n">
        <v>28.11726760864258</v>
      </c>
      <c r="G587" t="n">
        <v>332781600</v>
      </c>
      <c r="H587" t="inlineStr">
        <is>
          <t>AAPL</t>
        </is>
      </c>
    </row>
    <row r="588">
      <c r="A588" s="77" t="n">
        <v>42125</v>
      </c>
      <c r="B588" t="n">
        <v>31.52499961853027</v>
      </c>
      <c r="C588" t="n">
        <v>32.53250122070312</v>
      </c>
      <c r="D588" t="n">
        <v>31.32500076293945</v>
      </c>
      <c r="E588" t="n">
        <v>32.23749923706055</v>
      </c>
      <c r="F588" t="n">
        <v>28.97100448608398</v>
      </c>
      <c r="G588" t="n">
        <v>234050400</v>
      </c>
      <c r="H588" t="inlineStr">
        <is>
          <t>AAPL</t>
        </is>
      </c>
    </row>
    <row r="589">
      <c r="A589" s="77" t="n">
        <v>42128</v>
      </c>
      <c r="B589" t="n">
        <v>32.375</v>
      </c>
      <c r="C589" t="n">
        <v>32.64250183105469</v>
      </c>
      <c r="D589" t="n">
        <v>32.06499862670898</v>
      </c>
      <c r="E589" t="n">
        <v>32.17499923706055</v>
      </c>
      <c r="F589" t="n">
        <v>28.91483688354492</v>
      </c>
      <c r="G589" t="n">
        <v>203953200</v>
      </c>
      <c r="H589" t="inlineStr">
        <is>
          <t>AAPL</t>
        </is>
      </c>
    </row>
    <row r="590">
      <c r="A590" s="77" t="n">
        <v>42129</v>
      </c>
      <c r="B590" t="n">
        <v>32.03749847412109</v>
      </c>
      <c r="C590" t="n">
        <v>32.11249923706055</v>
      </c>
      <c r="D590" t="n">
        <v>31.44499969482422</v>
      </c>
      <c r="E590" t="n">
        <v>31.45000076293945</v>
      </c>
      <c r="F590" t="n">
        <v>28.2632999420166</v>
      </c>
      <c r="G590" t="n">
        <v>197085600</v>
      </c>
      <c r="H590" t="inlineStr">
        <is>
          <t>AAPL</t>
        </is>
      </c>
    </row>
    <row r="591">
      <c r="A591" s="77" t="n">
        <v>42130</v>
      </c>
      <c r="B591" t="n">
        <v>31.63999938964844</v>
      </c>
      <c r="C591" t="n">
        <v>31.6875</v>
      </c>
      <c r="D591" t="n">
        <v>30.84000015258789</v>
      </c>
      <c r="E591" t="n">
        <v>31.25250053405762</v>
      </c>
      <c r="F591" t="n">
        <v>28.0858097076416</v>
      </c>
      <c r="G591" t="n">
        <v>288564000</v>
      </c>
      <c r="H591" t="inlineStr">
        <is>
          <t>AAPL</t>
        </is>
      </c>
    </row>
    <row r="592">
      <c r="A592" s="77" t="n">
        <v>42131</v>
      </c>
      <c r="B592" t="n">
        <v>31.1924991607666</v>
      </c>
      <c r="C592" t="n">
        <v>31.52000045776367</v>
      </c>
      <c r="D592" t="n">
        <v>31.0049991607666</v>
      </c>
      <c r="E592" t="n">
        <v>31.31500053405762</v>
      </c>
      <c r="F592" t="n">
        <v>28.25952911376953</v>
      </c>
      <c r="G592" t="n">
        <v>175763600</v>
      </c>
      <c r="H592" t="inlineStr">
        <is>
          <t>AAPL</t>
        </is>
      </c>
    </row>
    <row r="593">
      <c r="A593" s="77" t="n">
        <v>42132</v>
      </c>
      <c r="B593" t="n">
        <v>31.67000007629395</v>
      </c>
      <c r="C593" t="n">
        <v>31.90500068664551</v>
      </c>
      <c r="D593" t="n">
        <v>31.52750015258789</v>
      </c>
      <c r="E593" t="n">
        <v>31.90500068664551</v>
      </c>
      <c r="F593" t="n">
        <v>28.79195594787598</v>
      </c>
      <c r="G593" t="n">
        <v>222201600</v>
      </c>
      <c r="H593" t="inlineStr">
        <is>
          <t>AAPL</t>
        </is>
      </c>
    </row>
    <row r="594">
      <c r="A594" s="77" t="n">
        <v>42135</v>
      </c>
      <c r="B594" t="n">
        <v>31.84749984741211</v>
      </c>
      <c r="C594" t="n">
        <v>31.88999938964844</v>
      </c>
      <c r="D594" t="n">
        <v>31.40749931335449</v>
      </c>
      <c r="E594" t="n">
        <v>31.57999992370605</v>
      </c>
      <c r="F594" t="n">
        <v>28.49867630004883</v>
      </c>
      <c r="G594" t="n">
        <v>168143200</v>
      </c>
      <c r="H594" t="inlineStr">
        <is>
          <t>AAPL</t>
        </is>
      </c>
    </row>
    <row r="595">
      <c r="A595" s="77" t="n">
        <v>42136</v>
      </c>
      <c r="B595" t="n">
        <v>31.39999961853027</v>
      </c>
      <c r="C595" t="n">
        <v>31.71999931335449</v>
      </c>
      <c r="D595" t="n">
        <v>31.20499992370605</v>
      </c>
      <c r="E595" t="n">
        <v>31.46750068664551</v>
      </c>
      <c r="F595" t="n">
        <v>28.39715385437012</v>
      </c>
      <c r="G595" t="n">
        <v>192640000</v>
      </c>
      <c r="H595" t="inlineStr">
        <is>
          <t>AAPL</t>
        </is>
      </c>
    </row>
    <row r="596">
      <c r="A596" s="77" t="n">
        <v>42137</v>
      </c>
      <c r="B596" t="n">
        <v>31.53750038146973</v>
      </c>
      <c r="C596" t="n">
        <v>31.79750061035156</v>
      </c>
      <c r="D596" t="n">
        <v>31.46750068664551</v>
      </c>
      <c r="E596" t="n">
        <v>31.50250053405762</v>
      </c>
      <c r="F596" t="n">
        <v>28.42873764038086</v>
      </c>
      <c r="G596" t="n">
        <v>138776800</v>
      </c>
      <c r="H596" t="inlineStr">
        <is>
          <t>AAPL</t>
        </is>
      </c>
    </row>
    <row r="597">
      <c r="A597" s="77" t="n">
        <v>42138</v>
      </c>
      <c r="B597" t="n">
        <v>31.85250091552734</v>
      </c>
      <c r="C597" t="n">
        <v>32.23749923706055</v>
      </c>
      <c r="D597" t="n">
        <v>31.79000091552734</v>
      </c>
      <c r="E597" t="n">
        <v>32.23749923706055</v>
      </c>
      <c r="F597" t="n">
        <v>29.09201812744141</v>
      </c>
      <c r="G597" t="n">
        <v>180814000</v>
      </c>
      <c r="H597" t="inlineStr">
        <is>
          <t>AAPL</t>
        </is>
      </c>
    </row>
    <row r="598">
      <c r="A598" s="77" t="n">
        <v>42139</v>
      </c>
      <c r="B598" t="n">
        <v>32.26750183105469</v>
      </c>
      <c r="C598" t="n">
        <v>32.37250137329102</v>
      </c>
      <c r="D598" t="n">
        <v>32.0525016784668</v>
      </c>
      <c r="E598" t="n">
        <v>32.19250106811523</v>
      </c>
      <c r="F598" t="n">
        <v>29.05140686035156</v>
      </c>
      <c r="G598" t="n">
        <v>152832000</v>
      </c>
      <c r="H598" t="inlineStr">
        <is>
          <t>AAPL</t>
        </is>
      </c>
    </row>
    <row r="599">
      <c r="A599" s="77" t="n">
        <v>42142</v>
      </c>
      <c r="B599" t="n">
        <v>32.09500122070312</v>
      </c>
      <c r="C599" t="n">
        <v>32.68000030517578</v>
      </c>
      <c r="D599" t="n">
        <v>32.09000015258789</v>
      </c>
      <c r="E599" t="n">
        <v>32.54750061035156</v>
      </c>
      <c r="F599" t="n">
        <v>29.37177658081055</v>
      </c>
      <c r="G599" t="n">
        <v>203531600</v>
      </c>
      <c r="H599" t="inlineStr">
        <is>
          <t>AAPL</t>
        </is>
      </c>
    </row>
    <row r="600">
      <c r="A600" s="77" t="n">
        <v>42143</v>
      </c>
      <c r="B600" t="n">
        <v>32.67250061035156</v>
      </c>
      <c r="C600" t="n">
        <v>32.72000122070312</v>
      </c>
      <c r="D600" t="n">
        <v>32.40999984741211</v>
      </c>
      <c r="E600" t="n">
        <v>32.51750183105469</v>
      </c>
      <c r="F600" t="n">
        <v>29.34470558166504</v>
      </c>
      <c r="G600" t="n">
        <v>178532800</v>
      </c>
      <c r="H600" t="inlineStr">
        <is>
          <t>AAPL</t>
        </is>
      </c>
    </row>
    <row r="601">
      <c r="A601" s="77" t="n">
        <v>42144</v>
      </c>
      <c r="B601" t="n">
        <v>32.5</v>
      </c>
      <c r="C601" t="n">
        <v>32.74499893188477</v>
      </c>
      <c r="D601" t="n">
        <v>32.33499908447266</v>
      </c>
      <c r="E601" t="n">
        <v>32.51499938964844</v>
      </c>
      <c r="F601" t="n">
        <v>29.34244155883789</v>
      </c>
      <c r="G601" t="n">
        <v>145819600</v>
      </c>
      <c r="H601" t="inlineStr">
        <is>
          <t>AAPL</t>
        </is>
      </c>
    </row>
    <row r="602">
      <c r="A602" s="77" t="n">
        <v>42145</v>
      </c>
      <c r="B602" t="n">
        <v>32.51750183105469</v>
      </c>
      <c r="C602" t="n">
        <v>32.90750122070312</v>
      </c>
      <c r="D602" t="n">
        <v>32.45750045776367</v>
      </c>
      <c r="E602" t="n">
        <v>32.84749984741211</v>
      </c>
      <c r="F602" t="n">
        <v>29.64249801635742</v>
      </c>
      <c r="G602" t="n">
        <v>158921600</v>
      </c>
      <c r="H602" t="inlineStr">
        <is>
          <t>AAPL</t>
        </is>
      </c>
    </row>
    <row r="603">
      <c r="A603" s="77" t="n">
        <v>42146</v>
      </c>
      <c r="B603" t="n">
        <v>32.90000152587891</v>
      </c>
      <c r="C603" t="n">
        <v>33.24250030517578</v>
      </c>
      <c r="D603" t="n">
        <v>32.84999847412109</v>
      </c>
      <c r="E603" t="n">
        <v>33.1349983215332</v>
      </c>
      <c r="F603" t="n">
        <v>29.90194511413574</v>
      </c>
      <c r="G603" t="n">
        <v>182384000</v>
      </c>
      <c r="H603" t="inlineStr">
        <is>
          <t>AAPL</t>
        </is>
      </c>
    </row>
    <row r="604">
      <c r="A604" s="77" t="n">
        <v>42150</v>
      </c>
      <c r="B604" t="n">
        <v>33.15000152587891</v>
      </c>
      <c r="C604" t="n">
        <v>33.22750091552734</v>
      </c>
      <c r="D604" t="n">
        <v>32.27999877929688</v>
      </c>
      <c r="E604" t="n">
        <v>32.40499877929688</v>
      </c>
      <c r="F604" t="n">
        <v>29.2431697845459</v>
      </c>
      <c r="G604" t="n">
        <v>282790400</v>
      </c>
      <c r="H604" t="inlineStr">
        <is>
          <t>AAPL</t>
        </is>
      </c>
    </row>
    <row r="605">
      <c r="A605" s="77" t="n">
        <v>42151</v>
      </c>
      <c r="B605" t="n">
        <v>32.58499908447266</v>
      </c>
      <c r="C605" t="n">
        <v>33.06499862670898</v>
      </c>
      <c r="D605" t="n">
        <v>32.51250076293945</v>
      </c>
      <c r="E605" t="n">
        <v>33.0099983215332</v>
      </c>
      <c r="F605" t="n">
        <v>29.78914260864258</v>
      </c>
      <c r="G605" t="n">
        <v>183332800</v>
      </c>
      <c r="H605" t="inlineStr">
        <is>
          <t>AAPL</t>
        </is>
      </c>
    </row>
    <row r="606">
      <c r="A606" s="77" t="n">
        <v>42152</v>
      </c>
      <c r="B606" t="n">
        <v>32.96500015258789</v>
      </c>
      <c r="C606" t="n">
        <v>32.98749923706055</v>
      </c>
      <c r="D606" t="n">
        <v>32.77500152587891</v>
      </c>
      <c r="E606" t="n">
        <v>32.94499969482422</v>
      </c>
      <c r="F606" t="n">
        <v>29.73048782348633</v>
      </c>
      <c r="G606" t="n">
        <v>122933200</v>
      </c>
      <c r="H606" t="inlineStr">
        <is>
          <t>AAPL</t>
        </is>
      </c>
    </row>
    <row r="607">
      <c r="A607" s="77" t="n">
        <v>42153</v>
      </c>
      <c r="B607" t="n">
        <v>32.80749893188477</v>
      </c>
      <c r="C607" t="n">
        <v>32.86249923706055</v>
      </c>
      <c r="D607" t="n">
        <v>32.47499847412109</v>
      </c>
      <c r="E607" t="n">
        <v>32.56999969482422</v>
      </c>
      <c r="F607" t="n">
        <v>29.39207458496094</v>
      </c>
      <c r="G607" t="n">
        <v>203538000</v>
      </c>
      <c r="H607" t="inlineStr">
        <is>
          <t>AAPL</t>
        </is>
      </c>
    </row>
    <row r="608">
      <c r="A608" s="77" t="n">
        <v>42156</v>
      </c>
      <c r="B608" t="n">
        <v>32.56999969482422</v>
      </c>
      <c r="C608" t="n">
        <v>32.84749984741211</v>
      </c>
      <c r="D608" t="n">
        <v>32.51250076293945</v>
      </c>
      <c r="E608" t="n">
        <v>32.6349983215332</v>
      </c>
      <c r="F608" t="n">
        <v>29.45073699951172</v>
      </c>
      <c r="G608" t="n">
        <v>128451200</v>
      </c>
      <c r="H608" t="inlineStr">
        <is>
          <t>AAPL</t>
        </is>
      </c>
    </row>
    <row r="609">
      <c r="A609" s="77" t="n">
        <v>42157</v>
      </c>
      <c r="B609" t="n">
        <v>32.46500015258789</v>
      </c>
      <c r="C609" t="n">
        <v>32.66500091552734</v>
      </c>
      <c r="D609" t="n">
        <v>32.33000183105469</v>
      </c>
      <c r="E609" t="n">
        <v>32.4900016784668</v>
      </c>
      <c r="F609" t="n">
        <v>29.31988525390625</v>
      </c>
      <c r="G609" t="n">
        <v>134670400</v>
      </c>
      <c r="H609" t="inlineStr">
        <is>
          <t>AAPL</t>
        </is>
      </c>
    </row>
    <row r="610">
      <c r="A610" s="77" t="n">
        <v>42158</v>
      </c>
      <c r="B610" t="n">
        <v>32.66500091552734</v>
      </c>
      <c r="C610" t="n">
        <v>32.73500061035156</v>
      </c>
      <c r="D610" t="n">
        <v>32.47499847412109</v>
      </c>
      <c r="E610" t="n">
        <v>32.52999877929688</v>
      </c>
      <c r="F610" t="n">
        <v>29.35597801208496</v>
      </c>
      <c r="G610" t="n">
        <v>123934000</v>
      </c>
      <c r="H610" t="inlineStr">
        <is>
          <t>AAPL</t>
        </is>
      </c>
    </row>
    <row r="611">
      <c r="A611" s="77" t="n">
        <v>42159</v>
      </c>
      <c r="B611" t="n">
        <v>32.39500045776367</v>
      </c>
      <c r="C611" t="n">
        <v>32.64500045776367</v>
      </c>
      <c r="D611" t="n">
        <v>32.22750091552734</v>
      </c>
      <c r="E611" t="n">
        <v>32.34000015258789</v>
      </c>
      <c r="F611" t="n">
        <v>29.18451499938965</v>
      </c>
      <c r="G611" t="n">
        <v>153800400</v>
      </c>
      <c r="H611" t="inlineStr">
        <is>
          <t>AAPL</t>
        </is>
      </c>
    </row>
    <row r="612">
      <c r="A612" s="77" t="n">
        <v>42160</v>
      </c>
      <c r="B612" t="n">
        <v>32.375</v>
      </c>
      <c r="C612" t="n">
        <v>32.42250061035156</v>
      </c>
      <c r="D612" t="n">
        <v>32.09000015258789</v>
      </c>
      <c r="E612" t="n">
        <v>32.16249847412109</v>
      </c>
      <c r="F612" t="n">
        <v>29.02433395385742</v>
      </c>
      <c r="G612" t="n">
        <v>142507200</v>
      </c>
      <c r="H612" t="inlineStr">
        <is>
          <t>AAPL</t>
        </is>
      </c>
    </row>
    <row r="613">
      <c r="A613" s="77" t="n">
        <v>42163</v>
      </c>
      <c r="B613" t="n">
        <v>32.22499847412109</v>
      </c>
      <c r="C613" t="n">
        <v>32.3025016784668</v>
      </c>
      <c r="D613" t="n">
        <v>31.70750045776367</v>
      </c>
      <c r="E613" t="n">
        <v>31.95000076293945</v>
      </c>
      <c r="F613" t="n">
        <v>28.83257102966309</v>
      </c>
      <c r="G613" t="n">
        <v>210699200</v>
      </c>
      <c r="H613" t="inlineStr">
        <is>
          <t>AAPL</t>
        </is>
      </c>
    </row>
    <row r="614">
      <c r="A614" s="77" t="n">
        <v>42164</v>
      </c>
      <c r="B614" t="n">
        <v>31.67499923706055</v>
      </c>
      <c r="C614" t="n">
        <v>32.02000045776367</v>
      </c>
      <c r="D614" t="n">
        <v>31.40500068664551</v>
      </c>
      <c r="E614" t="n">
        <v>31.85499954223633</v>
      </c>
      <c r="F614" t="n">
        <v>28.7468376159668</v>
      </c>
      <c r="G614" t="n">
        <v>224301600</v>
      </c>
      <c r="H614" t="inlineStr">
        <is>
          <t>AAPL</t>
        </is>
      </c>
    </row>
    <row r="615">
      <c r="A615" s="77" t="n">
        <v>42165</v>
      </c>
      <c r="B615" t="n">
        <v>31.97999954223633</v>
      </c>
      <c r="C615" t="n">
        <v>32.33499908447266</v>
      </c>
      <c r="D615" t="n">
        <v>31.96249961853027</v>
      </c>
      <c r="E615" t="n">
        <v>32.22000122070312</v>
      </c>
      <c r="F615" t="n">
        <v>29.07622718811035</v>
      </c>
      <c r="G615" t="n">
        <v>156349200</v>
      </c>
      <c r="H615" t="inlineStr">
        <is>
          <t>AAPL</t>
        </is>
      </c>
    </row>
    <row r="616">
      <c r="A616" s="77" t="n">
        <v>42166</v>
      </c>
      <c r="B616" t="n">
        <v>32.29499816894531</v>
      </c>
      <c r="C616" t="n">
        <v>32.54499816894531</v>
      </c>
      <c r="D616" t="n">
        <v>32.11999893188477</v>
      </c>
      <c r="E616" t="n">
        <v>32.14749908447266</v>
      </c>
      <c r="F616" t="n">
        <v>29.01079940795898</v>
      </c>
      <c r="G616" t="n">
        <v>141563600</v>
      </c>
      <c r="H616" t="inlineStr">
        <is>
          <t>AAPL</t>
        </is>
      </c>
    </row>
    <row r="617">
      <c r="A617" s="77" t="n">
        <v>42167</v>
      </c>
      <c r="B617" t="n">
        <v>32.04750061035156</v>
      </c>
      <c r="C617" t="n">
        <v>32.08250045776367</v>
      </c>
      <c r="D617" t="n">
        <v>31.77750015258789</v>
      </c>
      <c r="E617" t="n">
        <v>31.79249954223633</v>
      </c>
      <c r="F617" t="n">
        <v>28.6904411315918</v>
      </c>
      <c r="G617" t="n">
        <v>147544800</v>
      </c>
      <c r="H617" t="inlineStr">
        <is>
          <t>AAPL</t>
        </is>
      </c>
    </row>
    <row r="618">
      <c r="A618" s="77" t="n">
        <v>42170</v>
      </c>
      <c r="B618" t="n">
        <v>31.52499961853027</v>
      </c>
      <c r="C618" t="n">
        <v>31.80999946594238</v>
      </c>
      <c r="D618" t="n">
        <v>31.42749977111816</v>
      </c>
      <c r="E618" t="n">
        <v>31.72999954223633</v>
      </c>
      <c r="F618" t="n">
        <v>28.63403511047363</v>
      </c>
      <c r="G618" t="n">
        <v>175955600</v>
      </c>
      <c r="H618" t="inlineStr">
        <is>
          <t>AAPL</t>
        </is>
      </c>
    </row>
    <row r="619">
      <c r="A619" s="77" t="n">
        <v>42171</v>
      </c>
      <c r="B619" t="n">
        <v>31.75749969482422</v>
      </c>
      <c r="C619" t="n">
        <v>31.96249961853027</v>
      </c>
      <c r="D619" t="n">
        <v>31.59250068664551</v>
      </c>
      <c r="E619" t="n">
        <v>31.89999961853027</v>
      </c>
      <c r="F619" t="n">
        <v>28.78744316101074</v>
      </c>
      <c r="G619" t="n">
        <v>125976400</v>
      </c>
      <c r="H619" t="inlineStr">
        <is>
          <t>AAPL</t>
        </is>
      </c>
    </row>
    <row r="620">
      <c r="A620" s="77" t="n">
        <v>42172</v>
      </c>
      <c r="B620" t="n">
        <v>31.93000030517578</v>
      </c>
      <c r="C620" t="n">
        <v>31.96999931335449</v>
      </c>
      <c r="D620" t="n">
        <v>31.68499946594238</v>
      </c>
      <c r="E620" t="n">
        <v>31.82500076293945</v>
      </c>
      <c r="F620" t="n">
        <v>28.71976661682129</v>
      </c>
      <c r="G620" t="n">
        <v>131672400</v>
      </c>
      <c r="H620" t="inlineStr">
        <is>
          <t>AAPL</t>
        </is>
      </c>
    </row>
    <row r="621">
      <c r="A621" s="77" t="n">
        <v>42173</v>
      </c>
      <c r="B621" t="n">
        <v>31.8075008392334</v>
      </c>
      <c r="C621" t="n">
        <v>32.07749938964844</v>
      </c>
      <c r="D621" t="n">
        <v>31.80500030517578</v>
      </c>
      <c r="E621" t="n">
        <v>31.96999931335449</v>
      </c>
      <c r="F621" t="n">
        <v>28.85062408447266</v>
      </c>
      <c r="G621" t="n">
        <v>141628800</v>
      </c>
      <c r="H621" t="inlineStr">
        <is>
          <t>AAPL</t>
        </is>
      </c>
    </row>
    <row r="622">
      <c r="A622" s="77" t="n">
        <v>42174</v>
      </c>
      <c r="B622" t="n">
        <v>31.92749977111816</v>
      </c>
      <c r="C622" t="n">
        <v>31.95499992370605</v>
      </c>
      <c r="D622" t="n">
        <v>31.60000038146973</v>
      </c>
      <c r="E622" t="n">
        <v>31.64999961853027</v>
      </c>
      <c r="F622" t="n">
        <v>28.56184577941895</v>
      </c>
      <c r="G622" t="n">
        <v>218867600</v>
      </c>
      <c r="H622" t="inlineStr">
        <is>
          <t>AAPL</t>
        </is>
      </c>
    </row>
    <row r="623">
      <c r="A623" s="77" t="n">
        <v>42177</v>
      </c>
      <c r="B623" t="n">
        <v>31.87249946594238</v>
      </c>
      <c r="C623" t="n">
        <v>32.01499938964844</v>
      </c>
      <c r="D623" t="n">
        <v>31.77000045776367</v>
      </c>
      <c r="E623" t="n">
        <v>31.90250015258789</v>
      </c>
      <c r="F623" t="n">
        <v>28.78969955444336</v>
      </c>
      <c r="G623" t="n">
        <v>136157200</v>
      </c>
      <c r="H623" t="inlineStr">
        <is>
          <t>AAPL</t>
        </is>
      </c>
    </row>
    <row r="624">
      <c r="A624" s="77" t="n">
        <v>42178</v>
      </c>
      <c r="B624" t="n">
        <v>31.8700008392334</v>
      </c>
      <c r="C624" t="n">
        <v>31.90250015258789</v>
      </c>
      <c r="D624" t="n">
        <v>31.71999931335449</v>
      </c>
      <c r="E624" t="n">
        <v>31.75749969482422</v>
      </c>
      <c r="F624" t="n">
        <v>28.65885162353516</v>
      </c>
      <c r="G624" t="n">
        <v>121075600</v>
      </c>
      <c r="H624" t="inlineStr">
        <is>
          <t>AAPL</t>
        </is>
      </c>
    </row>
    <row r="625">
      <c r="A625" s="77" t="n">
        <v>42179</v>
      </c>
      <c r="B625" t="n">
        <v>31.80249977111816</v>
      </c>
      <c r="C625" t="n">
        <v>32.45000076293945</v>
      </c>
      <c r="D625" t="n">
        <v>31.78000068664551</v>
      </c>
      <c r="E625" t="n">
        <v>32.02750015258789</v>
      </c>
      <c r="F625" t="n">
        <v>28.90250396728516</v>
      </c>
      <c r="G625" t="n">
        <v>221123600</v>
      </c>
      <c r="H625" t="inlineStr">
        <is>
          <t>AAPL</t>
        </is>
      </c>
    </row>
    <row r="626">
      <c r="A626" s="77" t="n">
        <v>42180</v>
      </c>
      <c r="B626" t="n">
        <v>32.21500015258789</v>
      </c>
      <c r="C626" t="n">
        <v>32.29999923706055</v>
      </c>
      <c r="D626" t="n">
        <v>31.875</v>
      </c>
      <c r="E626" t="n">
        <v>31.875</v>
      </c>
      <c r="F626" t="n">
        <v>28.76488494873047</v>
      </c>
      <c r="G626" t="n">
        <v>127752400</v>
      </c>
      <c r="H626" t="inlineStr">
        <is>
          <t>AAPL</t>
        </is>
      </c>
    </row>
    <row r="627">
      <c r="A627" s="77" t="n">
        <v>42181</v>
      </c>
      <c r="B627" t="n">
        <v>31.91749954223633</v>
      </c>
      <c r="C627" t="n">
        <v>31.99749946594238</v>
      </c>
      <c r="D627" t="n">
        <v>31.62750053405762</v>
      </c>
      <c r="E627" t="n">
        <v>31.6875</v>
      </c>
      <c r="F627" t="n">
        <v>28.59568214416504</v>
      </c>
      <c r="G627" t="n">
        <v>176267200</v>
      </c>
      <c r="H627" t="inlineStr">
        <is>
          <t>AAPL</t>
        </is>
      </c>
    </row>
    <row r="628">
      <c r="A628" s="77" t="n">
        <v>42184</v>
      </c>
      <c r="B628" t="n">
        <v>31.36499977111816</v>
      </c>
      <c r="C628" t="n">
        <v>31.61750030517578</v>
      </c>
      <c r="D628" t="n">
        <v>31.1200008392334</v>
      </c>
      <c r="E628" t="n">
        <v>31.13249969482422</v>
      </c>
      <c r="F628" t="n">
        <v>28.09483528137207</v>
      </c>
      <c r="G628" t="n">
        <v>196645600</v>
      </c>
      <c r="H628" t="inlineStr">
        <is>
          <t>AAPL</t>
        </is>
      </c>
    </row>
    <row r="629">
      <c r="A629" s="77" t="n">
        <v>42185</v>
      </c>
      <c r="B629" t="n">
        <v>31.39249992370605</v>
      </c>
      <c r="C629" t="n">
        <v>31.53000068664551</v>
      </c>
      <c r="D629" t="n">
        <v>31.21500015258789</v>
      </c>
      <c r="E629" t="n">
        <v>31.35750007629395</v>
      </c>
      <c r="F629" t="n">
        <v>28.29788398742676</v>
      </c>
      <c r="G629" t="n">
        <v>177482800</v>
      </c>
      <c r="H629" t="inlineStr">
        <is>
          <t>AAPL</t>
        </is>
      </c>
    </row>
    <row r="630">
      <c r="A630" s="77" t="n">
        <v>42186</v>
      </c>
      <c r="B630" t="n">
        <v>31.72500038146973</v>
      </c>
      <c r="C630" t="n">
        <v>31.73500061035156</v>
      </c>
      <c r="D630" t="n">
        <v>31.49749946594238</v>
      </c>
      <c r="E630" t="n">
        <v>31.64999961853027</v>
      </c>
      <c r="F630" t="n">
        <v>28.56184577941895</v>
      </c>
      <c r="G630" t="n">
        <v>120955200</v>
      </c>
      <c r="H630" t="inlineStr">
        <is>
          <t>AAPL</t>
        </is>
      </c>
    </row>
    <row r="631">
      <c r="A631" s="77" t="n">
        <v>42187</v>
      </c>
      <c r="B631" t="n">
        <v>31.60750007629395</v>
      </c>
      <c r="C631" t="n">
        <v>31.67250061035156</v>
      </c>
      <c r="D631" t="n">
        <v>31.4424991607666</v>
      </c>
      <c r="E631" t="n">
        <v>31.61000061035156</v>
      </c>
      <c r="F631" t="n">
        <v>28.52574920654297</v>
      </c>
      <c r="G631" t="n">
        <v>108844000</v>
      </c>
      <c r="H631" t="inlineStr">
        <is>
          <t>AAPL</t>
        </is>
      </c>
    </row>
    <row r="632">
      <c r="A632" s="77" t="n">
        <v>42191</v>
      </c>
      <c r="B632" t="n">
        <v>31.23500061035156</v>
      </c>
      <c r="C632" t="n">
        <v>31.5575008392334</v>
      </c>
      <c r="D632" t="n">
        <v>31.21249961853027</v>
      </c>
      <c r="E632" t="n">
        <v>31.5</v>
      </c>
      <c r="F632" t="n">
        <v>28.42647171020508</v>
      </c>
      <c r="G632" t="n">
        <v>112241600</v>
      </c>
      <c r="H632" t="inlineStr">
        <is>
          <t>AAPL</t>
        </is>
      </c>
    </row>
    <row r="633">
      <c r="A633" s="77" t="n">
        <v>42192</v>
      </c>
      <c r="B633" t="n">
        <v>31.47249984741211</v>
      </c>
      <c r="C633" t="n">
        <v>31.53750038146973</v>
      </c>
      <c r="D633" t="n">
        <v>30.9424991607666</v>
      </c>
      <c r="E633" t="n">
        <v>31.42250061035156</v>
      </c>
      <c r="F633" t="n">
        <v>28.35654067993164</v>
      </c>
      <c r="G633" t="n">
        <v>187787200</v>
      </c>
      <c r="H633" t="inlineStr">
        <is>
          <t>AAPL</t>
        </is>
      </c>
    </row>
    <row r="634">
      <c r="A634" s="77" t="n">
        <v>42193</v>
      </c>
      <c r="B634" t="n">
        <v>31.1200008392334</v>
      </c>
      <c r="C634" t="n">
        <v>31.15999984741211</v>
      </c>
      <c r="D634" t="n">
        <v>30.63500022888184</v>
      </c>
      <c r="E634" t="n">
        <v>30.64249992370605</v>
      </c>
      <c r="F634" t="n">
        <v>27.65264892578125</v>
      </c>
      <c r="G634" t="n">
        <v>243046400</v>
      </c>
      <c r="H634" t="inlineStr">
        <is>
          <t>AAPL</t>
        </is>
      </c>
    </row>
    <row r="635">
      <c r="A635" s="77" t="n">
        <v>42194</v>
      </c>
      <c r="B635" t="n">
        <v>30.96249961853027</v>
      </c>
      <c r="C635" t="n">
        <v>31.01499938964844</v>
      </c>
      <c r="D635" t="n">
        <v>29.80500030517578</v>
      </c>
      <c r="E635" t="n">
        <v>30.01749992370605</v>
      </c>
      <c r="F635" t="n">
        <v>27.08863067626953</v>
      </c>
      <c r="G635" t="n">
        <v>314380000</v>
      </c>
      <c r="H635" t="inlineStr">
        <is>
          <t>AAPL</t>
        </is>
      </c>
    </row>
    <row r="636">
      <c r="A636" s="77" t="n">
        <v>42195</v>
      </c>
      <c r="B636" t="n">
        <v>30.48500061035156</v>
      </c>
      <c r="C636" t="n">
        <v>30.96249961853027</v>
      </c>
      <c r="D636" t="n">
        <v>30.30249977111816</v>
      </c>
      <c r="E636" t="n">
        <v>30.81999969482422</v>
      </c>
      <c r="F636" t="n">
        <v>27.81282997131348</v>
      </c>
      <c r="G636" t="n">
        <v>245418000</v>
      </c>
      <c r="H636" t="inlineStr">
        <is>
          <t>AAPL</t>
        </is>
      </c>
    </row>
    <row r="637">
      <c r="A637" s="77" t="n">
        <v>42198</v>
      </c>
      <c r="B637" t="n">
        <v>31.25749969482422</v>
      </c>
      <c r="C637" t="n">
        <v>31.44000053405762</v>
      </c>
      <c r="D637" t="n">
        <v>31.07999992370605</v>
      </c>
      <c r="E637" t="n">
        <v>31.41500091552734</v>
      </c>
      <c r="F637" t="n">
        <v>28.34977149963379</v>
      </c>
      <c r="G637" t="n">
        <v>165762000</v>
      </c>
      <c r="H637" t="inlineStr">
        <is>
          <t>AAPL</t>
        </is>
      </c>
    </row>
    <row r="638">
      <c r="A638" s="77" t="n">
        <v>42199</v>
      </c>
      <c r="B638" t="n">
        <v>31.51000022888184</v>
      </c>
      <c r="C638" t="n">
        <v>31.59250068664551</v>
      </c>
      <c r="D638" t="n">
        <v>31.26000022888184</v>
      </c>
      <c r="E638" t="n">
        <v>31.40250015258789</v>
      </c>
      <c r="F638" t="n">
        <v>28.3384895324707</v>
      </c>
      <c r="G638" t="n">
        <v>127072400</v>
      </c>
      <c r="H638" t="inlineStr">
        <is>
          <t>AAPL</t>
        </is>
      </c>
    </row>
    <row r="639">
      <c r="A639" s="77" t="n">
        <v>42200</v>
      </c>
      <c r="B639" t="n">
        <v>31.43000030517578</v>
      </c>
      <c r="C639" t="n">
        <v>31.78750038146973</v>
      </c>
      <c r="D639" t="n">
        <v>31.39500045776367</v>
      </c>
      <c r="E639" t="n">
        <v>31.70499992370605</v>
      </c>
      <c r="F639" t="n">
        <v>28.61147499084473</v>
      </c>
      <c r="G639" t="n">
        <v>134596800</v>
      </c>
      <c r="H639" t="inlineStr">
        <is>
          <t>AAPL</t>
        </is>
      </c>
    </row>
    <row r="640">
      <c r="A640" s="77" t="n">
        <v>42201</v>
      </c>
      <c r="B640" t="n">
        <v>31.93499946594238</v>
      </c>
      <c r="C640" t="n">
        <v>32.14250183105469</v>
      </c>
      <c r="D640" t="n">
        <v>31.83749961853027</v>
      </c>
      <c r="E640" t="n">
        <v>32.12749862670898</v>
      </c>
      <c r="F640" t="n">
        <v>28.99275207519531</v>
      </c>
      <c r="G640" t="n">
        <v>144889600</v>
      </c>
      <c r="H640" t="inlineStr">
        <is>
          <t>AAPL</t>
        </is>
      </c>
    </row>
    <row r="641">
      <c r="A641" s="77" t="n">
        <v>42202</v>
      </c>
      <c r="B641" t="n">
        <v>32.27000045776367</v>
      </c>
      <c r="C641" t="n">
        <v>32.40499877929688</v>
      </c>
      <c r="D641" t="n">
        <v>32.07749938964844</v>
      </c>
      <c r="E641" t="n">
        <v>32.40499877929688</v>
      </c>
      <c r="F641" t="n">
        <v>29.2431697845459</v>
      </c>
      <c r="G641" t="n">
        <v>184658800</v>
      </c>
      <c r="H641" t="inlineStr">
        <is>
          <t>AAPL</t>
        </is>
      </c>
    </row>
    <row r="642">
      <c r="A642" s="77" t="n">
        <v>42205</v>
      </c>
      <c r="B642" t="n">
        <v>32.74250030517578</v>
      </c>
      <c r="C642" t="n">
        <v>33.24250030517578</v>
      </c>
      <c r="D642" t="n">
        <v>32.67499923706055</v>
      </c>
      <c r="E642" t="n">
        <v>33.01750183105469</v>
      </c>
      <c r="F642" t="n">
        <v>29.79591369628906</v>
      </c>
      <c r="G642" t="n">
        <v>235600800</v>
      </c>
      <c r="H642" t="inlineStr">
        <is>
          <t>AAPL</t>
        </is>
      </c>
    </row>
    <row r="643">
      <c r="A643" s="77" t="n">
        <v>42206</v>
      </c>
      <c r="B643" t="n">
        <v>33.21250152587891</v>
      </c>
      <c r="C643" t="n">
        <v>33.22999954223633</v>
      </c>
      <c r="D643" t="n">
        <v>32.58000183105469</v>
      </c>
      <c r="E643" t="n">
        <v>32.6875</v>
      </c>
      <c r="F643" t="n">
        <v>29.49810981750488</v>
      </c>
      <c r="G643" t="n">
        <v>307025600</v>
      </c>
      <c r="H643" t="inlineStr">
        <is>
          <t>AAPL</t>
        </is>
      </c>
    </row>
    <row r="644">
      <c r="A644" s="77" t="n">
        <v>42207</v>
      </c>
      <c r="B644" t="n">
        <v>30.49749946594238</v>
      </c>
      <c r="C644" t="n">
        <v>31.375</v>
      </c>
      <c r="D644" t="n">
        <v>30.49749946594238</v>
      </c>
      <c r="E644" t="n">
        <v>31.30500030517578</v>
      </c>
      <c r="F644" t="n">
        <v>28.2505054473877</v>
      </c>
      <c r="G644" t="n">
        <v>461802400</v>
      </c>
      <c r="H644" t="inlineStr">
        <is>
          <t>AAPL</t>
        </is>
      </c>
    </row>
    <row r="645">
      <c r="A645" s="77" t="n">
        <v>42208</v>
      </c>
      <c r="B645" t="n">
        <v>31.54999923706055</v>
      </c>
      <c r="C645" t="n">
        <v>31.77249908447266</v>
      </c>
      <c r="D645" t="n">
        <v>31.26499938964844</v>
      </c>
      <c r="E645" t="n">
        <v>31.29000091552734</v>
      </c>
      <c r="F645" t="n">
        <v>28.23696517944336</v>
      </c>
      <c r="G645" t="n">
        <v>203998000</v>
      </c>
      <c r="H645" t="inlineStr">
        <is>
          <t>AAPL</t>
        </is>
      </c>
    </row>
    <row r="646">
      <c r="A646" s="77" t="n">
        <v>42209</v>
      </c>
      <c r="B646" t="n">
        <v>31.32999992370605</v>
      </c>
      <c r="C646" t="n">
        <v>31.43499946594238</v>
      </c>
      <c r="D646" t="n">
        <v>30.97500038146973</v>
      </c>
      <c r="E646" t="n">
        <v>31.125</v>
      </c>
      <c r="F646" t="n">
        <v>28.08807182312012</v>
      </c>
      <c r="G646" t="n">
        <v>168649200</v>
      </c>
      <c r="H646" t="inlineStr">
        <is>
          <t>AAPL</t>
        </is>
      </c>
    </row>
    <row r="647">
      <c r="A647" s="77" t="n">
        <v>42212</v>
      </c>
      <c r="B647" t="n">
        <v>30.77249908447266</v>
      </c>
      <c r="C647" t="n">
        <v>30.90250015258789</v>
      </c>
      <c r="D647" t="n">
        <v>30.53000068664551</v>
      </c>
      <c r="E647" t="n">
        <v>30.6924991607666</v>
      </c>
      <c r="F647" t="n">
        <v>27.6977653503418</v>
      </c>
      <c r="G647" t="n">
        <v>177822000</v>
      </c>
      <c r="H647" t="inlineStr">
        <is>
          <t>AAPL</t>
        </is>
      </c>
    </row>
    <row r="648">
      <c r="A648" s="77" t="n">
        <v>42213</v>
      </c>
      <c r="B648" t="n">
        <v>30.84499931335449</v>
      </c>
      <c r="C648" t="n">
        <v>30.97750091552734</v>
      </c>
      <c r="D648" t="n">
        <v>30.63750076293945</v>
      </c>
      <c r="E648" t="n">
        <v>30.84499931335449</v>
      </c>
      <c r="F648" t="n">
        <v>27.83538818359375</v>
      </c>
      <c r="G648" t="n">
        <v>134472400</v>
      </c>
      <c r="H648" t="inlineStr">
        <is>
          <t>AAPL</t>
        </is>
      </c>
    </row>
    <row r="649">
      <c r="A649" s="77" t="n">
        <v>42214</v>
      </c>
      <c r="B649" t="n">
        <v>30.78750038146973</v>
      </c>
      <c r="C649" t="n">
        <v>30.875</v>
      </c>
      <c r="D649" t="n">
        <v>30.5674991607666</v>
      </c>
      <c r="E649" t="n">
        <v>30.74749946594238</v>
      </c>
      <c r="F649" t="n">
        <v>27.74740219116211</v>
      </c>
      <c r="G649" t="n">
        <v>148046800</v>
      </c>
      <c r="H649" t="inlineStr">
        <is>
          <t>AAPL</t>
        </is>
      </c>
    </row>
    <row r="650">
      <c r="A650" s="77" t="n">
        <v>42215</v>
      </c>
      <c r="B650" t="n">
        <v>30.57999992370605</v>
      </c>
      <c r="C650" t="n">
        <v>30.64249992370605</v>
      </c>
      <c r="D650" t="n">
        <v>30.42749977111816</v>
      </c>
      <c r="E650" t="n">
        <v>30.59250068664551</v>
      </c>
      <c r="F650" t="n">
        <v>27.60752487182617</v>
      </c>
      <c r="G650" t="n">
        <v>134513200</v>
      </c>
      <c r="H650" t="inlineStr">
        <is>
          <t>AAPL</t>
        </is>
      </c>
    </row>
    <row r="651">
      <c r="A651" s="77" t="n">
        <v>42216</v>
      </c>
      <c r="B651" t="n">
        <v>30.64999961853027</v>
      </c>
      <c r="C651" t="n">
        <v>30.65999984741211</v>
      </c>
      <c r="D651" t="n">
        <v>30.22750091552734</v>
      </c>
      <c r="E651" t="n">
        <v>30.32500076293945</v>
      </c>
      <c r="F651" t="n">
        <v>27.36612892150879</v>
      </c>
      <c r="G651" t="n">
        <v>171540000</v>
      </c>
      <c r="H651" t="inlineStr">
        <is>
          <t>AAPL</t>
        </is>
      </c>
    </row>
    <row r="652">
      <c r="A652" s="77" t="n">
        <v>42219</v>
      </c>
      <c r="B652" t="n">
        <v>30.375</v>
      </c>
      <c r="C652" t="n">
        <v>30.64249992370605</v>
      </c>
      <c r="D652" t="n">
        <v>29.3799991607666</v>
      </c>
      <c r="E652" t="n">
        <v>29.61000061035156</v>
      </c>
      <c r="F652" t="n">
        <v>26.72089004516602</v>
      </c>
      <c r="G652" t="n">
        <v>279904000</v>
      </c>
      <c r="H652" t="inlineStr">
        <is>
          <t>AAPL</t>
        </is>
      </c>
    </row>
    <row r="653">
      <c r="A653" s="77" t="n">
        <v>42220</v>
      </c>
      <c r="B653" t="n">
        <v>29.35499954223633</v>
      </c>
      <c r="C653" t="n">
        <v>29.42499923706055</v>
      </c>
      <c r="D653" t="n">
        <v>28.3125</v>
      </c>
      <c r="E653" t="n">
        <v>28.65999984741211</v>
      </c>
      <c r="F653" t="n">
        <v>25.86358070373535</v>
      </c>
      <c r="G653" t="n">
        <v>496554400</v>
      </c>
      <c r="H653" t="inlineStr">
        <is>
          <t>AAPL</t>
        </is>
      </c>
    </row>
    <row r="654">
      <c r="A654" s="77" t="n">
        <v>42221</v>
      </c>
      <c r="B654" t="n">
        <v>28.23749923706055</v>
      </c>
      <c r="C654" t="n">
        <v>29.36000061035156</v>
      </c>
      <c r="D654" t="n">
        <v>28.02499961853027</v>
      </c>
      <c r="E654" t="n">
        <v>28.85000038146973</v>
      </c>
      <c r="F654" t="n">
        <v>26.03504371643066</v>
      </c>
      <c r="G654" t="n">
        <v>397250400</v>
      </c>
      <c r="H654" t="inlineStr">
        <is>
          <t>AAPL</t>
        </is>
      </c>
    </row>
    <row r="655">
      <c r="A655" s="77" t="n">
        <v>42222</v>
      </c>
      <c r="B655" t="n">
        <v>28.99250030517578</v>
      </c>
      <c r="C655" t="n">
        <v>29.125</v>
      </c>
      <c r="D655" t="n">
        <v>28.53000068664551</v>
      </c>
      <c r="E655" t="n">
        <v>28.78249931335449</v>
      </c>
      <c r="F655" t="n">
        <v>26.09170150756836</v>
      </c>
      <c r="G655" t="n">
        <v>211612000</v>
      </c>
      <c r="H655" t="inlineStr">
        <is>
          <t>AAPL</t>
        </is>
      </c>
    </row>
    <row r="656">
      <c r="A656" s="77" t="n">
        <v>42223</v>
      </c>
      <c r="B656" t="n">
        <v>28.64500045776367</v>
      </c>
      <c r="C656" t="n">
        <v>29.0625</v>
      </c>
      <c r="D656" t="n">
        <v>28.625</v>
      </c>
      <c r="E656" t="n">
        <v>28.8799991607666</v>
      </c>
      <c r="F656" t="n">
        <v>26.18008804321289</v>
      </c>
      <c r="G656" t="n">
        <v>154681600</v>
      </c>
      <c r="H656" t="inlineStr">
        <is>
          <t>AAPL</t>
        </is>
      </c>
    </row>
    <row r="657">
      <c r="A657" s="77" t="n">
        <v>42226</v>
      </c>
      <c r="B657" t="n">
        <v>29.13249969482422</v>
      </c>
      <c r="C657" t="n">
        <v>29.99749946594238</v>
      </c>
      <c r="D657" t="n">
        <v>29.13249969482422</v>
      </c>
      <c r="E657" t="n">
        <v>29.93000030517578</v>
      </c>
      <c r="F657" t="n">
        <v>27.13192749023438</v>
      </c>
      <c r="G657" t="n">
        <v>219806400</v>
      </c>
      <c r="H657" t="inlineStr">
        <is>
          <t>AAPL</t>
        </is>
      </c>
    </row>
    <row r="658">
      <c r="A658" s="77" t="n">
        <v>42227</v>
      </c>
      <c r="B658" t="n">
        <v>29.45249938964844</v>
      </c>
      <c r="C658" t="n">
        <v>29.54500007629395</v>
      </c>
      <c r="D658" t="n">
        <v>28.33250045776367</v>
      </c>
      <c r="E658" t="n">
        <v>28.37249946594238</v>
      </c>
      <c r="F658" t="n">
        <v>25.72003173828125</v>
      </c>
      <c r="G658" t="n">
        <v>388331200</v>
      </c>
      <c r="H658" t="inlineStr">
        <is>
          <t>AAPL</t>
        </is>
      </c>
    </row>
    <row r="659">
      <c r="A659" s="77" t="n">
        <v>42228</v>
      </c>
      <c r="B659" t="n">
        <v>28.13249969482422</v>
      </c>
      <c r="C659" t="n">
        <v>28.85499954223633</v>
      </c>
      <c r="D659" t="n">
        <v>27.40749931335449</v>
      </c>
      <c r="E659" t="n">
        <v>28.80999946594238</v>
      </c>
      <c r="F659" t="n">
        <v>26.11662864685059</v>
      </c>
      <c r="G659" t="n">
        <v>404870000</v>
      </c>
      <c r="H659" t="inlineStr">
        <is>
          <t>AAPL</t>
        </is>
      </c>
    </row>
    <row r="660">
      <c r="A660" s="77" t="n">
        <v>42229</v>
      </c>
      <c r="B660" t="n">
        <v>29.01000022888184</v>
      </c>
      <c r="C660" t="n">
        <v>29.10000038146973</v>
      </c>
      <c r="D660" t="n">
        <v>28.63500022888184</v>
      </c>
      <c r="E660" t="n">
        <v>28.78750038146973</v>
      </c>
      <c r="F660" t="n">
        <v>26.09623336791992</v>
      </c>
      <c r="G660" t="n">
        <v>194143200</v>
      </c>
      <c r="H660" t="inlineStr">
        <is>
          <t>AAPL</t>
        </is>
      </c>
    </row>
    <row r="661">
      <c r="A661" s="77" t="n">
        <v>42230</v>
      </c>
      <c r="B661" t="n">
        <v>28.57999992370605</v>
      </c>
      <c r="C661" t="n">
        <v>29.07749938964844</v>
      </c>
      <c r="D661" t="n">
        <v>28.50250053405762</v>
      </c>
      <c r="E661" t="n">
        <v>28.98999977111816</v>
      </c>
      <c r="F661" t="n">
        <v>26.2798023223877</v>
      </c>
      <c r="G661" t="n">
        <v>171718000</v>
      </c>
      <c r="H661" t="inlineStr">
        <is>
          <t>AAPL</t>
        </is>
      </c>
    </row>
    <row r="662">
      <c r="A662" s="77" t="n">
        <v>42233</v>
      </c>
      <c r="B662" t="n">
        <v>29.01000022888184</v>
      </c>
      <c r="C662" t="n">
        <v>29.41250038146973</v>
      </c>
      <c r="D662" t="n">
        <v>28.875</v>
      </c>
      <c r="E662" t="n">
        <v>29.29000091552734</v>
      </c>
      <c r="F662" t="n">
        <v>26.55176162719727</v>
      </c>
      <c r="G662" t="n">
        <v>163538800</v>
      </c>
      <c r="H662" t="inlineStr">
        <is>
          <t>AAPL</t>
        </is>
      </c>
    </row>
    <row r="663">
      <c r="A663" s="77" t="n">
        <v>42234</v>
      </c>
      <c r="B663" t="n">
        <v>29.10750007629395</v>
      </c>
      <c r="C663" t="n">
        <v>29.36000061035156</v>
      </c>
      <c r="D663" t="n">
        <v>29.00250053405762</v>
      </c>
      <c r="E663" t="n">
        <v>29.125</v>
      </c>
      <c r="F663" t="n">
        <v>26.40217971801758</v>
      </c>
      <c r="G663" t="n">
        <v>138242800</v>
      </c>
      <c r="H663" t="inlineStr">
        <is>
          <t>AAPL</t>
        </is>
      </c>
    </row>
    <row r="664">
      <c r="A664" s="77" t="n">
        <v>42235</v>
      </c>
      <c r="B664" t="n">
        <v>29.02499961853027</v>
      </c>
      <c r="C664" t="n">
        <v>29.1299991607666</v>
      </c>
      <c r="D664" t="n">
        <v>28.67000007629395</v>
      </c>
      <c r="E664" t="n">
        <v>28.75250053405762</v>
      </c>
      <c r="F664" t="n">
        <v>26.06450843811035</v>
      </c>
      <c r="G664" t="n">
        <v>193146000</v>
      </c>
      <c r="H664" t="inlineStr">
        <is>
          <t>AAPL</t>
        </is>
      </c>
    </row>
    <row r="665">
      <c r="A665" s="77" t="n">
        <v>42236</v>
      </c>
      <c r="B665" t="n">
        <v>28.52000045776367</v>
      </c>
      <c r="C665" t="n">
        <v>28.58749961853027</v>
      </c>
      <c r="D665" t="n">
        <v>27.90749931335449</v>
      </c>
      <c r="E665" t="n">
        <v>28.16250038146973</v>
      </c>
      <c r="F665" t="n">
        <v>25.52965927124023</v>
      </c>
      <c r="G665" t="n">
        <v>274006400</v>
      </c>
      <c r="H665" t="inlineStr">
        <is>
          <t>AAPL</t>
        </is>
      </c>
    </row>
    <row r="666">
      <c r="A666" s="77" t="n">
        <v>42237</v>
      </c>
      <c r="B666" t="n">
        <v>27.60750007629395</v>
      </c>
      <c r="C666" t="n">
        <v>27.97500038146973</v>
      </c>
      <c r="D666" t="n">
        <v>26.41250038146973</v>
      </c>
      <c r="E666" t="n">
        <v>26.44000053405762</v>
      </c>
      <c r="F666" t="n">
        <v>23.96819305419922</v>
      </c>
      <c r="G666" t="n">
        <v>513102000</v>
      </c>
      <c r="H666" t="inlineStr">
        <is>
          <t>AAPL</t>
        </is>
      </c>
    </row>
    <row r="667">
      <c r="A667" s="77" t="n">
        <v>42240</v>
      </c>
      <c r="B667" t="n">
        <v>23.71750068664551</v>
      </c>
      <c r="C667" t="n">
        <v>27.20000076293945</v>
      </c>
      <c r="D667" t="n">
        <v>23</v>
      </c>
      <c r="E667" t="n">
        <v>25.78000068664551</v>
      </c>
      <c r="F667" t="n">
        <v>23.36990165710449</v>
      </c>
      <c r="G667" t="n">
        <v>648825200</v>
      </c>
      <c r="H667" t="inlineStr">
        <is>
          <t>AAPL</t>
        </is>
      </c>
    </row>
    <row r="668">
      <c r="A668" s="77" t="n">
        <v>42241</v>
      </c>
      <c r="B668" t="n">
        <v>27.77750015258789</v>
      </c>
      <c r="C668" t="n">
        <v>27.77750015258789</v>
      </c>
      <c r="D668" t="n">
        <v>25.875</v>
      </c>
      <c r="E668" t="n">
        <v>25.93499946594238</v>
      </c>
      <c r="F668" t="n">
        <v>23.51040649414062</v>
      </c>
      <c r="G668" t="n">
        <v>414406400</v>
      </c>
      <c r="H668" t="inlineStr">
        <is>
          <t>AAPL</t>
        </is>
      </c>
    </row>
    <row r="669">
      <c r="A669" s="77" t="n">
        <v>42242</v>
      </c>
      <c r="B669" t="n">
        <v>26.77249908447266</v>
      </c>
      <c r="C669" t="n">
        <v>27.47249984741211</v>
      </c>
      <c r="D669" t="n">
        <v>26.26250076293945</v>
      </c>
      <c r="E669" t="n">
        <v>27.42250061035156</v>
      </c>
      <c r="F669" t="n">
        <v>24.85884284973145</v>
      </c>
      <c r="G669" t="n">
        <v>387098400</v>
      </c>
      <c r="H669" t="inlineStr">
        <is>
          <t>AAPL</t>
        </is>
      </c>
    </row>
    <row r="670">
      <c r="A670" s="77" t="n">
        <v>42243</v>
      </c>
      <c r="B670" t="n">
        <v>28.0575008392334</v>
      </c>
      <c r="C670" t="n">
        <v>28.30999946594238</v>
      </c>
      <c r="D670" t="n">
        <v>27.5049991607666</v>
      </c>
      <c r="E670" t="n">
        <v>28.22999954223633</v>
      </c>
      <c r="F670" t="n">
        <v>25.59085464477539</v>
      </c>
      <c r="G670" t="n">
        <v>338464400</v>
      </c>
      <c r="H670" t="inlineStr">
        <is>
          <t>AAPL</t>
        </is>
      </c>
    </row>
    <row r="671">
      <c r="A671" s="77" t="n">
        <v>42244</v>
      </c>
      <c r="B671" t="n">
        <v>28.04249954223633</v>
      </c>
      <c r="C671" t="n">
        <v>28.32749938964844</v>
      </c>
      <c r="D671" t="n">
        <v>27.88500022888184</v>
      </c>
      <c r="E671" t="n">
        <v>28.32250022888184</v>
      </c>
      <c r="F671" t="n">
        <v>25.67470550537109</v>
      </c>
      <c r="G671" t="n">
        <v>212657600</v>
      </c>
      <c r="H671" t="inlineStr">
        <is>
          <t>AAPL</t>
        </is>
      </c>
    </row>
    <row r="672">
      <c r="A672" s="77" t="n">
        <v>42247</v>
      </c>
      <c r="B672" t="n">
        <v>28.00749969482422</v>
      </c>
      <c r="C672" t="n">
        <v>28.63249969482422</v>
      </c>
      <c r="D672" t="n">
        <v>28</v>
      </c>
      <c r="E672" t="n">
        <v>28.19000053405762</v>
      </c>
      <c r="F672" t="n">
        <v>25.55459785461426</v>
      </c>
      <c r="G672" t="n">
        <v>224917200</v>
      </c>
      <c r="H672" t="inlineStr">
        <is>
          <t>AAPL</t>
        </is>
      </c>
    </row>
    <row r="673">
      <c r="A673" s="77" t="n">
        <v>42248</v>
      </c>
      <c r="B673" t="n">
        <v>27.53750038146973</v>
      </c>
      <c r="C673" t="n">
        <v>27.96999931335449</v>
      </c>
      <c r="D673" t="n">
        <v>26.84000015258789</v>
      </c>
      <c r="E673" t="n">
        <v>26.93000030517578</v>
      </c>
      <c r="F673" t="n">
        <v>24.41238594055176</v>
      </c>
      <c r="G673" t="n">
        <v>307383600</v>
      </c>
      <c r="H673" t="inlineStr">
        <is>
          <t>AAPL</t>
        </is>
      </c>
    </row>
    <row r="674">
      <c r="A674" s="77" t="n">
        <v>42249</v>
      </c>
      <c r="B674" t="n">
        <v>27.5575008392334</v>
      </c>
      <c r="C674" t="n">
        <v>28.08499908447266</v>
      </c>
      <c r="D674" t="n">
        <v>27.28249931335449</v>
      </c>
      <c r="E674" t="n">
        <v>28.08499908447266</v>
      </c>
      <c r="F674" t="n">
        <v>25.45940589904785</v>
      </c>
      <c r="G674" t="n">
        <v>247555200</v>
      </c>
      <c r="H674" t="inlineStr">
        <is>
          <t>AAPL</t>
        </is>
      </c>
    </row>
    <row r="675">
      <c r="A675" s="77" t="n">
        <v>42250</v>
      </c>
      <c r="B675" t="n">
        <v>28.12249946594238</v>
      </c>
      <c r="C675" t="n">
        <v>28.19499969482422</v>
      </c>
      <c r="D675" t="n">
        <v>27.51000022888184</v>
      </c>
      <c r="E675" t="n">
        <v>27.59250068664551</v>
      </c>
      <c r="F675" t="n">
        <v>25.0129566192627</v>
      </c>
      <c r="G675" t="n">
        <v>212935600</v>
      </c>
      <c r="H675" t="inlineStr">
        <is>
          <t>AAPL</t>
        </is>
      </c>
    </row>
    <row r="676">
      <c r="A676" s="77" t="n">
        <v>42251</v>
      </c>
      <c r="B676" t="n">
        <v>27.24250030517578</v>
      </c>
      <c r="C676" t="n">
        <v>27.61249923706055</v>
      </c>
      <c r="D676" t="n">
        <v>27.12750053405762</v>
      </c>
      <c r="E676" t="n">
        <v>27.3174991607666</v>
      </c>
      <c r="F676" t="n">
        <v>24.7636604309082</v>
      </c>
      <c r="G676" t="n">
        <v>199985200</v>
      </c>
      <c r="H676" t="inlineStr">
        <is>
          <t>AAPL</t>
        </is>
      </c>
    </row>
    <row r="677">
      <c r="A677" s="77" t="n">
        <v>42255</v>
      </c>
      <c r="B677" t="n">
        <v>27.9375</v>
      </c>
      <c r="C677" t="n">
        <v>28.13999938964844</v>
      </c>
      <c r="D677" t="n">
        <v>27.57999992370605</v>
      </c>
      <c r="E677" t="n">
        <v>28.07749938964844</v>
      </c>
      <c r="F677" t="n">
        <v>25.45261001586914</v>
      </c>
      <c r="G677" t="n">
        <v>219374400</v>
      </c>
      <c r="H677" t="inlineStr">
        <is>
          <t>AAPL</t>
        </is>
      </c>
    </row>
    <row r="678">
      <c r="A678" s="77" t="n">
        <v>42256</v>
      </c>
      <c r="B678" t="n">
        <v>28.44000053405762</v>
      </c>
      <c r="C678" t="n">
        <v>28.5049991607666</v>
      </c>
      <c r="D678" t="n">
        <v>27.4424991607666</v>
      </c>
      <c r="E678" t="n">
        <v>27.53750038146973</v>
      </c>
      <c r="F678" t="n">
        <v>24.96309471130371</v>
      </c>
      <c r="G678" t="n">
        <v>340043200</v>
      </c>
      <c r="H678" t="inlineStr">
        <is>
          <t>AAPL</t>
        </is>
      </c>
    </row>
    <row r="679">
      <c r="A679" s="77" t="n">
        <v>42257</v>
      </c>
      <c r="B679" t="n">
        <v>27.5674991607666</v>
      </c>
      <c r="C679" t="n">
        <v>28.31999969482422</v>
      </c>
      <c r="D679" t="n">
        <v>27.47500038146973</v>
      </c>
      <c r="E679" t="n">
        <v>28.14249992370605</v>
      </c>
      <c r="F679" t="n">
        <v>25.51153182983398</v>
      </c>
      <c r="G679" t="n">
        <v>251571200</v>
      </c>
      <c r="H679" t="inlineStr">
        <is>
          <t>AAPL</t>
        </is>
      </c>
    </row>
    <row r="680">
      <c r="A680" s="77" t="n">
        <v>42258</v>
      </c>
      <c r="B680" t="n">
        <v>27.94750022888184</v>
      </c>
      <c r="C680" t="n">
        <v>28.55249977111816</v>
      </c>
      <c r="D680" t="n">
        <v>27.94000053405762</v>
      </c>
      <c r="E680" t="n">
        <v>28.55249977111816</v>
      </c>
      <c r="F680" t="n">
        <v>25.88319969177246</v>
      </c>
      <c r="G680" t="n">
        <v>199662000</v>
      </c>
      <c r="H680" t="inlineStr">
        <is>
          <t>AAPL</t>
        </is>
      </c>
    </row>
    <row r="681">
      <c r="A681" s="77" t="n">
        <v>42261</v>
      </c>
      <c r="B681" t="n">
        <v>29.14500045776367</v>
      </c>
      <c r="C681" t="n">
        <v>29.22249984741211</v>
      </c>
      <c r="D681" t="n">
        <v>28.71500015258789</v>
      </c>
      <c r="E681" t="n">
        <v>28.82749938964844</v>
      </c>
      <c r="F681" t="n">
        <v>26.13249397277832</v>
      </c>
      <c r="G681" t="n">
        <v>233453600</v>
      </c>
      <c r="H681" t="inlineStr">
        <is>
          <t>AAPL</t>
        </is>
      </c>
    </row>
    <row r="682">
      <c r="A682" s="77" t="n">
        <v>42262</v>
      </c>
      <c r="B682" t="n">
        <v>28.98250007629395</v>
      </c>
      <c r="C682" t="n">
        <v>29.13249969482422</v>
      </c>
      <c r="D682" t="n">
        <v>28.60499954223633</v>
      </c>
      <c r="E682" t="n">
        <v>29.06999969482422</v>
      </c>
      <c r="F682" t="n">
        <v>26.35232162475586</v>
      </c>
      <c r="G682" t="n">
        <v>173364800</v>
      </c>
      <c r="H682" t="inlineStr">
        <is>
          <t>AAPL</t>
        </is>
      </c>
    </row>
    <row r="683">
      <c r="A683" s="77" t="n">
        <v>42263</v>
      </c>
      <c r="B683" t="n">
        <v>29.0625</v>
      </c>
      <c r="C683" t="n">
        <v>29.13500022888184</v>
      </c>
      <c r="D683" t="n">
        <v>28.86000061035156</v>
      </c>
      <c r="E683" t="n">
        <v>29.10250091552734</v>
      </c>
      <c r="F683" t="n">
        <v>26.38178253173828</v>
      </c>
      <c r="G683" t="n">
        <v>148694000</v>
      </c>
      <c r="H683" t="inlineStr">
        <is>
          <t>AAPL</t>
        </is>
      </c>
    </row>
    <row r="684">
      <c r="A684" s="77" t="n">
        <v>42264</v>
      </c>
      <c r="B684" t="n">
        <v>28.91500091552734</v>
      </c>
      <c r="C684" t="n">
        <v>29.12249946594238</v>
      </c>
      <c r="D684" t="n">
        <v>28.43000030517578</v>
      </c>
      <c r="E684" t="n">
        <v>28.47999954223633</v>
      </c>
      <c r="F684" t="n">
        <v>25.81747436523438</v>
      </c>
      <c r="G684" t="n">
        <v>256450400</v>
      </c>
      <c r="H684" t="inlineStr">
        <is>
          <t>AAPL</t>
        </is>
      </c>
    </row>
    <row r="685">
      <c r="A685" s="77" t="n">
        <v>42265</v>
      </c>
      <c r="B685" t="n">
        <v>28.05249977111816</v>
      </c>
      <c r="C685" t="n">
        <v>28.57500076293945</v>
      </c>
      <c r="D685" t="n">
        <v>27.96750068664551</v>
      </c>
      <c r="E685" t="n">
        <v>28.36249923706055</v>
      </c>
      <c r="F685" t="n">
        <v>25.71096420288086</v>
      </c>
      <c r="G685" t="n">
        <v>297141200</v>
      </c>
      <c r="H685" t="inlineStr">
        <is>
          <t>AAPL</t>
        </is>
      </c>
    </row>
    <row r="686">
      <c r="A686" s="77" t="n">
        <v>42268</v>
      </c>
      <c r="B686" t="n">
        <v>28.41749954223633</v>
      </c>
      <c r="C686" t="n">
        <v>28.84250068664551</v>
      </c>
      <c r="D686" t="n">
        <v>28.41500091552734</v>
      </c>
      <c r="E686" t="n">
        <v>28.80249977111816</v>
      </c>
      <c r="F686" t="n">
        <v>26.10983085632324</v>
      </c>
      <c r="G686" t="n">
        <v>200888000</v>
      </c>
      <c r="H686" t="inlineStr">
        <is>
          <t>AAPL</t>
        </is>
      </c>
    </row>
    <row r="687">
      <c r="A687" s="77" t="n">
        <v>42269</v>
      </c>
      <c r="B687" t="n">
        <v>28.34499931335449</v>
      </c>
      <c r="C687" t="n">
        <v>28.54500007629395</v>
      </c>
      <c r="D687" t="n">
        <v>28.1299991607666</v>
      </c>
      <c r="E687" t="n">
        <v>28.35000038146973</v>
      </c>
      <c r="F687" t="n">
        <v>25.69963645935059</v>
      </c>
      <c r="G687" t="n">
        <v>201384800</v>
      </c>
      <c r="H687" t="inlineStr">
        <is>
          <t>AAPL</t>
        </is>
      </c>
    </row>
    <row r="688">
      <c r="A688" s="77" t="n">
        <v>42270</v>
      </c>
      <c r="B688" t="n">
        <v>28.40749931335449</v>
      </c>
      <c r="C688" t="n">
        <v>28.68000030517578</v>
      </c>
      <c r="D688" t="n">
        <v>28.32500076293945</v>
      </c>
      <c r="E688" t="n">
        <v>28.57999992370605</v>
      </c>
      <c r="F688" t="n">
        <v>25.90814018249512</v>
      </c>
      <c r="G688" t="n">
        <v>143026800</v>
      </c>
      <c r="H688" t="inlineStr">
        <is>
          <t>AAPL</t>
        </is>
      </c>
    </row>
    <row r="689">
      <c r="A689" s="77" t="n">
        <v>42271</v>
      </c>
      <c r="B689" t="n">
        <v>28.3125</v>
      </c>
      <c r="C689" t="n">
        <v>28.875</v>
      </c>
      <c r="D689" t="n">
        <v>28.09250068664551</v>
      </c>
      <c r="E689" t="n">
        <v>28.75</v>
      </c>
      <c r="F689" t="n">
        <v>26.06224250793457</v>
      </c>
      <c r="G689" t="n">
        <v>200878000</v>
      </c>
      <c r="H689" t="inlineStr">
        <is>
          <t>AAPL</t>
        </is>
      </c>
    </row>
    <row r="690">
      <c r="A690" s="77" t="n">
        <v>42272</v>
      </c>
      <c r="B690" t="n">
        <v>29.11000061035156</v>
      </c>
      <c r="C690" t="n">
        <v>29.17250061035156</v>
      </c>
      <c r="D690" t="n">
        <v>28.5049991607666</v>
      </c>
      <c r="E690" t="n">
        <v>28.67749977111816</v>
      </c>
      <c r="F690" t="n">
        <v>25.99652099609375</v>
      </c>
      <c r="G690" t="n">
        <v>224607600</v>
      </c>
      <c r="H690" t="inlineStr">
        <is>
          <t>AAPL</t>
        </is>
      </c>
    </row>
    <row r="691">
      <c r="A691" s="77" t="n">
        <v>42275</v>
      </c>
      <c r="B691" t="n">
        <v>28.46249961853027</v>
      </c>
      <c r="C691" t="n">
        <v>28.64249992370605</v>
      </c>
      <c r="D691" t="n">
        <v>28.11000061035156</v>
      </c>
      <c r="E691" t="n">
        <v>28.11000061035156</v>
      </c>
      <c r="F691" t="n">
        <v>25.4820728302002</v>
      </c>
      <c r="G691" t="n">
        <v>208436000</v>
      </c>
      <c r="H691" t="inlineStr">
        <is>
          <t>AAPL</t>
        </is>
      </c>
    </row>
    <row r="692">
      <c r="A692" s="77" t="n">
        <v>42276</v>
      </c>
      <c r="B692" t="n">
        <v>28.20750045776367</v>
      </c>
      <c r="C692" t="n">
        <v>28.37750053405762</v>
      </c>
      <c r="D692" t="n">
        <v>26.96500015258789</v>
      </c>
      <c r="E692" t="n">
        <v>27.26499938964844</v>
      </c>
      <c r="F692" t="n">
        <v>24.71606826782227</v>
      </c>
      <c r="G692" t="n">
        <v>293461600</v>
      </c>
      <c r="H692" t="inlineStr">
        <is>
          <t>AAPL</t>
        </is>
      </c>
    </row>
    <row r="693">
      <c r="A693" s="77" t="n">
        <v>42277</v>
      </c>
      <c r="B693" t="n">
        <v>27.54249954223633</v>
      </c>
      <c r="C693" t="n">
        <v>27.88500022888184</v>
      </c>
      <c r="D693" t="n">
        <v>27.1825008392334</v>
      </c>
      <c r="E693" t="n">
        <v>27.57500076293945</v>
      </c>
      <c r="F693" t="n">
        <v>24.9970874786377</v>
      </c>
      <c r="G693" t="n">
        <v>265892000</v>
      </c>
      <c r="H693" t="inlineStr">
        <is>
          <t>AAPL</t>
        </is>
      </c>
    </row>
    <row r="694">
      <c r="A694" s="77" t="n">
        <v>42278</v>
      </c>
      <c r="B694" t="n">
        <v>27.26749992370605</v>
      </c>
      <c r="C694" t="n">
        <v>27.40500068664551</v>
      </c>
      <c r="D694" t="n">
        <v>26.82749938964844</v>
      </c>
      <c r="E694" t="n">
        <v>27.39500045776367</v>
      </c>
      <c r="F694" t="n">
        <v>24.83391380310059</v>
      </c>
      <c r="G694" t="n">
        <v>255716400</v>
      </c>
      <c r="H694" t="inlineStr">
        <is>
          <t>AAPL</t>
        </is>
      </c>
    </row>
    <row r="695">
      <c r="A695" s="77" t="n">
        <v>42279</v>
      </c>
      <c r="B695" t="n">
        <v>27.00250053405762</v>
      </c>
      <c r="C695" t="n">
        <v>27.75250053405762</v>
      </c>
      <c r="D695" t="n">
        <v>26.88750076293945</v>
      </c>
      <c r="E695" t="n">
        <v>27.59499931335449</v>
      </c>
      <c r="F695" t="n">
        <v>25.01521301269531</v>
      </c>
      <c r="G695" t="n">
        <v>232079200</v>
      </c>
      <c r="H695" t="inlineStr">
        <is>
          <t>AAPL</t>
        </is>
      </c>
    </row>
    <row r="696">
      <c r="A696" s="77" t="n">
        <v>42282</v>
      </c>
      <c r="B696" t="n">
        <v>27.46999931335449</v>
      </c>
      <c r="C696" t="n">
        <v>27.84250068664551</v>
      </c>
      <c r="D696" t="n">
        <v>27.26749992370605</v>
      </c>
      <c r="E696" t="n">
        <v>27.69499969482422</v>
      </c>
      <c r="F696" t="n">
        <v>25.10587501525879</v>
      </c>
      <c r="G696" t="n">
        <v>208258800</v>
      </c>
      <c r="H696" t="inlineStr">
        <is>
          <t>AAPL</t>
        </is>
      </c>
    </row>
    <row r="697">
      <c r="A697" s="77" t="n">
        <v>42283</v>
      </c>
      <c r="B697" t="n">
        <v>27.65749931335449</v>
      </c>
      <c r="C697" t="n">
        <v>27.93499946594238</v>
      </c>
      <c r="D697" t="n">
        <v>27.4424991607666</v>
      </c>
      <c r="E697" t="n">
        <v>27.82749938964844</v>
      </c>
      <c r="F697" t="n">
        <v>25.22597503662109</v>
      </c>
      <c r="G697" t="n">
        <v>192787200</v>
      </c>
      <c r="H697" t="inlineStr">
        <is>
          <t>AAPL</t>
        </is>
      </c>
    </row>
    <row r="698">
      <c r="A698" s="77" t="n">
        <v>42284</v>
      </c>
      <c r="B698" t="n">
        <v>27.93499946594238</v>
      </c>
      <c r="C698" t="n">
        <v>27.9424991607666</v>
      </c>
      <c r="D698" t="n">
        <v>27.35250091552734</v>
      </c>
      <c r="E698" t="n">
        <v>27.69499969482422</v>
      </c>
      <c r="F698" t="n">
        <v>25.10587501525879</v>
      </c>
      <c r="G698" t="n">
        <v>187062400</v>
      </c>
      <c r="H698" t="inlineStr">
        <is>
          <t>AAPL</t>
        </is>
      </c>
    </row>
    <row r="699">
      <c r="A699" s="77" t="n">
        <v>42285</v>
      </c>
      <c r="B699" t="n">
        <v>27.54750061035156</v>
      </c>
      <c r="C699" t="n">
        <v>27.54750061035156</v>
      </c>
      <c r="D699" t="n">
        <v>27.05249977111816</v>
      </c>
      <c r="E699" t="n">
        <v>27.375</v>
      </c>
      <c r="F699" t="n">
        <v>24.81578254699707</v>
      </c>
      <c r="G699" t="n">
        <v>247918400</v>
      </c>
      <c r="H699" t="inlineStr">
        <is>
          <t>AAPL</t>
        </is>
      </c>
    </row>
    <row r="700">
      <c r="A700" s="77" t="n">
        <v>42286</v>
      </c>
      <c r="B700" t="n">
        <v>27.5</v>
      </c>
      <c r="C700" t="n">
        <v>28.06999969482422</v>
      </c>
      <c r="D700" t="n">
        <v>27.37249946594238</v>
      </c>
      <c r="E700" t="n">
        <v>28.03000068664551</v>
      </c>
      <c r="F700" t="n">
        <v>25.40954780578613</v>
      </c>
      <c r="G700" t="n">
        <v>211064400</v>
      </c>
      <c r="H700" t="inlineStr">
        <is>
          <t>AAPL</t>
        </is>
      </c>
    </row>
    <row r="701">
      <c r="A701" s="77" t="n">
        <v>42289</v>
      </c>
      <c r="B701" t="n">
        <v>28.1825008392334</v>
      </c>
      <c r="C701" t="n">
        <v>28.1875</v>
      </c>
      <c r="D701" t="n">
        <v>27.86000061035156</v>
      </c>
      <c r="E701" t="n">
        <v>27.89999961853027</v>
      </c>
      <c r="F701" t="n">
        <v>25.29170227050781</v>
      </c>
      <c r="G701" t="n">
        <v>121868800</v>
      </c>
      <c r="H701" t="inlineStr">
        <is>
          <t>AAPL</t>
        </is>
      </c>
    </row>
    <row r="702">
      <c r="A702" s="77" t="n">
        <v>42290</v>
      </c>
      <c r="B702" t="n">
        <v>27.70499992370605</v>
      </c>
      <c r="C702" t="n">
        <v>28.11249923706055</v>
      </c>
      <c r="D702" t="n">
        <v>27.67000007629395</v>
      </c>
      <c r="E702" t="n">
        <v>27.94750022888184</v>
      </c>
      <c r="F702" t="n">
        <v>25.33476638793945</v>
      </c>
      <c r="G702" t="n">
        <v>132197200</v>
      </c>
      <c r="H702" t="inlineStr">
        <is>
          <t>AAPL</t>
        </is>
      </c>
    </row>
    <row r="703">
      <c r="A703" s="77" t="n">
        <v>42291</v>
      </c>
      <c r="B703" t="n">
        <v>27.82250022888184</v>
      </c>
      <c r="C703" t="n">
        <v>27.8799991607666</v>
      </c>
      <c r="D703" t="n">
        <v>27.38999938964844</v>
      </c>
      <c r="E703" t="n">
        <v>27.55249977111816</v>
      </c>
      <c r="F703" t="n">
        <v>24.97668647766113</v>
      </c>
      <c r="G703" t="n">
        <v>177849600</v>
      </c>
      <c r="H703" t="inlineStr">
        <is>
          <t>AAPL</t>
        </is>
      </c>
    </row>
    <row r="704">
      <c r="A704" s="77" t="n">
        <v>42292</v>
      </c>
      <c r="B704" t="n">
        <v>27.73250007629395</v>
      </c>
      <c r="C704" t="n">
        <v>28.02499961853027</v>
      </c>
      <c r="D704" t="n">
        <v>27.62249946594238</v>
      </c>
      <c r="E704" t="n">
        <v>27.96500015258789</v>
      </c>
      <c r="F704" t="n">
        <v>25.35062599182129</v>
      </c>
      <c r="G704" t="n">
        <v>150694000</v>
      </c>
      <c r="H704" t="inlineStr">
        <is>
          <t>AAPL</t>
        </is>
      </c>
    </row>
    <row r="705">
      <c r="A705" s="77" t="n">
        <v>42293</v>
      </c>
      <c r="B705" t="n">
        <v>27.94499969482422</v>
      </c>
      <c r="C705" t="n">
        <v>28</v>
      </c>
      <c r="D705" t="n">
        <v>27.63249969482422</v>
      </c>
      <c r="E705" t="n">
        <v>27.76000022888184</v>
      </c>
      <c r="F705" t="n">
        <v>25.16479110717773</v>
      </c>
      <c r="G705" t="n">
        <v>156930400</v>
      </c>
      <c r="H705" t="inlineStr">
        <is>
          <t>AAPL</t>
        </is>
      </c>
    </row>
    <row r="706">
      <c r="A706" s="77" t="n">
        <v>42296</v>
      </c>
      <c r="B706" t="n">
        <v>27.70000076293945</v>
      </c>
      <c r="C706" t="n">
        <v>27.9375</v>
      </c>
      <c r="D706" t="n">
        <v>27.52750015258789</v>
      </c>
      <c r="E706" t="n">
        <v>27.9325008392334</v>
      </c>
      <c r="F706" t="n">
        <v>25.3211669921875</v>
      </c>
      <c r="G706" t="n">
        <v>119036800</v>
      </c>
      <c r="H706" t="inlineStr">
        <is>
          <t>AAPL</t>
        </is>
      </c>
    </row>
    <row r="707">
      <c r="A707" s="77" t="n">
        <v>42297</v>
      </c>
      <c r="B707" t="n">
        <v>27.83499908447266</v>
      </c>
      <c r="C707" t="n">
        <v>28.54249954223633</v>
      </c>
      <c r="D707" t="n">
        <v>27.70499992370605</v>
      </c>
      <c r="E707" t="n">
        <v>28.4424991607666</v>
      </c>
      <c r="F707" t="n">
        <v>25.78348922729492</v>
      </c>
      <c r="G707" t="n">
        <v>195871200</v>
      </c>
      <c r="H707" t="inlineStr">
        <is>
          <t>AAPL</t>
        </is>
      </c>
    </row>
    <row r="708">
      <c r="A708" s="77" t="n">
        <v>42298</v>
      </c>
      <c r="B708" t="n">
        <v>28.5</v>
      </c>
      <c r="C708" t="n">
        <v>28.89500045776367</v>
      </c>
      <c r="D708" t="n">
        <v>28.42499923706055</v>
      </c>
      <c r="E708" t="n">
        <v>28.44000053405762</v>
      </c>
      <c r="F708" t="n">
        <v>25.78121948242188</v>
      </c>
      <c r="G708" t="n">
        <v>167180800</v>
      </c>
      <c r="H708" t="inlineStr">
        <is>
          <t>AAPL</t>
        </is>
      </c>
    </row>
    <row r="709">
      <c r="A709" s="77" t="n">
        <v>42299</v>
      </c>
      <c r="B709" t="n">
        <v>28.58250045776367</v>
      </c>
      <c r="C709" t="n">
        <v>28.875</v>
      </c>
      <c r="D709" t="n">
        <v>28.52499961853027</v>
      </c>
      <c r="E709" t="n">
        <v>28.875</v>
      </c>
      <c r="F709" t="n">
        <v>26.17555618286133</v>
      </c>
      <c r="G709" t="n">
        <v>166616400</v>
      </c>
      <c r="H709" t="inlineStr">
        <is>
          <t>AAPL</t>
        </is>
      </c>
    </row>
    <row r="710">
      <c r="A710" s="77" t="n">
        <v>42300</v>
      </c>
      <c r="B710" t="n">
        <v>29.17499923706055</v>
      </c>
      <c r="C710" t="n">
        <v>29.8075008392334</v>
      </c>
      <c r="D710" t="n">
        <v>29.08250045776367</v>
      </c>
      <c r="E710" t="n">
        <v>29.77000045776367</v>
      </c>
      <c r="F710" t="n">
        <v>26.98688125610352</v>
      </c>
      <c r="G710" t="n">
        <v>237467600</v>
      </c>
      <c r="H710" t="inlineStr">
        <is>
          <t>AAPL</t>
        </is>
      </c>
    </row>
    <row r="711">
      <c r="A711" s="77" t="n">
        <v>42303</v>
      </c>
      <c r="B711" t="n">
        <v>29.52000045776367</v>
      </c>
      <c r="C711" t="n">
        <v>29.53249931335449</v>
      </c>
      <c r="D711" t="n">
        <v>28.72999954223633</v>
      </c>
      <c r="E711" t="n">
        <v>28.81999969482422</v>
      </c>
      <c r="F711" t="n">
        <v>26.12569236755371</v>
      </c>
      <c r="G711" t="n">
        <v>265335200</v>
      </c>
      <c r="H711" t="inlineStr">
        <is>
          <t>AAPL</t>
        </is>
      </c>
    </row>
    <row r="712">
      <c r="A712" s="77" t="n">
        <v>42304</v>
      </c>
      <c r="B712" t="n">
        <v>28.85000038146973</v>
      </c>
      <c r="C712" t="n">
        <v>29.13500022888184</v>
      </c>
      <c r="D712" t="n">
        <v>28.49749946594238</v>
      </c>
      <c r="E712" t="n">
        <v>28.63750076293945</v>
      </c>
      <c r="F712" t="n">
        <v>25.96025657653809</v>
      </c>
      <c r="G712" t="n">
        <v>279537600</v>
      </c>
      <c r="H712" t="inlineStr">
        <is>
          <t>AAPL</t>
        </is>
      </c>
    </row>
    <row r="713">
      <c r="A713" s="77" t="n">
        <v>42305</v>
      </c>
      <c r="B713" t="n">
        <v>29.23250007629395</v>
      </c>
      <c r="C713" t="n">
        <v>29.82500076293945</v>
      </c>
      <c r="D713" t="n">
        <v>29.01499938964844</v>
      </c>
      <c r="E713" t="n">
        <v>29.8174991607666</v>
      </c>
      <c r="F713" t="n">
        <v>27.02994537353516</v>
      </c>
      <c r="G713" t="n">
        <v>342205600</v>
      </c>
      <c r="H713" t="inlineStr">
        <is>
          <t>AAPL</t>
        </is>
      </c>
    </row>
    <row r="714">
      <c r="A714" s="77" t="n">
        <v>42306</v>
      </c>
      <c r="B714" t="n">
        <v>29.67499923706055</v>
      </c>
      <c r="C714" t="n">
        <v>30.17250061035156</v>
      </c>
      <c r="D714" t="n">
        <v>29.5674991607666</v>
      </c>
      <c r="E714" t="n">
        <v>30.13249969482422</v>
      </c>
      <c r="F714" t="n">
        <v>27.31549072265625</v>
      </c>
      <c r="G714" t="n">
        <v>204909200</v>
      </c>
      <c r="H714" t="inlineStr">
        <is>
          <t>AAPL</t>
        </is>
      </c>
    </row>
    <row r="715">
      <c r="A715" s="77" t="n">
        <v>42307</v>
      </c>
      <c r="B715" t="n">
        <v>30.24749946594238</v>
      </c>
      <c r="C715" t="n">
        <v>30.30500030517578</v>
      </c>
      <c r="D715" t="n">
        <v>29.86249923706055</v>
      </c>
      <c r="E715" t="n">
        <v>29.875</v>
      </c>
      <c r="F715" t="n">
        <v>27.08206558227539</v>
      </c>
      <c r="G715" t="n">
        <v>197461200</v>
      </c>
      <c r="H715" t="inlineStr">
        <is>
          <t>AAPL</t>
        </is>
      </c>
    </row>
    <row r="716">
      <c r="A716" s="77" t="n">
        <v>42310</v>
      </c>
      <c r="B716" t="n">
        <v>30.20000076293945</v>
      </c>
      <c r="C716" t="n">
        <v>30.34000015258789</v>
      </c>
      <c r="D716" t="n">
        <v>29.90250015258789</v>
      </c>
      <c r="E716" t="n">
        <v>30.29500007629395</v>
      </c>
      <c r="F716" t="n">
        <v>27.46280479431152</v>
      </c>
      <c r="G716" t="n">
        <v>128813200</v>
      </c>
      <c r="H716" t="inlineStr">
        <is>
          <t>AAPL</t>
        </is>
      </c>
    </row>
    <row r="717">
      <c r="A717" s="77" t="n">
        <v>42311</v>
      </c>
      <c r="B717" t="n">
        <v>30.19750022888184</v>
      </c>
      <c r="C717" t="n">
        <v>30.87249946594238</v>
      </c>
      <c r="D717" t="n">
        <v>30.17499923706055</v>
      </c>
      <c r="E717" t="n">
        <v>30.64249992370605</v>
      </c>
      <c r="F717" t="n">
        <v>27.7778148651123</v>
      </c>
      <c r="G717" t="n">
        <v>182076000</v>
      </c>
      <c r="H717" t="inlineStr">
        <is>
          <t>AAPL</t>
        </is>
      </c>
    </row>
    <row r="718">
      <c r="A718" s="77" t="n">
        <v>42312</v>
      </c>
      <c r="B718" t="n">
        <v>30.78249931335449</v>
      </c>
      <c r="C718" t="n">
        <v>30.95499992370605</v>
      </c>
      <c r="D718" t="n">
        <v>30.40500068664551</v>
      </c>
      <c r="E718" t="n">
        <v>30.5</v>
      </c>
      <c r="F718" t="n">
        <v>27.64863586425781</v>
      </c>
      <c r="G718" t="n">
        <v>179544400</v>
      </c>
      <c r="H718" t="inlineStr">
        <is>
          <t>AAPL</t>
        </is>
      </c>
    </row>
    <row r="719">
      <c r="A719" s="77" t="n">
        <v>42313</v>
      </c>
      <c r="B719" t="n">
        <v>30.46249961853027</v>
      </c>
      <c r="C719" t="n">
        <v>30.67250061035156</v>
      </c>
      <c r="D719" t="n">
        <v>30.04500007629395</v>
      </c>
      <c r="E719" t="n">
        <v>30.22999954223633</v>
      </c>
      <c r="F719" t="n">
        <v>27.52118492126465</v>
      </c>
      <c r="G719" t="n">
        <v>158210800</v>
      </c>
      <c r="H719" t="inlineStr">
        <is>
          <t>AAPL</t>
        </is>
      </c>
    </row>
    <row r="720">
      <c r="A720" s="77" t="n">
        <v>42314</v>
      </c>
      <c r="B720" t="n">
        <v>30.27750015258789</v>
      </c>
      <c r="C720" t="n">
        <v>30.45249938964844</v>
      </c>
      <c r="D720" t="n">
        <v>30.15500068664551</v>
      </c>
      <c r="E720" t="n">
        <v>30.26499938964844</v>
      </c>
      <c r="F720" t="n">
        <v>27.55304527282715</v>
      </c>
      <c r="G720" t="n">
        <v>132169200</v>
      </c>
      <c r="H720" t="inlineStr">
        <is>
          <t>AAPL</t>
        </is>
      </c>
    </row>
    <row r="721">
      <c r="A721" s="77" t="n">
        <v>42317</v>
      </c>
      <c r="B721" t="n">
        <v>30.23999977111816</v>
      </c>
      <c r="C721" t="n">
        <v>30.45249938964844</v>
      </c>
      <c r="D721" t="n">
        <v>30.01250076293945</v>
      </c>
      <c r="E721" t="n">
        <v>30.14249992370605</v>
      </c>
      <c r="F721" t="n">
        <v>27.44152069091797</v>
      </c>
      <c r="G721" t="n">
        <v>135485600</v>
      </c>
      <c r="H721" t="inlineStr">
        <is>
          <t>AAPL</t>
        </is>
      </c>
    </row>
    <row r="722">
      <c r="A722" s="77" t="n">
        <v>42318</v>
      </c>
      <c r="B722" t="n">
        <v>29.22500038146973</v>
      </c>
      <c r="C722" t="n">
        <v>29.51749992370605</v>
      </c>
      <c r="D722" t="n">
        <v>29.01499938964844</v>
      </c>
      <c r="E722" t="n">
        <v>29.1924991607666</v>
      </c>
      <c r="F722" t="n">
        <v>26.57664680480957</v>
      </c>
      <c r="G722" t="n">
        <v>236511600</v>
      </c>
      <c r="H722" t="inlineStr">
        <is>
          <t>AAPL</t>
        </is>
      </c>
    </row>
    <row r="723">
      <c r="A723" s="77" t="n">
        <v>42319</v>
      </c>
      <c r="B723" t="n">
        <v>29.09250068664551</v>
      </c>
      <c r="C723" t="n">
        <v>29.35499954223633</v>
      </c>
      <c r="D723" t="n">
        <v>28.80249977111816</v>
      </c>
      <c r="E723" t="n">
        <v>29.02750015258789</v>
      </c>
      <c r="F723" t="n">
        <v>26.42643356323242</v>
      </c>
      <c r="G723" t="n">
        <v>180872000</v>
      </c>
      <c r="H723" t="inlineStr">
        <is>
          <t>AAPL</t>
        </is>
      </c>
    </row>
    <row r="724">
      <c r="A724" s="77" t="n">
        <v>42320</v>
      </c>
      <c r="B724" t="n">
        <v>29.06500053405762</v>
      </c>
      <c r="C724" t="n">
        <v>29.20499992370605</v>
      </c>
      <c r="D724" t="n">
        <v>28.91250038146973</v>
      </c>
      <c r="E724" t="n">
        <v>28.93000030517578</v>
      </c>
      <c r="F724" t="n">
        <v>26.33767127990723</v>
      </c>
      <c r="G724" t="n">
        <v>130102400</v>
      </c>
      <c r="H724" t="inlineStr">
        <is>
          <t>AAPL</t>
        </is>
      </c>
    </row>
    <row r="725">
      <c r="A725" s="77" t="n">
        <v>42321</v>
      </c>
      <c r="B725" t="n">
        <v>28.79999923706055</v>
      </c>
      <c r="C725" t="n">
        <v>28.89249992370605</v>
      </c>
      <c r="D725" t="n">
        <v>28.0674991607666</v>
      </c>
      <c r="E725" t="n">
        <v>28.08499908447266</v>
      </c>
      <c r="F725" t="n">
        <v>25.56838989257812</v>
      </c>
      <c r="G725" t="n">
        <v>183249600</v>
      </c>
      <c r="H725" t="inlineStr">
        <is>
          <t>AAPL</t>
        </is>
      </c>
    </row>
    <row r="726">
      <c r="A726" s="77" t="n">
        <v>42324</v>
      </c>
      <c r="B726" t="n">
        <v>27.84499931335449</v>
      </c>
      <c r="C726" t="n">
        <v>28.55999946594238</v>
      </c>
      <c r="D726" t="n">
        <v>27.75</v>
      </c>
      <c r="E726" t="n">
        <v>28.54500007629395</v>
      </c>
      <c r="F726" t="n">
        <v>25.9871711730957</v>
      </c>
      <c r="G726" t="n">
        <v>152426800</v>
      </c>
      <c r="H726" t="inlineStr">
        <is>
          <t>AAPL</t>
        </is>
      </c>
    </row>
    <row r="727">
      <c r="A727" s="77" t="n">
        <v>42325</v>
      </c>
      <c r="B727" t="n">
        <v>28.72999954223633</v>
      </c>
      <c r="C727" t="n">
        <v>28.76250076293945</v>
      </c>
      <c r="D727" t="n">
        <v>28.32999992370605</v>
      </c>
      <c r="E727" t="n">
        <v>28.42250061035156</v>
      </c>
      <c r="F727" t="n">
        <v>25.87564849853516</v>
      </c>
      <c r="G727" t="n">
        <v>110467600</v>
      </c>
      <c r="H727" t="inlineStr">
        <is>
          <t>AAPL</t>
        </is>
      </c>
    </row>
    <row r="728">
      <c r="A728" s="77" t="n">
        <v>42326</v>
      </c>
      <c r="B728" t="n">
        <v>28.94000053405762</v>
      </c>
      <c r="C728" t="n">
        <v>29.37249946594238</v>
      </c>
      <c r="D728" t="n">
        <v>28.875</v>
      </c>
      <c r="E728" t="n">
        <v>29.32250022888184</v>
      </c>
      <c r="F728" t="n">
        <v>26.69499969482422</v>
      </c>
      <c r="G728" t="n">
        <v>186698800</v>
      </c>
      <c r="H728" t="inlineStr">
        <is>
          <t>AAPL</t>
        </is>
      </c>
    </row>
    <row r="729">
      <c r="A729" s="77" t="n">
        <v>42327</v>
      </c>
      <c r="B729" t="n">
        <v>29.40999984741211</v>
      </c>
      <c r="C729" t="n">
        <v>29.9375</v>
      </c>
      <c r="D729" t="n">
        <v>29.19000053405762</v>
      </c>
      <c r="E729" t="n">
        <v>29.69499969482422</v>
      </c>
      <c r="F729" t="n">
        <v>27.03411674499512</v>
      </c>
      <c r="G729" t="n">
        <v>173183200</v>
      </c>
      <c r="H729" t="inlineStr">
        <is>
          <t>AAPL</t>
        </is>
      </c>
    </row>
    <row r="730">
      <c r="A730" s="77" t="n">
        <v>42328</v>
      </c>
      <c r="B730" t="n">
        <v>29.79999923706055</v>
      </c>
      <c r="C730" t="n">
        <v>29.97999954223633</v>
      </c>
      <c r="D730" t="n">
        <v>29.71249961853027</v>
      </c>
      <c r="E730" t="n">
        <v>29.82500076293945</v>
      </c>
      <c r="F730" t="n">
        <v>27.15246963500977</v>
      </c>
      <c r="G730" t="n">
        <v>137148400</v>
      </c>
      <c r="H730" t="inlineStr">
        <is>
          <t>AAPL</t>
        </is>
      </c>
    </row>
    <row r="731">
      <c r="A731" s="77" t="n">
        <v>42331</v>
      </c>
      <c r="B731" t="n">
        <v>29.8174991607666</v>
      </c>
      <c r="C731" t="n">
        <v>29.9325008392334</v>
      </c>
      <c r="D731" t="n">
        <v>29.33499908447266</v>
      </c>
      <c r="E731" t="n">
        <v>29.4375</v>
      </c>
      <c r="F731" t="n">
        <v>26.79969787597656</v>
      </c>
      <c r="G731" t="n">
        <v>129930000</v>
      </c>
      <c r="H731" t="inlineStr">
        <is>
          <t>AAPL</t>
        </is>
      </c>
    </row>
    <row r="732">
      <c r="A732" s="77" t="n">
        <v>42332</v>
      </c>
      <c r="B732" t="n">
        <v>29.33250045776367</v>
      </c>
      <c r="C732" t="n">
        <v>29.83749961853027</v>
      </c>
      <c r="D732" t="n">
        <v>29.28000068664551</v>
      </c>
      <c r="E732" t="n">
        <v>29.71999931335449</v>
      </c>
      <c r="F732" t="n">
        <v>27.0568790435791</v>
      </c>
      <c r="G732" t="n">
        <v>171212800</v>
      </c>
      <c r="H732" t="inlineStr">
        <is>
          <t>AAPL</t>
        </is>
      </c>
    </row>
    <row r="733">
      <c r="A733" s="77" t="n">
        <v>42333</v>
      </c>
      <c r="B733" t="n">
        <v>29.80249977111816</v>
      </c>
      <c r="C733" t="n">
        <v>29.8075008392334</v>
      </c>
      <c r="D733" t="n">
        <v>29.47999954223633</v>
      </c>
      <c r="E733" t="n">
        <v>29.50749969482422</v>
      </c>
      <c r="F733" t="n">
        <v>26.8634204864502</v>
      </c>
      <c r="G733" t="n">
        <v>85553200</v>
      </c>
      <c r="H733" t="inlineStr">
        <is>
          <t>AAPL</t>
        </is>
      </c>
    </row>
    <row r="734">
      <c r="A734" s="77" t="n">
        <v>42335</v>
      </c>
      <c r="B734" t="n">
        <v>29.57250022888184</v>
      </c>
      <c r="C734" t="n">
        <v>29.60250091552734</v>
      </c>
      <c r="D734" t="n">
        <v>29.39999961853027</v>
      </c>
      <c r="E734" t="n">
        <v>29.45249938964844</v>
      </c>
      <c r="F734" t="n">
        <v>26.8133544921875</v>
      </c>
      <c r="G734" t="n">
        <v>52185600</v>
      </c>
      <c r="H734" t="inlineStr">
        <is>
          <t>AAPL</t>
        </is>
      </c>
    </row>
    <row r="735">
      <c r="A735" s="77" t="n">
        <v>42338</v>
      </c>
      <c r="B735" t="n">
        <v>29.49749946594238</v>
      </c>
      <c r="C735" t="n">
        <v>29.85250091552734</v>
      </c>
      <c r="D735" t="n">
        <v>29.4375</v>
      </c>
      <c r="E735" t="n">
        <v>29.57500076293945</v>
      </c>
      <c r="F735" t="n">
        <v>26.92487144470215</v>
      </c>
      <c r="G735" t="n">
        <v>156721200</v>
      </c>
      <c r="H735" t="inlineStr">
        <is>
          <t>AAPL</t>
        </is>
      </c>
    </row>
    <row r="736">
      <c r="A736" s="77" t="n">
        <v>42339</v>
      </c>
      <c r="B736" t="n">
        <v>29.6875</v>
      </c>
      <c r="C736" t="n">
        <v>29.70249938964844</v>
      </c>
      <c r="D736" t="n">
        <v>29.21500015258789</v>
      </c>
      <c r="E736" t="n">
        <v>29.33499908447266</v>
      </c>
      <c r="F736" t="n">
        <v>26.70637893676758</v>
      </c>
      <c r="G736" t="n">
        <v>139409600</v>
      </c>
      <c r="H736" t="inlineStr">
        <is>
          <t>AAPL</t>
        </is>
      </c>
    </row>
    <row r="737">
      <c r="A737" s="77" t="n">
        <v>42340</v>
      </c>
      <c r="B737" t="n">
        <v>29.33499908447266</v>
      </c>
      <c r="C737" t="n">
        <v>29.52750015258789</v>
      </c>
      <c r="D737" t="n">
        <v>29.02000045776367</v>
      </c>
      <c r="E737" t="n">
        <v>29.06999969482422</v>
      </c>
      <c r="F737" t="n">
        <v>26.46512413024902</v>
      </c>
      <c r="G737" t="n">
        <v>133546400</v>
      </c>
      <c r="H737" t="inlineStr">
        <is>
          <t>AAPL</t>
        </is>
      </c>
    </row>
    <row r="738">
      <c r="A738" s="77" t="n">
        <v>42341</v>
      </c>
      <c r="B738" t="n">
        <v>29.13750076293945</v>
      </c>
      <c r="C738" t="n">
        <v>29.19750022888184</v>
      </c>
      <c r="D738" t="n">
        <v>28.55500030517578</v>
      </c>
      <c r="E738" t="n">
        <v>28.79999923706055</v>
      </c>
      <c r="F738" t="n">
        <v>26.21932411193848</v>
      </c>
      <c r="G738" t="n">
        <v>166278000</v>
      </c>
      <c r="H738" t="inlineStr">
        <is>
          <t>AAPL</t>
        </is>
      </c>
    </row>
    <row r="739">
      <c r="A739" s="77" t="n">
        <v>42342</v>
      </c>
      <c r="B739" t="n">
        <v>28.82250022888184</v>
      </c>
      <c r="C739" t="n">
        <v>29.8125</v>
      </c>
      <c r="D739" t="n">
        <v>28.77750015258789</v>
      </c>
      <c r="E739" t="n">
        <v>29.75749969482422</v>
      </c>
      <c r="F739" t="n">
        <v>27.09102058410645</v>
      </c>
      <c r="G739" t="n">
        <v>231108000</v>
      </c>
      <c r="H739" t="inlineStr">
        <is>
          <t>AAPL</t>
        </is>
      </c>
    </row>
    <row r="740">
      <c r="A740" s="77" t="n">
        <v>42345</v>
      </c>
      <c r="B740" t="n">
        <v>29.7450008392334</v>
      </c>
      <c r="C740" t="n">
        <v>29.96500015258789</v>
      </c>
      <c r="D740" t="n">
        <v>29.45249938964844</v>
      </c>
      <c r="E740" t="n">
        <v>29.56999969482422</v>
      </c>
      <c r="F740" t="n">
        <v>26.92032241821289</v>
      </c>
      <c r="G740" t="n">
        <v>128336800</v>
      </c>
      <c r="H740" t="inlineStr">
        <is>
          <t>AAPL</t>
        </is>
      </c>
    </row>
    <row r="741">
      <c r="A741" s="77" t="n">
        <v>42346</v>
      </c>
      <c r="B741" t="n">
        <v>29.3799991607666</v>
      </c>
      <c r="C741" t="n">
        <v>29.64999961853027</v>
      </c>
      <c r="D741" t="n">
        <v>29.21500015258789</v>
      </c>
      <c r="E741" t="n">
        <v>29.5575008392334</v>
      </c>
      <c r="F741" t="n">
        <v>26.90894508361816</v>
      </c>
      <c r="G741" t="n">
        <v>137238000</v>
      </c>
      <c r="H741" t="inlineStr">
        <is>
          <t>AAPL</t>
        </is>
      </c>
    </row>
    <row r="742">
      <c r="A742" s="77" t="n">
        <v>42347</v>
      </c>
      <c r="B742" t="n">
        <v>29.40999984741211</v>
      </c>
      <c r="C742" t="n">
        <v>29.42250061035156</v>
      </c>
      <c r="D742" t="n">
        <v>28.77000045776367</v>
      </c>
      <c r="E742" t="n">
        <v>28.90500068664551</v>
      </c>
      <c r="F742" t="n">
        <v>26.31491088867188</v>
      </c>
      <c r="G742" t="n">
        <v>185445600</v>
      </c>
      <c r="H742" t="inlineStr">
        <is>
          <t>AAPL</t>
        </is>
      </c>
    </row>
    <row r="743">
      <c r="A743" s="77" t="n">
        <v>42348</v>
      </c>
      <c r="B743" t="n">
        <v>29.01000022888184</v>
      </c>
      <c r="C743" t="n">
        <v>29.23500061035156</v>
      </c>
      <c r="D743" t="n">
        <v>28.87750053405762</v>
      </c>
      <c r="E743" t="n">
        <v>29.04249954223633</v>
      </c>
      <c r="F743" t="n">
        <v>26.44009017944336</v>
      </c>
      <c r="G743" t="n">
        <v>116850800</v>
      </c>
      <c r="H743" t="inlineStr">
        <is>
          <t>AAPL</t>
        </is>
      </c>
    </row>
    <row r="744">
      <c r="A744" s="77" t="n">
        <v>42349</v>
      </c>
      <c r="B744" t="n">
        <v>28.79750061035156</v>
      </c>
      <c r="C744" t="n">
        <v>28.84749984741211</v>
      </c>
      <c r="D744" t="n">
        <v>28.21249961853027</v>
      </c>
      <c r="E744" t="n">
        <v>28.29500007629395</v>
      </c>
      <c r="F744" t="n">
        <v>25.75956916809082</v>
      </c>
      <c r="G744" t="n">
        <v>187544800</v>
      </c>
      <c r="H744" t="inlineStr">
        <is>
          <t>AAPL</t>
        </is>
      </c>
    </row>
    <row r="745">
      <c r="A745" s="77" t="n">
        <v>42352</v>
      </c>
      <c r="B745" t="n">
        <v>28.04500007629395</v>
      </c>
      <c r="C745" t="n">
        <v>28.17000007629395</v>
      </c>
      <c r="D745" t="n">
        <v>27.44750022888184</v>
      </c>
      <c r="E745" t="n">
        <v>28.1200008392334</v>
      </c>
      <c r="F745" t="n">
        <v>25.60025405883789</v>
      </c>
      <c r="G745" t="n">
        <v>257274800</v>
      </c>
      <c r="H745" t="inlineStr">
        <is>
          <t>AAPL</t>
        </is>
      </c>
    </row>
    <row r="746">
      <c r="A746" s="77" t="n">
        <v>42353</v>
      </c>
      <c r="B746" t="n">
        <v>27.98500061035156</v>
      </c>
      <c r="C746" t="n">
        <v>28.20000076293945</v>
      </c>
      <c r="D746" t="n">
        <v>27.58749961853027</v>
      </c>
      <c r="E746" t="n">
        <v>27.62249946594238</v>
      </c>
      <c r="F746" t="n">
        <v>25.14732933044434</v>
      </c>
      <c r="G746" t="n">
        <v>213292400</v>
      </c>
      <c r="H746" t="inlineStr">
        <is>
          <t>AAPL</t>
        </is>
      </c>
    </row>
    <row r="747">
      <c r="A747" s="77" t="n">
        <v>42354</v>
      </c>
      <c r="B747" t="n">
        <v>27.76749992370605</v>
      </c>
      <c r="C747" t="n">
        <v>27.99749946594238</v>
      </c>
      <c r="D747" t="n">
        <v>27.20000076293945</v>
      </c>
      <c r="E747" t="n">
        <v>27.83499908447266</v>
      </c>
      <c r="F747" t="n">
        <v>25.34078979492188</v>
      </c>
      <c r="G747" t="n">
        <v>224954000</v>
      </c>
      <c r="H747" t="inlineStr">
        <is>
          <t>AAPL</t>
        </is>
      </c>
    </row>
    <row r="748">
      <c r="A748" s="77" t="n">
        <v>42355</v>
      </c>
      <c r="B748" t="n">
        <v>28.0049991607666</v>
      </c>
      <c r="C748" t="n">
        <v>28.0625</v>
      </c>
      <c r="D748" t="n">
        <v>27.2450008392334</v>
      </c>
      <c r="E748" t="n">
        <v>27.2450008392334</v>
      </c>
      <c r="F748" t="n">
        <v>24.80365753173828</v>
      </c>
      <c r="G748" t="n">
        <v>179091200</v>
      </c>
      <c r="H748" t="inlineStr">
        <is>
          <t>AAPL</t>
        </is>
      </c>
    </row>
    <row r="749">
      <c r="A749" s="77" t="n">
        <v>42356</v>
      </c>
      <c r="B749" t="n">
        <v>27.22750091552734</v>
      </c>
      <c r="C749" t="n">
        <v>27.3799991607666</v>
      </c>
      <c r="D749" t="n">
        <v>26.45249938964844</v>
      </c>
      <c r="E749" t="n">
        <v>26.50749969482422</v>
      </c>
      <c r="F749" t="n">
        <v>24.13224601745605</v>
      </c>
      <c r="G749" t="n">
        <v>385813200</v>
      </c>
      <c r="H749" t="inlineStr">
        <is>
          <t>AAPL</t>
        </is>
      </c>
    </row>
    <row r="750">
      <c r="A750" s="77" t="n">
        <v>42359</v>
      </c>
      <c r="B750" t="n">
        <v>26.81999969482422</v>
      </c>
      <c r="C750" t="n">
        <v>26.84250068664551</v>
      </c>
      <c r="D750" t="n">
        <v>26.39249992370605</v>
      </c>
      <c r="E750" t="n">
        <v>26.83250045776367</v>
      </c>
      <c r="F750" t="n">
        <v>24.42812156677246</v>
      </c>
      <c r="G750" t="n">
        <v>190362400</v>
      </c>
      <c r="H750" t="inlineStr">
        <is>
          <t>AAPL</t>
        </is>
      </c>
    </row>
    <row r="751">
      <c r="A751" s="77" t="n">
        <v>42360</v>
      </c>
      <c r="B751" t="n">
        <v>26.85000038146973</v>
      </c>
      <c r="C751" t="n">
        <v>26.93000030517578</v>
      </c>
      <c r="D751" t="n">
        <v>26.61249923706055</v>
      </c>
      <c r="E751" t="n">
        <v>26.8075008392334</v>
      </c>
      <c r="F751" t="n">
        <v>24.40536117553711</v>
      </c>
      <c r="G751" t="n">
        <v>131157600</v>
      </c>
      <c r="H751" t="inlineStr">
        <is>
          <t>AAPL</t>
        </is>
      </c>
    </row>
    <row r="752">
      <c r="A752" s="77" t="n">
        <v>42361</v>
      </c>
      <c r="B752" t="n">
        <v>26.8174991607666</v>
      </c>
      <c r="C752" t="n">
        <v>27.21249961853027</v>
      </c>
      <c r="D752" t="n">
        <v>26.79999923706055</v>
      </c>
      <c r="E752" t="n">
        <v>27.15250015258789</v>
      </c>
      <c r="F752" t="n">
        <v>24.71944236755371</v>
      </c>
      <c r="G752" t="n">
        <v>130629600</v>
      </c>
      <c r="H752" t="inlineStr">
        <is>
          <t>AAPL</t>
        </is>
      </c>
    </row>
    <row r="753">
      <c r="A753" s="77" t="n">
        <v>42362</v>
      </c>
      <c r="B753" t="n">
        <v>27.25</v>
      </c>
      <c r="C753" t="n">
        <v>27.25</v>
      </c>
      <c r="D753" t="n">
        <v>26.98749923706055</v>
      </c>
      <c r="E753" t="n">
        <v>27.00749969482422</v>
      </c>
      <c r="F753" t="n">
        <v>24.58744239807129</v>
      </c>
      <c r="G753" t="n">
        <v>54281600</v>
      </c>
      <c r="H753" t="inlineStr">
        <is>
          <t>AAPL</t>
        </is>
      </c>
    </row>
    <row r="754">
      <c r="A754" s="77" t="n">
        <v>42366</v>
      </c>
      <c r="B754" t="n">
        <v>26.89749908447266</v>
      </c>
      <c r="C754" t="n">
        <v>26.92250061035156</v>
      </c>
      <c r="D754" t="n">
        <v>26.54500007629395</v>
      </c>
      <c r="E754" t="n">
        <v>26.70499992370605</v>
      </c>
      <c r="F754" t="n">
        <v>24.31204414367676</v>
      </c>
      <c r="G754" t="n">
        <v>106816800</v>
      </c>
      <c r="H754" t="inlineStr">
        <is>
          <t>AAPL</t>
        </is>
      </c>
    </row>
    <row r="755">
      <c r="A755" s="77" t="n">
        <v>42367</v>
      </c>
      <c r="B755" t="n">
        <v>26.73999977111816</v>
      </c>
      <c r="C755" t="n">
        <v>27.35750007629395</v>
      </c>
      <c r="D755" t="n">
        <v>26.71500015258789</v>
      </c>
      <c r="E755" t="n">
        <v>27.18499946594238</v>
      </c>
      <c r="F755" t="n">
        <v>24.7490291595459</v>
      </c>
      <c r="G755" t="n">
        <v>123724800</v>
      </c>
      <c r="H755" t="inlineStr">
        <is>
          <t>AAPL</t>
        </is>
      </c>
    </row>
    <row r="756">
      <c r="A756" s="77" t="n">
        <v>42368</v>
      </c>
      <c r="B756" t="n">
        <v>27.14500045776367</v>
      </c>
      <c r="C756" t="n">
        <v>27.17499923706055</v>
      </c>
      <c r="D756" t="n">
        <v>26.79500007629395</v>
      </c>
      <c r="E756" t="n">
        <v>26.82999992370605</v>
      </c>
      <c r="F756" t="n">
        <v>24.42584419250488</v>
      </c>
      <c r="G756" t="n">
        <v>100855200</v>
      </c>
      <c r="H756" t="inlineStr">
        <is>
          <t>AAPL</t>
        </is>
      </c>
    </row>
    <row r="757">
      <c r="A757" s="77" t="n">
        <v>42369</v>
      </c>
      <c r="B757" t="n">
        <v>26.75250053405762</v>
      </c>
      <c r="C757" t="n">
        <v>26.75749969482422</v>
      </c>
      <c r="D757" t="n">
        <v>26.20499992370605</v>
      </c>
      <c r="E757" t="n">
        <v>26.31500053405762</v>
      </c>
      <c r="F757" t="n">
        <v>23.95698928833008</v>
      </c>
      <c r="G757" t="n">
        <v>163649200</v>
      </c>
      <c r="H757" t="inlineStr">
        <is>
          <t>AAPL</t>
        </is>
      </c>
    </row>
    <row r="758">
      <c r="A758" s="77" t="n">
        <v>42373</v>
      </c>
      <c r="B758" t="n">
        <v>25.65250015258789</v>
      </c>
      <c r="C758" t="n">
        <v>26.34250068664551</v>
      </c>
      <c r="D758" t="n">
        <v>25.5</v>
      </c>
      <c r="E758" t="n">
        <v>26.33749961853027</v>
      </c>
      <c r="F758" t="n">
        <v>23.97747421264648</v>
      </c>
      <c r="G758" t="n">
        <v>270597600</v>
      </c>
      <c r="H758" t="inlineStr">
        <is>
          <t>AAPL</t>
        </is>
      </c>
    </row>
    <row r="759">
      <c r="A759" s="77" t="n">
        <v>42374</v>
      </c>
      <c r="B759" t="n">
        <v>26.4375</v>
      </c>
      <c r="C759" t="n">
        <v>26.46249961853027</v>
      </c>
      <c r="D759" t="n">
        <v>25.60250091552734</v>
      </c>
      <c r="E759" t="n">
        <v>25.67749977111816</v>
      </c>
      <c r="F759" t="n">
        <v>23.37661933898926</v>
      </c>
      <c r="G759" t="n">
        <v>223164000</v>
      </c>
      <c r="H759" t="inlineStr">
        <is>
          <t>AAPL</t>
        </is>
      </c>
    </row>
    <row r="760">
      <c r="A760" s="77" t="n">
        <v>42375</v>
      </c>
      <c r="B760" t="n">
        <v>25.13999938964844</v>
      </c>
      <c r="C760" t="n">
        <v>25.59250068664551</v>
      </c>
      <c r="D760" t="n">
        <v>24.96750068664551</v>
      </c>
      <c r="E760" t="n">
        <v>25.17499923706055</v>
      </c>
      <c r="F760" t="n">
        <v>22.91914749145508</v>
      </c>
      <c r="G760" t="n">
        <v>273829600</v>
      </c>
      <c r="H760" t="inlineStr">
        <is>
          <t>AAPL</t>
        </is>
      </c>
    </row>
    <row r="761">
      <c r="A761" s="77" t="n">
        <v>42376</v>
      </c>
      <c r="B761" t="n">
        <v>24.67000007629395</v>
      </c>
      <c r="C761" t="n">
        <v>25.03249931335449</v>
      </c>
      <c r="D761" t="n">
        <v>24.10750007629395</v>
      </c>
      <c r="E761" t="n">
        <v>24.11249923706055</v>
      </c>
      <c r="F761" t="n">
        <v>21.95184516906738</v>
      </c>
      <c r="G761" t="n">
        <v>324377600</v>
      </c>
      <c r="H761" t="inlineStr">
        <is>
          <t>AAPL</t>
        </is>
      </c>
    </row>
    <row r="762">
      <c r="A762" s="77" t="n">
        <v>42377</v>
      </c>
      <c r="B762" t="n">
        <v>24.63750076293945</v>
      </c>
      <c r="C762" t="n">
        <v>24.77750015258789</v>
      </c>
      <c r="D762" t="n">
        <v>24.19000053405762</v>
      </c>
      <c r="E762" t="n">
        <v>24.23999977111816</v>
      </c>
      <c r="F762" t="n">
        <v>22.06792831420898</v>
      </c>
      <c r="G762" t="n">
        <v>283192000</v>
      </c>
      <c r="H762" t="inlineStr">
        <is>
          <t>AAPL</t>
        </is>
      </c>
    </row>
    <row r="763">
      <c r="A763" s="77" t="n">
        <v>42380</v>
      </c>
      <c r="B763" t="n">
        <v>24.74250030517578</v>
      </c>
      <c r="C763" t="n">
        <v>24.76499938964844</v>
      </c>
      <c r="D763" t="n">
        <v>24.33499908447266</v>
      </c>
      <c r="E763" t="n">
        <v>24.63249969482422</v>
      </c>
      <c r="F763" t="n">
        <v>22.42525482177734</v>
      </c>
      <c r="G763" t="n">
        <v>198957600</v>
      </c>
      <c r="H763" t="inlineStr">
        <is>
          <t>AAPL</t>
        </is>
      </c>
    </row>
    <row r="764">
      <c r="A764" s="77" t="n">
        <v>42381</v>
      </c>
      <c r="B764" t="n">
        <v>25.13750076293945</v>
      </c>
      <c r="C764" t="n">
        <v>25.17250061035156</v>
      </c>
      <c r="D764" t="n">
        <v>24.70999908447266</v>
      </c>
      <c r="E764" t="n">
        <v>24.98999977111816</v>
      </c>
      <c r="F764" t="n">
        <v>22.75072288513184</v>
      </c>
      <c r="G764" t="n">
        <v>196616800</v>
      </c>
      <c r="H764" t="inlineStr">
        <is>
          <t>AAPL</t>
        </is>
      </c>
    </row>
    <row r="765">
      <c r="A765" s="77" t="n">
        <v>42382</v>
      </c>
      <c r="B765" t="n">
        <v>25.07999992370605</v>
      </c>
      <c r="C765" t="n">
        <v>25.29750061035156</v>
      </c>
      <c r="D765" t="n">
        <v>24.32500076293945</v>
      </c>
      <c r="E765" t="n">
        <v>24.34749984741211</v>
      </c>
      <c r="F765" t="n">
        <v>22.16579055786133</v>
      </c>
      <c r="G765" t="n">
        <v>249758400</v>
      </c>
      <c r="H765" t="inlineStr">
        <is>
          <t>AAPL</t>
        </is>
      </c>
    </row>
    <row r="766">
      <c r="A766" s="77" t="n">
        <v>42383</v>
      </c>
      <c r="B766" t="n">
        <v>24.48999977111816</v>
      </c>
      <c r="C766" t="n">
        <v>25.1200008392334</v>
      </c>
      <c r="D766" t="n">
        <v>23.93499946594238</v>
      </c>
      <c r="E766" t="n">
        <v>24.8799991607666</v>
      </c>
      <c r="F766" t="n">
        <v>22.65057754516602</v>
      </c>
      <c r="G766" t="n">
        <v>252680400</v>
      </c>
      <c r="H766" t="inlineStr">
        <is>
          <t>AAPL</t>
        </is>
      </c>
    </row>
    <row r="767">
      <c r="A767" s="77" t="n">
        <v>42384</v>
      </c>
      <c r="B767" t="n">
        <v>24.04999923706055</v>
      </c>
      <c r="C767" t="n">
        <v>24.42749977111816</v>
      </c>
      <c r="D767" t="n">
        <v>23.84000015258789</v>
      </c>
      <c r="E767" t="n">
        <v>24.28249931335449</v>
      </c>
      <c r="F767" t="n">
        <v>22.10662269592285</v>
      </c>
      <c r="G767" t="n">
        <v>319335600</v>
      </c>
      <c r="H767" t="inlineStr">
        <is>
          <t>AAPL</t>
        </is>
      </c>
    </row>
    <row r="768">
      <c r="A768" s="77" t="n">
        <v>42388</v>
      </c>
      <c r="B768" t="n">
        <v>24.60250091552734</v>
      </c>
      <c r="C768" t="n">
        <v>24.66250038146973</v>
      </c>
      <c r="D768" t="n">
        <v>23.875</v>
      </c>
      <c r="E768" t="n">
        <v>24.16500091552734</v>
      </c>
      <c r="F768" t="n">
        <v>21.99964714050293</v>
      </c>
      <c r="G768" t="n">
        <v>212350800</v>
      </c>
      <c r="H768" t="inlineStr">
        <is>
          <t>AAPL</t>
        </is>
      </c>
    </row>
    <row r="769">
      <c r="A769" s="77" t="n">
        <v>42389</v>
      </c>
      <c r="B769" t="n">
        <v>23.77499961853027</v>
      </c>
      <c r="C769" t="n">
        <v>24.54750061035156</v>
      </c>
      <c r="D769" t="n">
        <v>23.35499954223633</v>
      </c>
      <c r="E769" t="n">
        <v>24.19750022888184</v>
      </c>
      <c r="F769" t="n">
        <v>22.02923393249512</v>
      </c>
      <c r="G769" t="n">
        <v>289337600</v>
      </c>
      <c r="H769" t="inlineStr">
        <is>
          <t>AAPL</t>
        </is>
      </c>
    </row>
    <row r="770">
      <c r="A770" s="77" t="n">
        <v>42390</v>
      </c>
      <c r="B770" t="n">
        <v>24.26499938964844</v>
      </c>
      <c r="C770" t="n">
        <v>24.46999931335449</v>
      </c>
      <c r="D770" t="n">
        <v>23.73500061035156</v>
      </c>
      <c r="E770" t="n">
        <v>24.07500076293945</v>
      </c>
      <c r="F770" t="n">
        <v>21.91771697998047</v>
      </c>
      <c r="G770" t="n">
        <v>208646000</v>
      </c>
      <c r="H770" t="inlineStr">
        <is>
          <t>AAPL</t>
        </is>
      </c>
    </row>
    <row r="771">
      <c r="A771" s="77" t="n">
        <v>42391</v>
      </c>
      <c r="B771" t="n">
        <v>24.65749931335449</v>
      </c>
      <c r="C771" t="n">
        <v>25.36499977111816</v>
      </c>
      <c r="D771" t="n">
        <v>24.59250068664551</v>
      </c>
      <c r="E771" t="n">
        <v>25.35499954223633</v>
      </c>
      <c r="F771" t="n">
        <v>23.08301162719727</v>
      </c>
      <c r="G771" t="n">
        <v>263202000</v>
      </c>
      <c r="H771" t="inlineStr">
        <is>
          <t>AAPL</t>
        </is>
      </c>
    </row>
    <row r="772">
      <c r="A772" s="77" t="n">
        <v>42394</v>
      </c>
      <c r="B772" t="n">
        <v>25.3799991607666</v>
      </c>
      <c r="C772" t="n">
        <v>25.38249969482422</v>
      </c>
      <c r="D772" t="n">
        <v>24.80249977111816</v>
      </c>
      <c r="E772" t="n">
        <v>24.86000061035156</v>
      </c>
      <c r="F772" t="n">
        <v>22.63237380981445</v>
      </c>
      <c r="G772" t="n">
        <v>207178000</v>
      </c>
      <c r="H772" t="inlineStr">
        <is>
          <t>AAPL</t>
        </is>
      </c>
    </row>
    <row r="773">
      <c r="A773" s="77" t="n">
        <v>42395</v>
      </c>
      <c r="B773" t="n">
        <v>24.98250007629395</v>
      </c>
      <c r="C773" t="n">
        <v>25.21999931335449</v>
      </c>
      <c r="D773" t="n">
        <v>24.51749992370605</v>
      </c>
      <c r="E773" t="n">
        <v>24.99749946594238</v>
      </c>
      <c r="F773" t="n">
        <v>22.75754928588867</v>
      </c>
      <c r="G773" t="n">
        <v>300308000</v>
      </c>
      <c r="H773" t="inlineStr">
        <is>
          <t>AAPL</t>
        </is>
      </c>
    </row>
    <row r="774">
      <c r="A774" s="77" t="n">
        <v>42396</v>
      </c>
      <c r="B774" t="n">
        <v>24.01000022888184</v>
      </c>
      <c r="C774" t="n">
        <v>24.15749931335449</v>
      </c>
      <c r="D774" t="n">
        <v>23.33499908447266</v>
      </c>
      <c r="E774" t="n">
        <v>23.35499954223633</v>
      </c>
      <c r="F774" t="n">
        <v>21.26222991943359</v>
      </c>
      <c r="G774" t="n">
        <v>533478800</v>
      </c>
      <c r="H774" t="inlineStr">
        <is>
          <t>AAPL</t>
        </is>
      </c>
    </row>
    <row r="775">
      <c r="A775" s="77" t="n">
        <v>42397</v>
      </c>
      <c r="B775" t="n">
        <v>23.44750022888184</v>
      </c>
      <c r="C775" t="n">
        <v>23.6299991607666</v>
      </c>
      <c r="D775" t="n">
        <v>23.09749984741211</v>
      </c>
      <c r="E775" t="n">
        <v>23.52249908447266</v>
      </c>
      <c r="F775" t="n">
        <v>21.41471290588379</v>
      </c>
      <c r="G775" t="n">
        <v>222715200</v>
      </c>
      <c r="H775" t="inlineStr">
        <is>
          <t>AAPL</t>
        </is>
      </c>
    </row>
    <row r="776">
      <c r="A776" s="77" t="n">
        <v>42398</v>
      </c>
      <c r="B776" t="n">
        <v>23.69750022888184</v>
      </c>
      <c r="C776" t="n">
        <v>24.33499908447266</v>
      </c>
      <c r="D776" t="n">
        <v>23.58749961853027</v>
      </c>
      <c r="E776" t="n">
        <v>24.33499908447266</v>
      </c>
      <c r="F776" t="n">
        <v>22.1544132232666</v>
      </c>
      <c r="G776" t="n">
        <v>257666000</v>
      </c>
      <c r="H776" t="inlineStr">
        <is>
          <t>AAPL</t>
        </is>
      </c>
    </row>
    <row r="777">
      <c r="A777" s="77" t="n">
        <v>42401</v>
      </c>
      <c r="B777" t="n">
        <v>24.11750030517578</v>
      </c>
      <c r="C777" t="n">
        <v>24.17749977111816</v>
      </c>
      <c r="D777" t="n">
        <v>23.85000038146973</v>
      </c>
      <c r="E777" t="n">
        <v>24.10750007629395</v>
      </c>
      <c r="F777" t="n">
        <v>21.94729995727539</v>
      </c>
      <c r="G777" t="n">
        <v>163774000</v>
      </c>
      <c r="H777" t="inlineStr">
        <is>
          <t>AAPL</t>
        </is>
      </c>
    </row>
    <row r="778">
      <c r="A778" s="77" t="n">
        <v>42402</v>
      </c>
      <c r="B778" t="n">
        <v>23.85499954223633</v>
      </c>
      <c r="C778" t="n">
        <v>24.01000022888184</v>
      </c>
      <c r="D778" t="n">
        <v>23.56999969482422</v>
      </c>
      <c r="E778" t="n">
        <v>23.6200008392334</v>
      </c>
      <c r="F778" t="n">
        <v>21.50348663330078</v>
      </c>
      <c r="G778" t="n">
        <v>149428800</v>
      </c>
      <c r="H778" t="inlineStr">
        <is>
          <t>AAPL</t>
        </is>
      </c>
    </row>
    <row r="779">
      <c r="A779" s="77" t="n">
        <v>42403</v>
      </c>
      <c r="B779" t="n">
        <v>23.75</v>
      </c>
      <c r="C779" t="n">
        <v>24.20999908447266</v>
      </c>
      <c r="D779" t="n">
        <v>23.52000045776367</v>
      </c>
      <c r="E779" t="n">
        <v>24.08749961853027</v>
      </c>
      <c r="F779" t="n">
        <v>21.92909240722656</v>
      </c>
      <c r="G779" t="n">
        <v>183857200</v>
      </c>
      <c r="H779" t="inlineStr">
        <is>
          <t>AAPL</t>
        </is>
      </c>
    </row>
    <row r="780">
      <c r="A780" s="77" t="n">
        <v>42404</v>
      </c>
      <c r="B780" t="n">
        <v>23.96500015258789</v>
      </c>
      <c r="C780" t="n">
        <v>24.33250045776367</v>
      </c>
      <c r="D780" t="n">
        <v>23.79750061035156</v>
      </c>
      <c r="E780" t="n">
        <v>24.14999961853027</v>
      </c>
      <c r="F780" t="n">
        <v>22.10528945922852</v>
      </c>
      <c r="G780" t="n">
        <v>185886800</v>
      </c>
      <c r="H780" t="inlineStr">
        <is>
          <t>AAPL</t>
        </is>
      </c>
    </row>
    <row r="781">
      <c r="A781" s="77" t="n">
        <v>42405</v>
      </c>
      <c r="B781" t="n">
        <v>24.1299991607666</v>
      </c>
      <c r="C781" t="n">
        <v>24.22999954223633</v>
      </c>
      <c r="D781" t="n">
        <v>23.42250061035156</v>
      </c>
      <c r="E781" t="n">
        <v>23.5049991607666</v>
      </c>
      <c r="F781" t="n">
        <v>21.51490020751953</v>
      </c>
      <c r="G781" t="n">
        <v>185672400</v>
      </c>
      <c r="H781" t="inlineStr">
        <is>
          <t>AAPL</t>
        </is>
      </c>
    </row>
    <row r="782">
      <c r="A782" s="77" t="n">
        <v>42408</v>
      </c>
      <c r="B782" t="n">
        <v>23.28249931335449</v>
      </c>
      <c r="C782" t="n">
        <v>23.92499923706055</v>
      </c>
      <c r="D782" t="n">
        <v>23.26000022888184</v>
      </c>
      <c r="E782" t="n">
        <v>23.75250053405762</v>
      </c>
      <c r="F782" t="n">
        <v>21.7414493560791</v>
      </c>
      <c r="G782" t="n">
        <v>216085600</v>
      </c>
      <c r="H782" t="inlineStr">
        <is>
          <t>AAPL</t>
        </is>
      </c>
    </row>
    <row r="783">
      <c r="A783" s="77" t="n">
        <v>42409</v>
      </c>
      <c r="B783" t="n">
        <v>23.57250022888184</v>
      </c>
      <c r="C783" t="n">
        <v>23.98500061035156</v>
      </c>
      <c r="D783" t="n">
        <v>23.48250007629395</v>
      </c>
      <c r="E783" t="n">
        <v>23.74749946594238</v>
      </c>
      <c r="F783" t="n">
        <v>21.73686790466309</v>
      </c>
      <c r="G783" t="n">
        <v>177324800</v>
      </c>
      <c r="H783" t="inlineStr">
        <is>
          <t>AAPL</t>
        </is>
      </c>
    </row>
    <row r="784">
      <c r="A784" s="77" t="n">
        <v>42410</v>
      </c>
      <c r="B784" t="n">
        <v>23.97999954223633</v>
      </c>
      <c r="C784" t="n">
        <v>24.08749961853027</v>
      </c>
      <c r="D784" t="n">
        <v>23.52499961853027</v>
      </c>
      <c r="E784" t="n">
        <v>23.5674991607666</v>
      </c>
      <c r="F784" t="n">
        <v>21.57210540771484</v>
      </c>
      <c r="G784" t="n">
        <v>169374400</v>
      </c>
      <c r="H784" t="inlineStr">
        <is>
          <t>AAPL</t>
        </is>
      </c>
    </row>
    <row r="785">
      <c r="A785" s="77" t="n">
        <v>42411</v>
      </c>
      <c r="B785" t="n">
        <v>23.44750022888184</v>
      </c>
      <c r="C785" t="n">
        <v>23.68000030517578</v>
      </c>
      <c r="D785" t="n">
        <v>23.14749908447266</v>
      </c>
      <c r="E785" t="n">
        <v>23.42499923706055</v>
      </c>
      <c r="F785" t="n">
        <v>21.44167518615723</v>
      </c>
      <c r="G785" t="n">
        <v>200298800</v>
      </c>
      <c r="H785" t="inlineStr">
        <is>
          <t>AAPL</t>
        </is>
      </c>
    </row>
    <row r="786">
      <c r="A786" s="77" t="n">
        <v>42412</v>
      </c>
      <c r="B786" t="n">
        <v>23.54750061035156</v>
      </c>
      <c r="C786" t="n">
        <v>23.625</v>
      </c>
      <c r="D786" t="n">
        <v>23.25250053405762</v>
      </c>
      <c r="E786" t="n">
        <v>23.49749946594238</v>
      </c>
      <c r="F786" t="n">
        <v>21.5080394744873</v>
      </c>
      <c r="G786" t="n">
        <v>161405600</v>
      </c>
      <c r="H786" t="inlineStr">
        <is>
          <t>AAPL</t>
        </is>
      </c>
    </row>
    <row r="787">
      <c r="A787" s="77" t="n">
        <v>42416</v>
      </c>
      <c r="B787" t="n">
        <v>23.7549991607666</v>
      </c>
      <c r="C787" t="n">
        <v>24.21249961853027</v>
      </c>
      <c r="D787" t="n">
        <v>23.65250015258789</v>
      </c>
      <c r="E787" t="n">
        <v>24.15999984741211</v>
      </c>
      <c r="F787" t="n">
        <v>22.11444091796875</v>
      </c>
      <c r="G787" t="n">
        <v>196231600</v>
      </c>
      <c r="H787" t="inlineStr">
        <is>
          <t>AAPL</t>
        </is>
      </c>
    </row>
    <row r="788">
      <c r="A788" s="77" t="n">
        <v>42417</v>
      </c>
      <c r="B788" t="n">
        <v>24.16749954223633</v>
      </c>
      <c r="C788" t="n">
        <v>24.55249977111816</v>
      </c>
      <c r="D788" t="n">
        <v>24.03750038146973</v>
      </c>
      <c r="E788" t="n">
        <v>24.53000068664551</v>
      </c>
      <c r="F788" t="n">
        <v>22.4531135559082</v>
      </c>
      <c r="G788" t="n">
        <v>179452800</v>
      </c>
      <c r="H788" t="inlineStr">
        <is>
          <t>AAPL</t>
        </is>
      </c>
    </row>
    <row r="789">
      <c r="A789" s="77" t="n">
        <v>42418</v>
      </c>
      <c r="B789" t="n">
        <v>24.70999908447266</v>
      </c>
      <c r="C789" t="n">
        <v>24.72249984741211</v>
      </c>
      <c r="D789" t="n">
        <v>24.02249908447266</v>
      </c>
      <c r="E789" t="n">
        <v>24.06500053405762</v>
      </c>
      <c r="F789" t="n">
        <v>22.02748870849609</v>
      </c>
      <c r="G789" t="n">
        <v>156084000</v>
      </c>
      <c r="H789" t="inlineStr">
        <is>
          <t>AAPL</t>
        </is>
      </c>
    </row>
    <row r="790">
      <c r="A790" s="77" t="n">
        <v>42419</v>
      </c>
      <c r="B790" t="n">
        <v>24</v>
      </c>
      <c r="C790" t="n">
        <v>24.19000053405762</v>
      </c>
      <c r="D790" t="n">
        <v>23.95000076293945</v>
      </c>
      <c r="E790" t="n">
        <v>24.01000022888184</v>
      </c>
      <c r="F790" t="n">
        <v>21.97714805603027</v>
      </c>
      <c r="G790" t="n">
        <v>141496800</v>
      </c>
      <c r="H790" t="inlineStr">
        <is>
          <t>AAPL</t>
        </is>
      </c>
    </row>
    <row r="791">
      <c r="A791" s="77" t="n">
        <v>42422</v>
      </c>
      <c r="B791" t="n">
        <v>24.07749938964844</v>
      </c>
      <c r="C791" t="n">
        <v>24.22500038146973</v>
      </c>
      <c r="D791" t="n">
        <v>23.97999954223633</v>
      </c>
      <c r="E791" t="n">
        <v>24.21999931335449</v>
      </c>
      <c r="F791" t="n">
        <v>22.16935729980469</v>
      </c>
      <c r="G791" t="n">
        <v>137123200</v>
      </c>
      <c r="H791" t="inlineStr">
        <is>
          <t>AAPL</t>
        </is>
      </c>
    </row>
    <row r="792">
      <c r="A792" s="77" t="n">
        <v>42423</v>
      </c>
      <c r="B792" t="n">
        <v>24.10000038146973</v>
      </c>
      <c r="C792" t="n">
        <v>24.125</v>
      </c>
      <c r="D792" t="n">
        <v>23.63750076293945</v>
      </c>
      <c r="E792" t="n">
        <v>23.67250061035156</v>
      </c>
      <c r="F792" t="n">
        <v>21.66822624206543</v>
      </c>
      <c r="G792" t="n">
        <v>127770400</v>
      </c>
      <c r="H792" t="inlineStr">
        <is>
          <t>AAPL</t>
        </is>
      </c>
    </row>
    <row r="793">
      <c r="A793" s="77" t="n">
        <v>42424</v>
      </c>
      <c r="B793" t="n">
        <v>23.4950008392334</v>
      </c>
      <c r="C793" t="n">
        <v>24.09499931335449</v>
      </c>
      <c r="D793" t="n">
        <v>23.32999992370605</v>
      </c>
      <c r="E793" t="n">
        <v>24.02499961853027</v>
      </c>
      <c r="F793" t="n">
        <v>21.99087524414062</v>
      </c>
      <c r="G793" t="n">
        <v>145022800</v>
      </c>
      <c r="H793" t="inlineStr">
        <is>
          <t>AAPL</t>
        </is>
      </c>
    </row>
    <row r="794">
      <c r="A794" s="77" t="n">
        <v>42425</v>
      </c>
      <c r="B794" t="n">
        <v>24.01250076293945</v>
      </c>
      <c r="C794" t="n">
        <v>24.19000053405762</v>
      </c>
      <c r="D794" t="n">
        <v>23.8125</v>
      </c>
      <c r="E794" t="n">
        <v>24.19000053405762</v>
      </c>
      <c r="F794" t="n">
        <v>22.14190292358398</v>
      </c>
      <c r="G794" t="n">
        <v>110330800</v>
      </c>
      <c r="H794" t="inlineStr">
        <is>
          <t>AAPL</t>
        </is>
      </c>
    </row>
    <row r="795">
      <c r="A795" s="77" t="n">
        <v>42426</v>
      </c>
      <c r="B795" t="n">
        <v>24.29999923706055</v>
      </c>
      <c r="C795" t="n">
        <v>24.5049991607666</v>
      </c>
      <c r="D795" t="n">
        <v>24.14500045776367</v>
      </c>
      <c r="E795" t="n">
        <v>24.22750091552734</v>
      </c>
      <c r="F795" t="n">
        <v>22.17623329162598</v>
      </c>
      <c r="G795" t="n">
        <v>115964400</v>
      </c>
      <c r="H795" t="inlineStr">
        <is>
          <t>AAPL</t>
        </is>
      </c>
    </row>
    <row r="796">
      <c r="A796" s="77" t="n">
        <v>42429</v>
      </c>
      <c r="B796" t="n">
        <v>24.21500015258789</v>
      </c>
      <c r="C796" t="n">
        <v>24.5575008392334</v>
      </c>
      <c r="D796" t="n">
        <v>24.16250038146973</v>
      </c>
      <c r="E796" t="n">
        <v>24.17250061035156</v>
      </c>
      <c r="F796" t="n">
        <v>22.12588882446289</v>
      </c>
      <c r="G796" t="n">
        <v>140865200</v>
      </c>
      <c r="H796" t="inlineStr">
        <is>
          <t>AAPL</t>
        </is>
      </c>
    </row>
    <row r="797">
      <c r="A797" s="77" t="n">
        <v>42430</v>
      </c>
      <c r="B797" t="n">
        <v>24.41250038146973</v>
      </c>
      <c r="C797" t="n">
        <v>25.1924991607666</v>
      </c>
      <c r="D797" t="n">
        <v>24.35499954223633</v>
      </c>
      <c r="E797" t="n">
        <v>25.13249969482422</v>
      </c>
      <c r="F797" t="n">
        <v>23.00460624694824</v>
      </c>
      <c r="G797" t="n">
        <v>201628400</v>
      </c>
      <c r="H797" t="inlineStr">
        <is>
          <t>AAPL</t>
        </is>
      </c>
    </row>
    <row r="798">
      <c r="A798" s="77" t="n">
        <v>42431</v>
      </c>
      <c r="B798" t="n">
        <v>25.12750053405762</v>
      </c>
      <c r="C798" t="n">
        <v>25.22249984741211</v>
      </c>
      <c r="D798" t="n">
        <v>24.90999984741211</v>
      </c>
      <c r="E798" t="n">
        <v>25.1875</v>
      </c>
      <c r="F798" t="n">
        <v>23.05495452880859</v>
      </c>
      <c r="G798" t="n">
        <v>132678400</v>
      </c>
      <c r="H798" t="inlineStr">
        <is>
          <t>AAPL</t>
        </is>
      </c>
    </row>
    <row r="799">
      <c r="A799" s="77" t="n">
        <v>42432</v>
      </c>
      <c r="B799" t="n">
        <v>25.14500045776367</v>
      </c>
      <c r="C799" t="n">
        <v>25.42749977111816</v>
      </c>
      <c r="D799" t="n">
        <v>25.11249923706055</v>
      </c>
      <c r="E799" t="n">
        <v>25.375</v>
      </c>
      <c r="F799" t="n">
        <v>23.22658157348633</v>
      </c>
      <c r="G799" t="n">
        <v>147822800</v>
      </c>
      <c r="H799" t="inlineStr">
        <is>
          <t>AAPL</t>
        </is>
      </c>
    </row>
    <row r="800">
      <c r="A800" s="77" t="n">
        <v>42433</v>
      </c>
      <c r="B800" t="n">
        <v>25.59250068664551</v>
      </c>
      <c r="C800" t="n">
        <v>25.9375</v>
      </c>
      <c r="D800" t="n">
        <v>25.34250068664551</v>
      </c>
      <c r="E800" t="n">
        <v>25.75250053405762</v>
      </c>
      <c r="F800" t="n">
        <v>23.57211303710938</v>
      </c>
      <c r="G800" t="n">
        <v>184220400</v>
      </c>
      <c r="H800" t="inlineStr">
        <is>
          <t>AAPL</t>
        </is>
      </c>
    </row>
    <row r="801">
      <c r="A801" s="77" t="n">
        <v>42436</v>
      </c>
      <c r="B801" t="n">
        <v>25.59749984741211</v>
      </c>
      <c r="C801" t="n">
        <v>25.70750045776367</v>
      </c>
      <c r="D801" t="n">
        <v>25.23999977111816</v>
      </c>
      <c r="E801" t="n">
        <v>25.46750068664551</v>
      </c>
      <c r="F801" t="n">
        <v>23.31124114990234</v>
      </c>
      <c r="G801" t="n">
        <v>143315600</v>
      </c>
      <c r="H801" t="inlineStr">
        <is>
          <t>AAPL</t>
        </is>
      </c>
    </row>
    <row r="802">
      <c r="A802" s="77" t="n">
        <v>42437</v>
      </c>
      <c r="B802" t="n">
        <v>25.19499969482422</v>
      </c>
      <c r="C802" t="n">
        <v>25.44000053405762</v>
      </c>
      <c r="D802" t="n">
        <v>25.10000038146973</v>
      </c>
      <c r="E802" t="n">
        <v>25.25749969482422</v>
      </c>
      <c r="F802" t="n">
        <v>23.1190299987793</v>
      </c>
      <c r="G802" t="n">
        <v>126247600</v>
      </c>
      <c r="H802" t="inlineStr">
        <is>
          <t>AAPL</t>
        </is>
      </c>
    </row>
    <row r="803">
      <c r="A803" s="77" t="n">
        <v>42438</v>
      </c>
      <c r="B803" t="n">
        <v>25.32749938964844</v>
      </c>
      <c r="C803" t="n">
        <v>25.39500045776367</v>
      </c>
      <c r="D803" t="n">
        <v>25.0674991607666</v>
      </c>
      <c r="E803" t="n">
        <v>25.28000068664551</v>
      </c>
      <c r="F803" t="n">
        <v>23.13961601257324</v>
      </c>
      <c r="G803" t="n">
        <v>108806800</v>
      </c>
      <c r="H803" t="inlineStr">
        <is>
          <t>AAPL</t>
        </is>
      </c>
    </row>
    <row r="804">
      <c r="A804" s="77" t="n">
        <v>42439</v>
      </c>
      <c r="B804" t="n">
        <v>25.35250091552734</v>
      </c>
      <c r="C804" t="n">
        <v>25.55999946594238</v>
      </c>
      <c r="D804" t="n">
        <v>25.03750038146973</v>
      </c>
      <c r="E804" t="n">
        <v>25.29249954223633</v>
      </c>
      <c r="F804" t="n">
        <v>23.15106010437012</v>
      </c>
      <c r="G804" t="n">
        <v>134054400</v>
      </c>
      <c r="H804" t="inlineStr">
        <is>
          <t>AAPL</t>
        </is>
      </c>
    </row>
    <row r="805">
      <c r="A805" s="77" t="n">
        <v>42440</v>
      </c>
      <c r="B805" t="n">
        <v>25.55999946594238</v>
      </c>
      <c r="C805" t="n">
        <v>25.56999969482422</v>
      </c>
      <c r="D805" t="n">
        <v>25.375</v>
      </c>
      <c r="E805" t="n">
        <v>25.56500053405762</v>
      </c>
      <c r="F805" t="n">
        <v>23.40048980712891</v>
      </c>
      <c r="G805" t="n">
        <v>109632800</v>
      </c>
      <c r="H805" t="inlineStr">
        <is>
          <t>AAPL</t>
        </is>
      </c>
    </row>
    <row r="806">
      <c r="A806" s="77" t="n">
        <v>42443</v>
      </c>
      <c r="B806" t="n">
        <v>25.47750091552734</v>
      </c>
      <c r="C806" t="n">
        <v>25.72750091552734</v>
      </c>
      <c r="D806" t="n">
        <v>25.44499969482422</v>
      </c>
      <c r="E806" t="n">
        <v>25.6299991607666</v>
      </c>
      <c r="F806" t="n">
        <v>23.45998382568359</v>
      </c>
      <c r="G806" t="n">
        <v>100304400</v>
      </c>
      <c r="H806" t="inlineStr">
        <is>
          <t>AAPL</t>
        </is>
      </c>
    </row>
    <row r="807">
      <c r="A807" s="77" t="n">
        <v>42444</v>
      </c>
      <c r="B807" t="n">
        <v>25.98999977111816</v>
      </c>
      <c r="C807" t="n">
        <v>26.29500007629395</v>
      </c>
      <c r="D807" t="n">
        <v>25.96249961853027</v>
      </c>
      <c r="E807" t="n">
        <v>26.14500045776367</v>
      </c>
      <c r="F807" t="n">
        <v>23.93138122558594</v>
      </c>
      <c r="G807" t="n">
        <v>160270800</v>
      </c>
      <c r="H807" t="inlineStr">
        <is>
          <t>AAPL</t>
        </is>
      </c>
    </row>
    <row r="808">
      <c r="A808" s="77" t="n">
        <v>42445</v>
      </c>
      <c r="B808" t="n">
        <v>26.15250015258789</v>
      </c>
      <c r="C808" t="n">
        <v>26.57749938964844</v>
      </c>
      <c r="D808" t="n">
        <v>26.14749908447266</v>
      </c>
      <c r="E808" t="n">
        <v>26.49250030517578</v>
      </c>
      <c r="F808" t="n">
        <v>24.24946022033691</v>
      </c>
      <c r="G808" t="n">
        <v>153214000</v>
      </c>
      <c r="H808" t="inlineStr">
        <is>
          <t>AAPL</t>
        </is>
      </c>
    </row>
    <row r="809">
      <c r="A809" s="77" t="n">
        <v>42446</v>
      </c>
      <c r="B809" t="n">
        <v>26.3799991607666</v>
      </c>
      <c r="C809" t="n">
        <v>26.61750030517578</v>
      </c>
      <c r="D809" t="n">
        <v>26.23999977111816</v>
      </c>
      <c r="E809" t="n">
        <v>26.45000076293945</v>
      </c>
      <c r="F809" t="n">
        <v>24.2105655670166</v>
      </c>
      <c r="G809" t="n">
        <v>137682800</v>
      </c>
      <c r="H809" t="inlineStr">
        <is>
          <t>AAPL</t>
        </is>
      </c>
    </row>
    <row r="810">
      <c r="A810" s="77" t="n">
        <v>42447</v>
      </c>
      <c r="B810" t="n">
        <v>26.58499908447266</v>
      </c>
      <c r="C810" t="n">
        <v>26.625</v>
      </c>
      <c r="D810" t="n">
        <v>26.29750061035156</v>
      </c>
      <c r="E810" t="n">
        <v>26.47999954223633</v>
      </c>
      <c r="F810" t="n">
        <v>24.23802185058594</v>
      </c>
      <c r="G810" t="n">
        <v>176820800</v>
      </c>
      <c r="H810" t="inlineStr">
        <is>
          <t>AAPL</t>
        </is>
      </c>
    </row>
    <row r="811">
      <c r="A811" s="77" t="n">
        <v>42450</v>
      </c>
      <c r="B811" t="n">
        <v>26.48250007629395</v>
      </c>
      <c r="C811" t="n">
        <v>26.91250038146973</v>
      </c>
      <c r="D811" t="n">
        <v>26.28499984741211</v>
      </c>
      <c r="E811" t="n">
        <v>26.47750091552734</v>
      </c>
      <c r="F811" t="n">
        <v>24.23573112487793</v>
      </c>
      <c r="G811" t="n">
        <v>142010800</v>
      </c>
      <c r="H811" t="inlineStr">
        <is>
          <t>AAPL</t>
        </is>
      </c>
    </row>
    <row r="812">
      <c r="A812" s="77" t="n">
        <v>42451</v>
      </c>
      <c r="B812" t="n">
        <v>26.3125</v>
      </c>
      <c r="C812" t="n">
        <v>26.82250022888184</v>
      </c>
      <c r="D812" t="n">
        <v>26.30249977111816</v>
      </c>
      <c r="E812" t="n">
        <v>26.68000030517578</v>
      </c>
      <c r="F812" t="n">
        <v>24.42108345031738</v>
      </c>
      <c r="G812" t="n">
        <v>129777600</v>
      </c>
      <c r="H812" t="inlineStr">
        <is>
          <t>AAPL</t>
        </is>
      </c>
    </row>
    <row r="813">
      <c r="A813" s="77" t="n">
        <v>42452</v>
      </c>
      <c r="B813" t="n">
        <v>26.6200008392334</v>
      </c>
      <c r="C813" t="n">
        <v>26.76749992370605</v>
      </c>
      <c r="D813" t="n">
        <v>26.47500038146973</v>
      </c>
      <c r="E813" t="n">
        <v>26.53249931335449</v>
      </c>
      <c r="F813" t="n">
        <v>24.28607177734375</v>
      </c>
      <c r="G813" t="n">
        <v>102814000</v>
      </c>
      <c r="H813" t="inlineStr">
        <is>
          <t>AAPL</t>
        </is>
      </c>
    </row>
    <row r="814">
      <c r="A814" s="77" t="n">
        <v>42453</v>
      </c>
      <c r="B814" t="n">
        <v>26.36750030517578</v>
      </c>
      <c r="C814" t="n">
        <v>26.5625</v>
      </c>
      <c r="D814" t="n">
        <v>26.22249984741211</v>
      </c>
      <c r="E814" t="n">
        <v>26.41749954223633</v>
      </c>
      <c r="F814" t="n">
        <v>24.18081092834473</v>
      </c>
      <c r="G814" t="n">
        <v>104532000</v>
      </c>
      <c r="H814" t="inlineStr">
        <is>
          <t>AAPL</t>
        </is>
      </c>
    </row>
    <row r="815">
      <c r="A815" s="77" t="n">
        <v>42457</v>
      </c>
      <c r="B815" t="n">
        <v>26.5</v>
      </c>
      <c r="C815" t="n">
        <v>26.54750061035156</v>
      </c>
      <c r="D815" t="n">
        <v>26.26499938964844</v>
      </c>
      <c r="E815" t="n">
        <v>26.29750061035156</v>
      </c>
      <c r="F815" t="n">
        <v>24.07097053527832</v>
      </c>
      <c r="G815" t="n">
        <v>77645600</v>
      </c>
      <c r="H815" t="inlineStr">
        <is>
          <t>AAPL</t>
        </is>
      </c>
    </row>
    <row r="816">
      <c r="A816" s="77" t="n">
        <v>42458</v>
      </c>
      <c r="B816" t="n">
        <v>26.22249984741211</v>
      </c>
      <c r="C816" t="n">
        <v>26.94750022888184</v>
      </c>
      <c r="D816" t="n">
        <v>26.21999931335449</v>
      </c>
      <c r="E816" t="n">
        <v>26.92000007629395</v>
      </c>
      <c r="F816" t="n">
        <v>24.64076805114746</v>
      </c>
      <c r="G816" t="n">
        <v>124760400</v>
      </c>
      <c r="H816" t="inlineStr">
        <is>
          <t>AAPL</t>
        </is>
      </c>
    </row>
    <row r="817">
      <c r="A817" s="77" t="n">
        <v>42459</v>
      </c>
      <c r="B817" t="n">
        <v>27.16250038146973</v>
      </c>
      <c r="C817" t="n">
        <v>27.60499954223633</v>
      </c>
      <c r="D817" t="n">
        <v>27.14999961853027</v>
      </c>
      <c r="E817" t="n">
        <v>27.38999938964844</v>
      </c>
      <c r="F817" t="n">
        <v>25.07097816467285</v>
      </c>
      <c r="G817" t="n">
        <v>182404400</v>
      </c>
      <c r="H817" t="inlineStr">
        <is>
          <t>AAPL</t>
        </is>
      </c>
    </row>
    <row r="818">
      <c r="A818" s="77" t="n">
        <v>42460</v>
      </c>
      <c r="B818" t="n">
        <v>27.43000030517578</v>
      </c>
      <c r="C818" t="n">
        <v>27.47500038146973</v>
      </c>
      <c r="D818" t="n">
        <v>27.21999931335449</v>
      </c>
      <c r="E818" t="n">
        <v>27.24749946594238</v>
      </c>
      <c r="F818" t="n">
        <v>24.94053649902344</v>
      </c>
      <c r="G818" t="n">
        <v>103553600</v>
      </c>
      <c r="H818" t="inlineStr">
        <is>
          <t>AAPL</t>
        </is>
      </c>
    </row>
    <row r="819">
      <c r="A819" s="77" t="n">
        <v>42461</v>
      </c>
      <c r="B819" t="n">
        <v>27.19499969482422</v>
      </c>
      <c r="C819" t="n">
        <v>27.5</v>
      </c>
      <c r="D819" t="n">
        <v>27.04999923706055</v>
      </c>
      <c r="E819" t="n">
        <v>27.49749946594238</v>
      </c>
      <c r="F819" t="n">
        <v>25.16936492919922</v>
      </c>
      <c r="G819" t="n">
        <v>103496000</v>
      </c>
      <c r="H819" t="inlineStr">
        <is>
          <t>AAPL</t>
        </is>
      </c>
    </row>
    <row r="820">
      <c r="A820" s="77" t="n">
        <v>42464</v>
      </c>
      <c r="B820" t="n">
        <v>27.60499954223633</v>
      </c>
      <c r="C820" t="n">
        <v>28.04750061035156</v>
      </c>
      <c r="D820" t="n">
        <v>27.5674991607666</v>
      </c>
      <c r="E820" t="n">
        <v>27.78000068664551</v>
      </c>
      <c r="F820" t="n">
        <v>25.42794799804688</v>
      </c>
      <c r="G820" t="n">
        <v>149424800</v>
      </c>
      <c r="H820" t="inlineStr">
        <is>
          <t>AAPL</t>
        </is>
      </c>
    </row>
    <row r="821">
      <c r="A821" s="77" t="n">
        <v>42465</v>
      </c>
      <c r="B821" t="n">
        <v>27.37750053405762</v>
      </c>
      <c r="C821" t="n">
        <v>27.6825008392334</v>
      </c>
      <c r="D821" t="n">
        <v>27.35499954223633</v>
      </c>
      <c r="E821" t="n">
        <v>27.45249938964844</v>
      </c>
      <c r="F821" t="n">
        <v>25.12817573547363</v>
      </c>
      <c r="G821" t="n">
        <v>106314800</v>
      </c>
      <c r="H821" t="inlineStr">
        <is>
          <t>AAPL</t>
        </is>
      </c>
    </row>
    <row r="822">
      <c r="A822" s="77" t="n">
        <v>42466</v>
      </c>
      <c r="B822" t="n">
        <v>27.5575008392334</v>
      </c>
      <c r="C822" t="n">
        <v>27.7450008392334</v>
      </c>
      <c r="D822" t="n">
        <v>27.29999923706055</v>
      </c>
      <c r="E822" t="n">
        <v>27.73999977111816</v>
      </c>
      <c r="F822" t="n">
        <v>25.39134216308594</v>
      </c>
      <c r="G822" t="n">
        <v>105616400</v>
      </c>
      <c r="H822" t="inlineStr">
        <is>
          <t>AAPL</t>
        </is>
      </c>
    </row>
    <row r="823">
      <c r="A823" s="77" t="n">
        <v>42467</v>
      </c>
      <c r="B823" t="n">
        <v>27.48749923706055</v>
      </c>
      <c r="C823" t="n">
        <v>27.60499954223633</v>
      </c>
      <c r="D823" t="n">
        <v>27.03000068664551</v>
      </c>
      <c r="E823" t="n">
        <v>27.13500022888184</v>
      </c>
      <c r="F823" t="n">
        <v>24.83755874633789</v>
      </c>
      <c r="G823" t="n">
        <v>127207600</v>
      </c>
      <c r="H823" t="inlineStr">
        <is>
          <t>AAPL</t>
        </is>
      </c>
    </row>
    <row r="824">
      <c r="A824" s="77" t="n">
        <v>42468</v>
      </c>
      <c r="B824" t="n">
        <v>27.22750091552734</v>
      </c>
      <c r="C824" t="n">
        <v>27.4424991607666</v>
      </c>
      <c r="D824" t="n">
        <v>27.04249954223633</v>
      </c>
      <c r="E824" t="n">
        <v>27.16500091552734</v>
      </c>
      <c r="F824" t="n">
        <v>24.86502265930176</v>
      </c>
      <c r="G824" t="n">
        <v>94326800</v>
      </c>
      <c r="H824" t="inlineStr">
        <is>
          <t>AAPL</t>
        </is>
      </c>
    </row>
    <row r="825">
      <c r="A825" s="77" t="n">
        <v>42471</v>
      </c>
      <c r="B825" t="n">
        <v>27.24250030517578</v>
      </c>
      <c r="C825" t="n">
        <v>27.65250015258789</v>
      </c>
      <c r="D825" t="n">
        <v>27.20750045776367</v>
      </c>
      <c r="E825" t="n">
        <v>27.2549991607666</v>
      </c>
      <c r="F825" t="n">
        <v>24.94740104675293</v>
      </c>
      <c r="G825" t="n">
        <v>117630000</v>
      </c>
      <c r="H825" t="inlineStr">
        <is>
          <t>AAPL</t>
        </is>
      </c>
    </row>
    <row r="826">
      <c r="A826" s="77" t="n">
        <v>42472</v>
      </c>
      <c r="B826" t="n">
        <v>27.33499908447266</v>
      </c>
      <c r="C826" t="n">
        <v>27.625</v>
      </c>
      <c r="D826" t="n">
        <v>27.16500091552734</v>
      </c>
      <c r="E826" t="n">
        <v>27.61000061035156</v>
      </c>
      <c r="F826" t="n">
        <v>25.27234840393066</v>
      </c>
      <c r="G826" t="n">
        <v>108929200</v>
      </c>
      <c r="H826" t="inlineStr">
        <is>
          <t>AAPL</t>
        </is>
      </c>
    </row>
    <row r="827">
      <c r="A827" s="77" t="n">
        <v>42473</v>
      </c>
      <c r="B827" t="n">
        <v>27.70000076293945</v>
      </c>
      <c r="C827" t="n">
        <v>28.08499908447266</v>
      </c>
      <c r="D827" t="n">
        <v>27.70000076293945</v>
      </c>
      <c r="E827" t="n">
        <v>28.01000022888184</v>
      </c>
      <c r="F827" t="n">
        <v>25.63847541809082</v>
      </c>
      <c r="G827" t="n">
        <v>133029200</v>
      </c>
      <c r="H827" t="inlineStr">
        <is>
          <t>AAPL</t>
        </is>
      </c>
    </row>
    <row r="828">
      <c r="A828" s="77" t="n">
        <v>42474</v>
      </c>
      <c r="B828" t="n">
        <v>27.90500068664551</v>
      </c>
      <c r="C828" t="n">
        <v>28.09749984741211</v>
      </c>
      <c r="D828" t="n">
        <v>27.83250045776367</v>
      </c>
      <c r="E828" t="n">
        <v>28.02499961853027</v>
      </c>
      <c r="F828" t="n">
        <v>25.65220832824707</v>
      </c>
      <c r="G828" t="n">
        <v>101895600</v>
      </c>
      <c r="H828" t="inlineStr">
        <is>
          <t>AAPL</t>
        </is>
      </c>
    </row>
    <row r="829">
      <c r="A829" s="77" t="n">
        <v>42475</v>
      </c>
      <c r="B829" t="n">
        <v>28.02750015258789</v>
      </c>
      <c r="C829" t="n">
        <v>28.07500076293945</v>
      </c>
      <c r="D829" t="n">
        <v>27.4325008392334</v>
      </c>
      <c r="E829" t="n">
        <v>27.46249961853027</v>
      </c>
      <c r="F829" t="n">
        <v>25.1373291015625</v>
      </c>
      <c r="G829" t="n">
        <v>187756000</v>
      </c>
      <c r="H829" t="inlineStr">
        <is>
          <t>AAPL</t>
        </is>
      </c>
    </row>
    <row r="830">
      <c r="A830" s="77" t="n">
        <v>42478</v>
      </c>
      <c r="B830" t="n">
        <v>27.22249984741211</v>
      </c>
      <c r="C830" t="n">
        <v>27.23749923706055</v>
      </c>
      <c r="D830" t="n">
        <v>26.73500061035156</v>
      </c>
      <c r="E830" t="n">
        <v>26.8700008392334</v>
      </c>
      <c r="F830" t="n">
        <v>24.59499740600586</v>
      </c>
      <c r="G830" t="n">
        <v>243286000</v>
      </c>
      <c r="H830" t="inlineStr">
        <is>
          <t>AAPL</t>
        </is>
      </c>
    </row>
    <row r="831">
      <c r="A831" s="77" t="n">
        <v>42479</v>
      </c>
      <c r="B831" t="n">
        <v>26.96999931335449</v>
      </c>
      <c r="C831" t="n">
        <v>27</v>
      </c>
      <c r="D831" t="n">
        <v>26.5575008392334</v>
      </c>
      <c r="E831" t="n">
        <v>26.72750091552734</v>
      </c>
      <c r="F831" t="n">
        <v>24.46456527709961</v>
      </c>
      <c r="G831" t="n">
        <v>129539600</v>
      </c>
      <c r="H831" t="inlineStr">
        <is>
          <t>AAPL</t>
        </is>
      </c>
    </row>
    <row r="832">
      <c r="A832" s="77" t="n">
        <v>42480</v>
      </c>
      <c r="B832" t="n">
        <v>26.65999984741211</v>
      </c>
      <c r="C832" t="n">
        <v>27.02249908447266</v>
      </c>
      <c r="D832" t="n">
        <v>26.51499938964844</v>
      </c>
      <c r="E832" t="n">
        <v>26.78249931335449</v>
      </c>
      <c r="F832" t="n">
        <v>24.5149097442627</v>
      </c>
      <c r="G832" t="n">
        <v>122444000</v>
      </c>
      <c r="H832" t="inlineStr">
        <is>
          <t>AAPL</t>
        </is>
      </c>
    </row>
    <row r="833">
      <c r="A833" s="77" t="n">
        <v>42481</v>
      </c>
      <c r="B833" t="n">
        <v>26.73250007629395</v>
      </c>
      <c r="C833" t="n">
        <v>26.73250007629395</v>
      </c>
      <c r="D833" t="n">
        <v>26.3799991607666</v>
      </c>
      <c r="E833" t="n">
        <v>26.49250030517578</v>
      </c>
      <c r="F833" t="n">
        <v>24.24946022033691</v>
      </c>
      <c r="G833" t="n">
        <v>126210000</v>
      </c>
      <c r="H833" t="inlineStr">
        <is>
          <t>AAPL</t>
        </is>
      </c>
    </row>
    <row r="834">
      <c r="A834" s="77" t="n">
        <v>42482</v>
      </c>
      <c r="B834" t="n">
        <v>26.25250053405762</v>
      </c>
      <c r="C834" t="n">
        <v>26.6200008392334</v>
      </c>
      <c r="D834" t="n">
        <v>26.15500068664551</v>
      </c>
      <c r="E834" t="n">
        <v>26.42000007629395</v>
      </c>
      <c r="F834" t="n">
        <v>24.18309593200684</v>
      </c>
      <c r="G834" t="n">
        <v>134732400</v>
      </c>
      <c r="H834" t="inlineStr">
        <is>
          <t>AAPL</t>
        </is>
      </c>
    </row>
    <row r="835">
      <c r="A835" s="77" t="n">
        <v>42485</v>
      </c>
      <c r="B835" t="n">
        <v>26.25</v>
      </c>
      <c r="C835" t="n">
        <v>26.41250038146973</v>
      </c>
      <c r="D835" t="n">
        <v>26.12750053405762</v>
      </c>
      <c r="E835" t="n">
        <v>26.27000045776367</v>
      </c>
      <c r="F835" t="n">
        <v>24.04579925537109</v>
      </c>
      <c r="G835" t="n">
        <v>112126400</v>
      </c>
      <c r="H835" t="inlineStr">
        <is>
          <t>AAPL</t>
        </is>
      </c>
    </row>
    <row r="836">
      <c r="A836" s="77" t="n">
        <v>42486</v>
      </c>
      <c r="B836" t="n">
        <v>25.97750091552734</v>
      </c>
      <c r="C836" t="n">
        <v>26.32500076293945</v>
      </c>
      <c r="D836" t="n">
        <v>25.97750091552734</v>
      </c>
      <c r="E836" t="n">
        <v>26.08749961853027</v>
      </c>
      <c r="F836" t="n">
        <v>23.87874794006348</v>
      </c>
      <c r="G836" t="n">
        <v>224064800</v>
      </c>
      <c r="H836" t="inlineStr">
        <is>
          <t>AAPL</t>
        </is>
      </c>
    </row>
    <row r="837">
      <c r="A837" s="77" t="n">
        <v>42487</v>
      </c>
      <c r="B837" t="n">
        <v>24</v>
      </c>
      <c r="C837" t="n">
        <v>24.67749977111816</v>
      </c>
      <c r="D837" t="n">
        <v>23.92000007629395</v>
      </c>
      <c r="E837" t="n">
        <v>24.45499992370605</v>
      </c>
      <c r="F837" t="n">
        <v>22.38447380065918</v>
      </c>
      <c r="G837" t="n">
        <v>458408400</v>
      </c>
      <c r="H837" t="inlineStr">
        <is>
          <t>AAPL</t>
        </is>
      </c>
    </row>
    <row r="838">
      <c r="A838" s="77" t="n">
        <v>42488</v>
      </c>
      <c r="B838" t="n">
        <v>24.40250015258789</v>
      </c>
      <c r="C838" t="n">
        <v>24.46999931335449</v>
      </c>
      <c r="D838" t="n">
        <v>23.5625</v>
      </c>
      <c r="E838" t="n">
        <v>23.70750045776367</v>
      </c>
      <c r="F838" t="n">
        <v>21.70025253295898</v>
      </c>
      <c r="G838" t="n">
        <v>328970800</v>
      </c>
      <c r="H838" t="inlineStr">
        <is>
          <t>AAPL</t>
        </is>
      </c>
    </row>
    <row r="839">
      <c r="A839" s="77" t="n">
        <v>42489</v>
      </c>
      <c r="B839" t="n">
        <v>23.49749946594238</v>
      </c>
      <c r="C839" t="n">
        <v>23.68000030517578</v>
      </c>
      <c r="D839" t="n">
        <v>23.12750053405762</v>
      </c>
      <c r="E839" t="n">
        <v>23.43499946594238</v>
      </c>
      <c r="F839" t="n">
        <v>21.45082855224609</v>
      </c>
      <c r="G839" t="n">
        <v>274126000</v>
      </c>
      <c r="H839" t="inlineStr">
        <is>
          <t>AAPL</t>
        </is>
      </c>
    </row>
    <row r="840">
      <c r="A840" s="77" t="n">
        <v>42492</v>
      </c>
      <c r="B840" t="n">
        <v>23.49250030517578</v>
      </c>
      <c r="C840" t="n">
        <v>23.52000045776367</v>
      </c>
      <c r="D840" t="n">
        <v>23.10000038146973</v>
      </c>
      <c r="E840" t="n">
        <v>23.40999984741211</v>
      </c>
      <c r="F840" t="n">
        <v>21.42794418334961</v>
      </c>
      <c r="G840" t="n">
        <v>192640400</v>
      </c>
      <c r="H840" t="inlineStr">
        <is>
          <t>AAPL</t>
        </is>
      </c>
    </row>
    <row r="841">
      <c r="A841" s="77" t="n">
        <v>42493</v>
      </c>
      <c r="B841" t="n">
        <v>23.54999923706055</v>
      </c>
      <c r="C841" t="n">
        <v>23.93499946594238</v>
      </c>
      <c r="D841" t="n">
        <v>23.42000007629395</v>
      </c>
      <c r="E841" t="n">
        <v>23.79500007629395</v>
      </c>
      <c r="F841" t="n">
        <v>21.78034782409668</v>
      </c>
      <c r="G841" t="n">
        <v>227325200</v>
      </c>
      <c r="H841" t="inlineStr">
        <is>
          <t>AAPL</t>
        </is>
      </c>
    </row>
    <row r="842">
      <c r="A842" s="77" t="n">
        <v>42494</v>
      </c>
      <c r="B842" t="n">
        <v>23.79999923706055</v>
      </c>
      <c r="C842" t="n">
        <v>23.97500038146973</v>
      </c>
      <c r="D842" t="n">
        <v>23.45499992370605</v>
      </c>
      <c r="E842" t="n">
        <v>23.54750061035156</v>
      </c>
      <c r="F842" t="n">
        <v>21.55380058288574</v>
      </c>
      <c r="G842" t="n">
        <v>164102000</v>
      </c>
      <c r="H842" t="inlineStr">
        <is>
          <t>AAPL</t>
        </is>
      </c>
    </row>
    <row r="843">
      <c r="A843" s="77" t="n">
        <v>42495</v>
      </c>
      <c r="B843" t="n">
        <v>23.5</v>
      </c>
      <c r="C843" t="n">
        <v>23.51749992370605</v>
      </c>
      <c r="D843" t="n">
        <v>23.17000007629395</v>
      </c>
      <c r="E843" t="n">
        <v>23.30999946594238</v>
      </c>
      <c r="F843" t="n">
        <v>21.46631622314453</v>
      </c>
      <c r="G843" t="n">
        <v>143562000</v>
      </c>
      <c r="H843" t="inlineStr">
        <is>
          <t>AAPL</t>
        </is>
      </c>
    </row>
    <row r="844">
      <c r="A844" s="77" t="n">
        <v>42496</v>
      </c>
      <c r="B844" t="n">
        <v>23.34250068664551</v>
      </c>
      <c r="C844" t="n">
        <v>23.36249923706055</v>
      </c>
      <c r="D844" t="n">
        <v>22.96249961853027</v>
      </c>
      <c r="E844" t="n">
        <v>23.18000030517578</v>
      </c>
      <c r="F844" t="n">
        <v>21.34660148620605</v>
      </c>
      <c r="G844" t="n">
        <v>174799600</v>
      </c>
      <c r="H844" t="inlineStr">
        <is>
          <t>AAPL</t>
        </is>
      </c>
    </row>
    <row r="845">
      <c r="A845" s="77" t="n">
        <v>42499</v>
      </c>
      <c r="B845" t="n">
        <v>23.25</v>
      </c>
      <c r="C845" t="n">
        <v>23.4424991607666</v>
      </c>
      <c r="D845" t="n">
        <v>23.14749908447266</v>
      </c>
      <c r="E845" t="n">
        <v>23.19750022888184</v>
      </c>
      <c r="F845" t="n">
        <v>21.36271667480469</v>
      </c>
      <c r="G845" t="n">
        <v>131745600</v>
      </c>
      <c r="H845" t="inlineStr">
        <is>
          <t>AAPL</t>
        </is>
      </c>
    </row>
    <row r="846">
      <c r="A846" s="77" t="n">
        <v>42500</v>
      </c>
      <c r="B846" t="n">
        <v>23.33250045776367</v>
      </c>
      <c r="C846" t="n">
        <v>23.39249992370605</v>
      </c>
      <c r="D846" t="n">
        <v>23.02750015258789</v>
      </c>
      <c r="E846" t="n">
        <v>23.35499954223633</v>
      </c>
      <c r="F846" t="n">
        <v>21.50775909423828</v>
      </c>
      <c r="G846" t="n">
        <v>134747200</v>
      </c>
      <c r="H846" t="inlineStr">
        <is>
          <t>AAPL</t>
        </is>
      </c>
    </row>
    <row r="847">
      <c r="A847" s="77" t="n">
        <v>42501</v>
      </c>
      <c r="B847" t="n">
        <v>23.3700008392334</v>
      </c>
      <c r="C847" t="n">
        <v>23.39249992370605</v>
      </c>
      <c r="D847" t="n">
        <v>23.11499977111816</v>
      </c>
      <c r="E847" t="n">
        <v>23.12750053405762</v>
      </c>
      <c r="F847" t="n">
        <v>21.29825210571289</v>
      </c>
      <c r="G847" t="n">
        <v>114876400</v>
      </c>
      <c r="H847" t="inlineStr">
        <is>
          <t>AAPL</t>
        </is>
      </c>
    </row>
    <row r="848">
      <c r="A848" s="77" t="n">
        <v>42502</v>
      </c>
      <c r="B848" t="n">
        <v>23.18000030517578</v>
      </c>
      <c r="C848" t="n">
        <v>23.19499969482422</v>
      </c>
      <c r="D848" t="n">
        <v>22.36750030517578</v>
      </c>
      <c r="E848" t="n">
        <v>22.58499908447266</v>
      </c>
      <c r="F848" t="n">
        <v>20.79865837097168</v>
      </c>
      <c r="G848" t="n">
        <v>305258800</v>
      </c>
      <c r="H848" t="inlineStr">
        <is>
          <t>AAPL</t>
        </is>
      </c>
    </row>
    <row r="849">
      <c r="A849" s="77" t="n">
        <v>42503</v>
      </c>
      <c r="B849" t="n">
        <v>22.5</v>
      </c>
      <c r="C849" t="n">
        <v>22.91749954223633</v>
      </c>
      <c r="D849" t="n">
        <v>22.5</v>
      </c>
      <c r="E849" t="n">
        <v>22.6299991607666</v>
      </c>
      <c r="F849" t="n">
        <v>20.84010124206543</v>
      </c>
      <c r="G849" t="n">
        <v>177571200</v>
      </c>
      <c r="H849" t="inlineStr">
        <is>
          <t>AAPL</t>
        </is>
      </c>
    </row>
    <row r="850">
      <c r="A850" s="77" t="n">
        <v>42506</v>
      </c>
      <c r="B850" t="n">
        <v>23.09749984741211</v>
      </c>
      <c r="C850" t="n">
        <v>23.59749984741211</v>
      </c>
      <c r="D850" t="n">
        <v>22.91250038146973</v>
      </c>
      <c r="E850" t="n">
        <v>23.46999931335449</v>
      </c>
      <c r="F850" t="n">
        <v>21.6136589050293</v>
      </c>
      <c r="G850" t="n">
        <v>245039200</v>
      </c>
      <c r="H850" t="inlineStr">
        <is>
          <t>AAPL</t>
        </is>
      </c>
    </row>
    <row r="851">
      <c r="A851" s="77" t="n">
        <v>42507</v>
      </c>
      <c r="B851" t="n">
        <v>23.63750076293945</v>
      </c>
      <c r="C851" t="n">
        <v>23.67499923706055</v>
      </c>
      <c r="D851" t="n">
        <v>23.25250053405762</v>
      </c>
      <c r="E851" t="n">
        <v>23.37249946594238</v>
      </c>
      <c r="F851" t="n">
        <v>21.52387428283691</v>
      </c>
      <c r="G851" t="n">
        <v>187667600</v>
      </c>
      <c r="H851" t="inlineStr">
        <is>
          <t>AAPL</t>
        </is>
      </c>
    </row>
    <row r="852">
      <c r="A852" s="77" t="n">
        <v>42508</v>
      </c>
      <c r="B852" t="n">
        <v>23.54000091552734</v>
      </c>
      <c r="C852" t="n">
        <v>23.80249977111816</v>
      </c>
      <c r="D852" t="n">
        <v>23.47249984741211</v>
      </c>
      <c r="E852" t="n">
        <v>23.63999938964844</v>
      </c>
      <c r="F852" t="n">
        <v>21.77021598815918</v>
      </c>
      <c r="G852" t="n">
        <v>168249600</v>
      </c>
      <c r="H852" t="inlineStr">
        <is>
          <t>AAPL</t>
        </is>
      </c>
    </row>
    <row r="853">
      <c r="A853" s="77" t="n">
        <v>42509</v>
      </c>
      <c r="B853" t="n">
        <v>23.65999984741211</v>
      </c>
      <c r="C853" t="n">
        <v>23.65999984741211</v>
      </c>
      <c r="D853" t="n">
        <v>23.39249992370605</v>
      </c>
      <c r="E853" t="n">
        <v>23.54999923706055</v>
      </c>
      <c r="F853" t="n">
        <v>21.68733787536621</v>
      </c>
      <c r="G853" t="n">
        <v>121768400</v>
      </c>
      <c r="H853" t="inlineStr">
        <is>
          <t>AAPL</t>
        </is>
      </c>
    </row>
    <row r="854">
      <c r="A854" s="77" t="n">
        <v>42510</v>
      </c>
      <c r="B854" t="n">
        <v>23.65999984741211</v>
      </c>
      <c r="C854" t="n">
        <v>23.85750007629395</v>
      </c>
      <c r="D854" t="n">
        <v>23.6299991607666</v>
      </c>
      <c r="E854" t="n">
        <v>23.80500030517578</v>
      </c>
      <c r="F854" t="n">
        <v>21.92217063903809</v>
      </c>
      <c r="G854" t="n">
        <v>128104000</v>
      </c>
      <c r="H854" t="inlineStr">
        <is>
          <t>AAPL</t>
        </is>
      </c>
    </row>
    <row r="855">
      <c r="A855" s="77" t="n">
        <v>42513</v>
      </c>
      <c r="B855" t="n">
        <v>23.96750068664551</v>
      </c>
      <c r="C855" t="n">
        <v>24.29750061035156</v>
      </c>
      <c r="D855" t="n">
        <v>23.91749954223633</v>
      </c>
      <c r="E855" t="n">
        <v>24.10750007629395</v>
      </c>
      <c r="F855" t="n">
        <v>22.20074272155762</v>
      </c>
      <c r="G855" t="n">
        <v>152074400</v>
      </c>
      <c r="H855" t="inlineStr">
        <is>
          <t>AAPL</t>
        </is>
      </c>
    </row>
    <row r="856">
      <c r="A856" s="77" t="n">
        <v>42514</v>
      </c>
      <c r="B856" t="n">
        <v>24.30500030517578</v>
      </c>
      <c r="C856" t="n">
        <v>24.52249908447266</v>
      </c>
      <c r="D856" t="n">
        <v>24.20999908447266</v>
      </c>
      <c r="E856" t="n">
        <v>24.47500038146973</v>
      </c>
      <c r="F856" t="n">
        <v>22.5391731262207</v>
      </c>
      <c r="G856" t="n">
        <v>140560800</v>
      </c>
      <c r="H856" t="inlineStr">
        <is>
          <t>AAPL</t>
        </is>
      </c>
    </row>
    <row r="857">
      <c r="A857" s="77" t="n">
        <v>42515</v>
      </c>
      <c r="B857" t="n">
        <v>24.66749954223633</v>
      </c>
      <c r="C857" t="n">
        <v>24.93499946594238</v>
      </c>
      <c r="D857" t="n">
        <v>24.52750015258789</v>
      </c>
      <c r="E857" t="n">
        <v>24.90500068664551</v>
      </c>
      <c r="F857" t="n">
        <v>22.93516159057617</v>
      </c>
      <c r="G857" t="n">
        <v>152675200</v>
      </c>
      <c r="H857" t="inlineStr">
        <is>
          <t>AAPL</t>
        </is>
      </c>
    </row>
    <row r="858">
      <c r="A858" s="77" t="n">
        <v>42516</v>
      </c>
      <c r="B858" t="n">
        <v>24.92000007629395</v>
      </c>
      <c r="C858" t="n">
        <v>25.1825008392334</v>
      </c>
      <c r="D858" t="n">
        <v>24.65999984741211</v>
      </c>
      <c r="E858" t="n">
        <v>25.10250091552734</v>
      </c>
      <c r="F858" t="n">
        <v>23.11704254150391</v>
      </c>
      <c r="G858" t="n">
        <v>225324800</v>
      </c>
      <c r="H858" t="inlineStr">
        <is>
          <t>AAPL</t>
        </is>
      </c>
    </row>
    <row r="859">
      <c r="A859" s="77" t="n">
        <v>42517</v>
      </c>
      <c r="B859" t="n">
        <v>24.86000061035156</v>
      </c>
      <c r="C859" t="n">
        <v>25.11750030517578</v>
      </c>
      <c r="D859" t="n">
        <v>24.8125</v>
      </c>
      <c r="E859" t="n">
        <v>25.08749961853027</v>
      </c>
      <c r="F859" t="n">
        <v>23.10323143005371</v>
      </c>
      <c r="G859" t="n">
        <v>145364800</v>
      </c>
      <c r="H859" t="inlineStr">
        <is>
          <t>AAPL</t>
        </is>
      </c>
    </row>
    <row r="860">
      <c r="A860" s="77" t="n">
        <v>42521</v>
      </c>
      <c r="B860" t="n">
        <v>24.89999961853027</v>
      </c>
      <c r="C860" t="n">
        <v>25.10000038146973</v>
      </c>
      <c r="D860" t="n">
        <v>24.70499992370605</v>
      </c>
      <c r="E860" t="n">
        <v>24.96500015258789</v>
      </c>
      <c r="F860" t="n">
        <v>22.99041938781738</v>
      </c>
      <c r="G860" t="n">
        <v>169228800</v>
      </c>
      <c r="H860" t="inlineStr">
        <is>
          <t>AAPL</t>
        </is>
      </c>
    </row>
    <row r="861">
      <c r="A861" s="77" t="n">
        <v>42522</v>
      </c>
      <c r="B861" t="n">
        <v>24.7549991607666</v>
      </c>
      <c r="C861" t="n">
        <v>24.88500022888184</v>
      </c>
      <c r="D861" t="n">
        <v>24.58250045776367</v>
      </c>
      <c r="E861" t="n">
        <v>24.61499977111816</v>
      </c>
      <c r="F861" t="n">
        <v>22.6681022644043</v>
      </c>
      <c r="G861" t="n">
        <v>116693200</v>
      </c>
      <c r="H861" t="inlineStr">
        <is>
          <t>AAPL</t>
        </is>
      </c>
    </row>
    <row r="862">
      <c r="A862" s="77" t="n">
        <v>42523</v>
      </c>
      <c r="B862" t="n">
        <v>24.39999961853027</v>
      </c>
      <c r="C862" t="n">
        <v>24.45999908447266</v>
      </c>
      <c r="D862" t="n">
        <v>24.15749931335449</v>
      </c>
      <c r="E862" t="n">
        <v>24.43000030517578</v>
      </c>
      <c r="F862" t="n">
        <v>22.49773025512695</v>
      </c>
      <c r="G862" t="n">
        <v>160766400</v>
      </c>
      <c r="H862" t="inlineStr">
        <is>
          <t>AAPL</t>
        </is>
      </c>
    </row>
    <row r="863">
      <c r="A863" s="77" t="n">
        <v>42524</v>
      </c>
      <c r="B863" t="n">
        <v>24.44750022888184</v>
      </c>
      <c r="C863" t="n">
        <v>24.5674991607666</v>
      </c>
      <c r="D863" t="n">
        <v>24.36249923706055</v>
      </c>
      <c r="E863" t="n">
        <v>24.47999954223633</v>
      </c>
      <c r="F863" t="n">
        <v>22.54377555847168</v>
      </c>
      <c r="G863" t="n">
        <v>114019600</v>
      </c>
      <c r="H863" t="inlineStr">
        <is>
          <t>AAPL</t>
        </is>
      </c>
    </row>
    <row r="864">
      <c r="A864" s="77" t="n">
        <v>42527</v>
      </c>
      <c r="B864" t="n">
        <v>24.49749946594238</v>
      </c>
      <c r="C864" t="n">
        <v>25.47249984741211</v>
      </c>
      <c r="D864" t="n">
        <v>24.38750076293945</v>
      </c>
      <c r="E864" t="n">
        <v>24.65749931335449</v>
      </c>
      <c r="F864" t="n">
        <v>22.70723915100098</v>
      </c>
      <c r="G864" t="n">
        <v>93170000</v>
      </c>
      <c r="H864" t="inlineStr">
        <is>
          <t>AAPL</t>
        </is>
      </c>
    </row>
    <row r="865">
      <c r="A865" s="77" t="n">
        <v>42528</v>
      </c>
      <c r="B865" t="n">
        <v>24.8125</v>
      </c>
      <c r="C865" t="n">
        <v>24.96750068664551</v>
      </c>
      <c r="D865" t="n">
        <v>24.73999977111816</v>
      </c>
      <c r="E865" t="n">
        <v>24.75749969482422</v>
      </c>
      <c r="F865" t="n">
        <v>22.79932975769043</v>
      </c>
      <c r="G865" t="n">
        <v>89638000</v>
      </c>
      <c r="H865" t="inlineStr">
        <is>
          <t>AAPL</t>
        </is>
      </c>
    </row>
    <row r="866">
      <c r="A866" s="77" t="n">
        <v>42529</v>
      </c>
      <c r="B866" t="n">
        <v>24.7549991607666</v>
      </c>
      <c r="C866" t="n">
        <v>24.88999938964844</v>
      </c>
      <c r="D866" t="n">
        <v>24.67000007629395</v>
      </c>
      <c r="E866" t="n">
        <v>24.73500061035156</v>
      </c>
      <c r="F866" t="n">
        <v>22.77861213684082</v>
      </c>
      <c r="G866" t="n">
        <v>83392400</v>
      </c>
      <c r="H866" t="inlineStr">
        <is>
          <t>AAPL</t>
        </is>
      </c>
    </row>
    <row r="867">
      <c r="A867" s="77" t="n">
        <v>42530</v>
      </c>
      <c r="B867" t="n">
        <v>24.625</v>
      </c>
      <c r="C867" t="n">
        <v>24.99749946594238</v>
      </c>
      <c r="D867" t="n">
        <v>24.61499977111816</v>
      </c>
      <c r="E867" t="n">
        <v>24.91250038146973</v>
      </c>
      <c r="F867" t="n">
        <v>22.94207000732422</v>
      </c>
      <c r="G867" t="n">
        <v>106405600</v>
      </c>
      <c r="H867" t="inlineStr">
        <is>
          <t>AAPL</t>
        </is>
      </c>
    </row>
    <row r="868">
      <c r="A868" s="77" t="n">
        <v>42531</v>
      </c>
      <c r="B868" t="n">
        <v>24.63249969482422</v>
      </c>
      <c r="C868" t="n">
        <v>24.83749961853027</v>
      </c>
      <c r="D868" t="n">
        <v>24.6200008392334</v>
      </c>
      <c r="E868" t="n">
        <v>24.70750045776367</v>
      </c>
      <c r="F868" t="n">
        <v>22.75328636169434</v>
      </c>
      <c r="G868" t="n">
        <v>126851600</v>
      </c>
      <c r="H868" t="inlineStr">
        <is>
          <t>AAPL</t>
        </is>
      </c>
    </row>
    <row r="869">
      <c r="A869" s="77" t="n">
        <v>42534</v>
      </c>
      <c r="B869" t="n">
        <v>24.67250061035156</v>
      </c>
      <c r="C869" t="n">
        <v>24.78000068664551</v>
      </c>
      <c r="D869" t="n">
        <v>24.27499961853027</v>
      </c>
      <c r="E869" t="n">
        <v>24.33499908447266</v>
      </c>
      <c r="F869" t="n">
        <v>22.41024971008301</v>
      </c>
      <c r="G869" t="n">
        <v>152082000</v>
      </c>
      <c r="H869" t="inlineStr">
        <is>
          <t>AAPL</t>
        </is>
      </c>
    </row>
    <row r="870">
      <c r="A870" s="77" t="n">
        <v>42535</v>
      </c>
      <c r="B870" t="n">
        <v>24.32999992370605</v>
      </c>
      <c r="C870" t="n">
        <v>24.6200008392334</v>
      </c>
      <c r="D870" t="n">
        <v>24.1875</v>
      </c>
      <c r="E870" t="n">
        <v>24.36499977111816</v>
      </c>
      <c r="F870" t="n">
        <v>22.43787384033203</v>
      </c>
      <c r="G870" t="n">
        <v>127727600</v>
      </c>
      <c r="H870" t="inlineStr">
        <is>
          <t>AAPL</t>
        </is>
      </c>
    </row>
    <row r="871">
      <c r="A871" s="77" t="n">
        <v>42536</v>
      </c>
      <c r="B871" t="n">
        <v>24.45499992370605</v>
      </c>
      <c r="C871" t="n">
        <v>24.60250091552734</v>
      </c>
      <c r="D871" t="n">
        <v>24.25749969482422</v>
      </c>
      <c r="E871" t="n">
        <v>24.28499984741211</v>
      </c>
      <c r="F871" t="n">
        <v>22.36420249938965</v>
      </c>
      <c r="G871" t="n">
        <v>117780800</v>
      </c>
      <c r="H871" t="inlineStr">
        <is>
          <t>AAPL</t>
        </is>
      </c>
    </row>
    <row r="872">
      <c r="A872" s="77" t="n">
        <v>42537</v>
      </c>
      <c r="B872" t="n">
        <v>24.11249923706055</v>
      </c>
      <c r="C872" t="n">
        <v>24.4375</v>
      </c>
      <c r="D872" t="n">
        <v>24.01749992370605</v>
      </c>
      <c r="E872" t="n">
        <v>24.38750076293945</v>
      </c>
      <c r="F872" t="n">
        <v>22.45858955383301</v>
      </c>
      <c r="G872" t="n">
        <v>125307200</v>
      </c>
      <c r="H872" t="inlineStr">
        <is>
          <t>AAPL</t>
        </is>
      </c>
    </row>
    <row r="873">
      <c r="A873" s="77" t="n">
        <v>42538</v>
      </c>
      <c r="B873" t="n">
        <v>24.15500068664551</v>
      </c>
      <c r="C873" t="n">
        <v>24.16250038146973</v>
      </c>
      <c r="D873" t="n">
        <v>23.82500076293945</v>
      </c>
      <c r="E873" t="n">
        <v>23.83250045776367</v>
      </c>
      <c r="F873" t="n">
        <v>21.9474925994873</v>
      </c>
      <c r="G873" t="n">
        <v>244032800</v>
      </c>
      <c r="H873" t="inlineStr">
        <is>
          <t>AAPL</t>
        </is>
      </c>
    </row>
    <row r="874">
      <c r="A874" s="77" t="n">
        <v>42541</v>
      </c>
      <c r="B874" t="n">
        <v>24</v>
      </c>
      <c r="C874" t="n">
        <v>24.14249992370605</v>
      </c>
      <c r="D874" t="n">
        <v>23.75749969482422</v>
      </c>
      <c r="E874" t="n">
        <v>23.77499961853027</v>
      </c>
      <c r="F874" t="n">
        <v>21.8945369720459</v>
      </c>
      <c r="G874" t="n">
        <v>137647600</v>
      </c>
      <c r="H874" t="inlineStr">
        <is>
          <t>AAPL</t>
        </is>
      </c>
    </row>
    <row r="875">
      <c r="A875" s="77" t="n">
        <v>42542</v>
      </c>
      <c r="B875" t="n">
        <v>23.73500061035156</v>
      </c>
      <c r="C875" t="n">
        <v>24.08749961853027</v>
      </c>
      <c r="D875" t="n">
        <v>23.67000007629395</v>
      </c>
      <c r="E875" t="n">
        <v>23.97750091552734</v>
      </c>
      <c r="F875" t="n">
        <v>22.08102416992188</v>
      </c>
      <c r="G875" t="n">
        <v>142185600</v>
      </c>
      <c r="H875" t="inlineStr">
        <is>
          <t>AAPL</t>
        </is>
      </c>
    </row>
    <row r="876">
      <c r="A876" s="77" t="n">
        <v>42543</v>
      </c>
      <c r="B876" t="n">
        <v>24.0625</v>
      </c>
      <c r="C876" t="n">
        <v>24.22249984741211</v>
      </c>
      <c r="D876" t="n">
        <v>23.83749961853027</v>
      </c>
      <c r="E876" t="n">
        <v>23.88750076293945</v>
      </c>
      <c r="F876" t="n">
        <v>21.99814033508301</v>
      </c>
      <c r="G876" t="n">
        <v>116876400</v>
      </c>
      <c r="H876" t="inlineStr">
        <is>
          <t>AAPL</t>
        </is>
      </c>
    </row>
    <row r="877">
      <c r="A877" s="77" t="n">
        <v>42544</v>
      </c>
      <c r="B877" t="n">
        <v>23.98500061035156</v>
      </c>
      <c r="C877" t="n">
        <v>24.07250022888184</v>
      </c>
      <c r="D877" t="n">
        <v>23.8125</v>
      </c>
      <c r="E877" t="n">
        <v>24.02499961853027</v>
      </c>
      <c r="F877" t="n">
        <v>22.1247673034668</v>
      </c>
      <c r="G877" t="n">
        <v>128960800</v>
      </c>
      <c r="H877" t="inlineStr">
        <is>
          <t>AAPL</t>
        </is>
      </c>
    </row>
    <row r="878">
      <c r="A878" s="77" t="n">
        <v>42545</v>
      </c>
      <c r="B878" t="n">
        <v>23.22750091552734</v>
      </c>
      <c r="C878" t="n">
        <v>23.66500091552734</v>
      </c>
      <c r="D878" t="n">
        <v>23.16250038146973</v>
      </c>
      <c r="E878" t="n">
        <v>23.35000038146973</v>
      </c>
      <c r="F878" t="n">
        <v>21.50315475463867</v>
      </c>
      <c r="G878" t="n">
        <v>301245600</v>
      </c>
      <c r="H878" t="inlineStr">
        <is>
          <t>AAPL</t>
        </is>
      </c>
    </row>
    <row r="879">
      <c r="A879" s="77" t="n">
        <v>42548</v>
      </c>
      <c r="B879" t="n">
        <v>23.25</v>
      </c>
      <c r="C879" t="n">
        <v>23.26250076293945</v>
      </c>
      <c r="D879" t="n">
        <v>22.875</v>
      </c>
      <c r="E879" t="n">
        <v>23.01000022888184</v>
      </c>
      <c r="F879" t="n">
        <v>21.1900463104248</v>
      </c>
      <c r="G879" t="n">
        <v>181958400</v>
      </c>
      <c r="H879" t="inlineStr">
        <is>
          <t>AAPL</t>
        </is>
      </c>
    </row>
    <row r="880">
      <c r="A880" s="77" t="n">
        <v>42549</v>
      </c>
      <c r="B880" t="n">
        <v>23.22500038146973</v>
      </c>
      <c r="C880" t="n">
        <v>23.41500091552734</v>
      </c>
      <c r="D880" t="n">
        <v>23.03499984741211</v>
      </c>
      <c r="E880" t="n">
        <v>23.39749908447266</v>
      </c>
      <c r="F880" t="n">
        <v>21.5468921661377</v>
      </c>
      <c r="G880" t="n">
        <v>161779600</v>
      </c>
      <c r="H880" t="inlineStr">
        <is>
          <t>AAPL</t>
        </is>
      </c>
    </row>
    <row r="881">
      <c r="A881" s="77" t="n">
        <v>42550</v>
      </c>
      <c r="B881" t="n">
        <v>23.49250030517578</v>
      </c>
      <c r="C881" t="n">
        <v>23.63750076293945</v>
      </c>
      <c r="D881" t="n">
        <v>23.40749931335449</v>
      </c>
      <c r="E881" t="n">
        <v>23.60000038146973</v>
      </c>
      <c r="F881" t="n">
        <v>21.73338317871094</v>
      </c>
      <c r="G881" t="n">
        <v>146124000</v>
      </c>
      <c r="H881" t="inlineStr">
        <is>
          <t>AAPL</t>
        </is>
      </c>
    </row>
    <row r="882">
      <c r="A882" s="77" t="n">
        <v>42551</v>
      </c>
      <c r="B882" t="n">
        <v>23.61000061035156</v>
      </c>
      <c r="C882" t="n">
        <v>23.9424991607666</v>
      </c>
      <c r="D882" t="n">
        <v>23.57500076293945</v>
      </c>
      <c r="E882" t="n">
        <v>23.89999961853027</v>
      </c>
      <c r="F882" t="n">
        <v>22.00965309143066</v>
      </c>
      <c r="G882" t="n">
        <v>143345600</v>
      </c>
      <c r="H882" t="inlineStr">
        <is>
          <t>AAPL</t>
        </is>
      </c>
    </row>
    <row r="883">
      <c r="A883" s="77" t="n">
        <v>42552</v>
      </c>
      <c r="B883" t="n">
        <v>23.87249946594238</v>
      </c>
      <c r="C883" t="n">
        <v>24.11750030517578</v>
      </c>
      <c r="D883" t="n">
        <v>23.83250045776367</v>
      </c>
      <c r="E883" t="n">
        <v>23.97249984741211</v>
      </c>
      <c r="F883" t="n">
        <v>22.076416015625</v>
      </c>
      <c r="G883" t="n">
        <v>104106000</v>
      </c>
      <c r="H883" t="inlineStr">
        <is>
          <t>AAPL</t>
        </is>
      </c>
    </row>
    <row r="884">
      <c r="A884" s="77" t="n">
        <v>42556</v>
      </c>
      <c r="B884" t="n">
        <v>23.84749984741211</v>
      </c>
      <c r="C884" t="n">
        <v>23.85000038146973</v>
      </c>
      <c r="D884" t="n">
        <v>23.61499977111816</v>
      </c>
      <c r="E884" t="n">
        <v>23.74749946594238</v>
      </c>
      <c r="F884" t="n">
        <v>21.86921119689941</v>
      </c>
      <c r="G884" t="n">
        <v>110820800</v>
      </c>
      <c r="H884" t="inlineStr">
        <is>
          <t>AAPL</t>
        </is>
      </c>
    </row>
    <row r="885">
      <c r="A885" s="77" t="n">
        <v>42557</v>
      </c>
      <c r="B885" t="n">
        <v>23.64999961853027</v>
      </c>
      <c r="C885" t="n">
        <v>23.91500091552734</v>
      </c>
      <c r="D885" t="n">
        <v>23.59250068664551</v>
      </c>
      <c r="E885" t="n">
        <v>23.88249969482422</v>
      </c>
      <c r="F885" t="n">
        <v>21.9935359954834</v>
      </c>
      <c r="G885" t="n">
        <v>123796400</v>
      </c>
      <c r="H885" t="inlineStr">
        <is>
          <t>AAPL</t>
        </is>
      </c>
    </row>
    <row r="886">
      <c r="A886" s="77" t="n">
        <v>42558</v>
      </c>
      <c r="B886" t="n">
        <v>23.92499923706055</v>
      </c>
      <c r="C886" t="n">
        <v>24.125</v>
      </c>
      <c r="D886" t="n">
        <v>23.90500068664551</v>
      </c>
      <c r="E886" t="n">
        <v>23.98500061035156</v>
      </c>
      <c r="F886" t="n">
        <v>22.08793258666992</v>
      </c>
      <c r="G886" t="n">
        <v>100558400</v>
      </c>
      <c r="H886" t="inlineStr">
        <is>
          <t>AAPL</t>
        </is>
      </c>
    </row>
    <row r="887">
      <c r="A887" s="77" t="n">
        <v>42559</v>
      </c>
      <c r="B887" t="n">
        <v>24.12249946594238</v>
      </c>
      <c r="C887" t="n">
        <v>24.22249984741211</v>
      </c>
      <c r="D887" t="n">
        <v>24.01250076293945</v>
      </c>
      <c r="E887" t="n">
        <v>24.17000007629395</v>
      </c>
      <c r="F887" t="n">
        <v>22.25829696655273</v>
      </c>
      <c r="G887" t="n">
        <v>115648400</v>
      </c>
      <c r="H887" t="inlineStr">
        <is>
          <t>AAPL</t>
        </is>
      </c>
    </row>
    <row r="888">
      <c r="A888" s="77" t="n">
        <v>42562</v>
      </c>
      <c r="B888" t="n">
        <v>24.1875</v>
      </c>
      <c r="C888" t="n">
        <v>24.41250038146973</v>
      </c>
      <c r="D888" t="n">
        <v>24.1825008392334</v>
      </c>
      <c r="E888" t="n">
        <v>24.2450008392334</v>
      </c>
      <c r="F888" t="n">
        <v>22.32736778259277</v>
      </c>
      <c r="G888" t="n">
        <v>95179600</v>
      </c>
      <c r="H888" t="inlineStr">
        <is>
          <t>AAPL</t>
        </is>
      </c>
    </row>
    <row r="889">
      <c r="A889" s="77" t="n">
        <v>42563</v>
      </c>
      <c r="B889" t="n">
        <v>24.29249954223633</v>
      </c>
      <c r="C889" t="n">
        <v>24.42499923706055</v>
      </c>
      <c r="D889" t="n">
        <v>24.28000068664551</v>
      </c>
      <c r="E889" t="n">
        <v>24.35499954223633</v>
      </c>
      <c r="F889" t="n">
        <v>22.42866897583008</v>
      </c>
      <c r="G889" t="n">
        <v>96670000</v>
      </c>
      <c r="H889" t="inlineStr">
        <is>
          <t>AAPL</t>
        </is>
      </c>
    </row>
    <row r="890">
      <c r="A890" s="77" t="n">
        <v>42564</v>
      </c>
      <c r="B890" t="n">
        <v>24.35250091552734</v>
      </c>
      <c r="C890" t="n">
        <v>24.41749954223633</v>
      </c>
      <c r="D890" t="n">
        <v>24.20999908447266</v>
      </c>
      <c r="E890" t="n">
        <v>24.21750068664551</v>
      </c>
      <c r="F890" t="n">
        <v>22.30204010009766</v>
      </c>
      <c r="G890" t="n">
        <v>103568800</v>
      </c>
      <c r="H890" t="inlineStr">
        <is>
          <t>AAPL</t>
        </is>
      </c>
    </row>
    <row r="891">
      <c r="A891" s="77" t="n">
        <v>42565</v>
      </c>
      <c r="B891" t="n">
        <v>24.34749984741211</v>
      </c>
      <c r="C891" t="n">
        <v>24.74749946594238</v>
      </c>
      <c r="D891" t="n">
        <v>24.32999992370605</v>
      </c>
      <c r="E891" t="n">
        <v>24.69750022888184</v>
      </c>
      <c r="F891" t="n">
        <v>22.74406814575195</v>
      </c>
      <c r="G891" t="n">
        <v>155676000</v>
      </c>
      <c r="H891" t="inlineStr">
        <is>
          <t>AAPL</t>
        </is>
      </c>
    </row>
    <row r="892">
      <c r="A892" s="77" t="n">
        <v>42566</v>
      </c>
      <c r="B892" t="n">
        <v>24.72999954223633</v>
      </c>
      <c r="C892" t="n">
        <v>24.82500076293945</v>
      </c>
      <c r="D892" t="n">
        <v>24.625</v>
      </c>
      <c r="E892" t="n">
        <v>24.69499969482422</v>
      </c>
      <c r="F892" t="n">
        <v>22.74176788330078</v>
      </c>
      <c r="G892" t="n">
        <v>120548000</v>
      </c>
      <c r="H892" t="inlineStr">
        <is>
          <t>AAPL</t>
        </is>
      </c>
    </row>
    <row r="893">
      <c r="A893" s="77" t="n">
        <v>42569</v>
      </c>
      <c r="B893" t="n">
        <v>24.67499923706055</v>
      </c>
      <c r="C893" t="n">
        <v>25.03249931335449</v>
      </c>
      <c r="D893" t="n">
        <v>24.64999961853027</v>
      </c>
      <c r="E893" t="n">
        <v>24.95750045776367</v>
      </c>
      <c r="F893" t="n">
        <v>22.98351097106934</v>
      </c>
      <c r="G893" t="n">
        <v>145975600</v>
      </c>
      <c r="H893" t="inlineStr">
        <is>
          <t>AAPL</t>
        </is>
      </c>
    </row>
    <row r="894">
      <c r="A894" s="77" t="n">
        <v>42570</v>
      </c>
      <c r="B894" t="n">
        <v>24.88999938964844</v>
      </c>
      <c r="C894" t="n">
        <v>25</v>
      </c>
      <c r="D894" t="n">
        <v>24.83499908447266</v>
      </c>
      <c r="E894" t="n">
        <v>24.96750068664551</v>
      </c>
      <c r="F894" t="n">
        <v>22.99271965026855</v>
      </c>
      <c r="G894" t="n">
        <v>95119600</v>
      </c>
      <c r="H894" t="inlineStr">
        <is>
          <t>AAPL</t>
        </is>
      </c>
    </row>
    <row r="895">
      <c r="A895" s="77" t="n">
        <v>42571</v>
      </c>
      <c r="B895" t="n">
        <v>25</v>
      </c>
      <c r="C895" t="n">
        <v>25.11499977111816</v>
      </c>
      <c r="D895" t="n">
        <v>24.93499946594238</v>
      </c>
      <c r="E895" t="n">
        <v>24.98999977111816</v>
      </c>
      <c r="F895" t="n">
        <v>23.01344299316406</v>
      </c>
      <c r="G895" t="n">
        <v>105104000</v>
      </c>
      <c r="H895" t="inlineStr">
        <is>
          <t>AAPL</t>
        </is>
      </c>
    </row>
    <row r="896">
      <c r="A896" s="77" t="n">
        <v>42572</v>
      </c>
      <c r="B896" t="n">
        <v>24.95750045776367</v>
      </c>
      <c r="C896" t="n">
        <v>25.25</v>
      </c>
      <c r="D896" t="n">
        <v>24.78249931335449</v>
      </c>
      <c r="E896" t="n">
        <v>24.85750007629395</v>
      </c>
      <c r="F896" t="n">
        <v>22.89142417907715</v>
      </c>
      <c r="G896" t="n">
        <v>130808000</v>
      </c>
      <c r="H896" t="inlineStr">
        <is>
          <t>AAPL</t>
        </is>
      </c>
    </row>
    <row r="897">
      <c r="A897" s="77" t="n">
        <v>42573</v>
      </c>
      <c r="B897" t="n">
        <v>24.81500053405762</v>
      </c>
      <c r="C897" t="n">
        <v>24.82500076293945</v>
      </c>
      <c r="D897" t="n">
        <v>24.57749938964844</v>
      </c>
      <c r="E897" t="n">
        <v>24.66500091552734</v>
      </c>
      <c r="F897" t="n">
        <v>22.71414566040039</v>
      </c>
      <c r="G897" t="n">
        <v>113254800</v>
      </c>
      <c r="H897" t="inlineStr">
        <is>
          <t>AAPL</t>
        </is>
      </c>
    </row>
    <row r="898">
      <c r="A898" s="77" t="n">
        <v>42576</v>
      </c>
      <c r="B898" t="n">
        <v>24.5625</v>
      </c>
      <c r="C898" t="n">
        <v>24.70999908447266</v>
      </c>
      <c r="D898" t="n">
        <v>24.22999954223633</v>
      </c>
      <c r="E898" t="n">
        <v>24.33499908447266</v>
      </c>
      <c r="F898" t="n">
        <v>22.41024971008301</v>
      </c>
      <c r="G898" t="n">
        <v>161531600</v>
      </c>
      <c r="H898" t="inlineStr">
        <is>
          <t>AAPL</t>
        </is>
      </c>
    </row>
    <row r="899">
      <c r="A899" s="77" t="n">
        <v>42577</v>
      </c>
      <c r="B899" t="n">
        <v>24.20499992370605</v>
      </c>
      <c r="C899" t="n">
        <v>24.49250030517578</v>
      </c>
      <c r="D899" t="n">
        <v>24.10499954223633</v>
      </c>
      <c r="E899" t="n">
        <v>24.16749954223633</v>
      </c>
      <c r="F899" t="n">
        <v>22.2559928894043</v>
      </c>
      <c r="G899" t="n">
        <v>224959200</v>
      </c>
      <c r="H899" t="inlineStr">
        <is>
          <t>AAPL</t>
        </is>
      </c>
    </row>
    <row r="900">
      <c r="A900" s="77" t="n">
        <v>42578</v>
      </c>
      <c r="B900" t="n">
        <v>26.0674991607666</v>
      </c>
      <c r="C900" t="n">
        <v>26.08749961853027</v>
      </c>
      <c r="D900" t="n">
        <v>25.6875</v>
      </c>
      <c r="E900" t="n">
        <v>25.73749923706055</v>
      </c>
      <c r="F900" t="n">
        <v>23.70181655883789</v>
      </c>
      <c r="G900" t="n">
        <v>369379200</v>
      </c>
      <c r="H900" t="inlineStr">
        <is>
          <t>AAPL</t>
        </is>
      </c>
    </row>
    <row r="901">
      <c r="A901" s="77" t="n">
        <v>42579</v>
      </c>
      <c r="B901" t="n">
        <v>25.70750045776367</v>
      </c>
      <c r="C901" t="n">
        <v>26.11249923706055</v>
      </c>
      <c r="D901" t="n">
        <v>25.70499992370605</v>
      </c>
      <c r="E901" t="n">
        <v>26.08499908447266</v>
      </c>
      <c r="F901" t="n">
        <v>24.02182960510254</v>
      </c>
      <c r="G901" t="n">
        <v>159479200</v>
      </c>
      <c r="H901" t="inlineStr">
        <is>
          <t>AAPL</t>
        </is>
      </c>
    </row>
    <row r="902">
      <c r="A902" s="77" t="n">
        <v>42580</v>
      </c>
      <c r="B902" t="n">
        <v>26.04750061035156</v>
      </c>
      <c r="C902" t="n">
        <v>26.13750076293945</v>
      </c>
      <c r="D902" t="n">
        <v>25.92000007629395</v>
      </c>
      <c r="E902" t="n">
        <v>26.05249977111816</v>
      </c>
      <c r="F902" t="n">
        <v>23.99190139770508</v>
      </c>
      <c r="G902" t="n">
        <v>110934800</v>
      </c>
      <c r="H902" t="inlineStr">
        <is>
          <t>AAPL</t>
        </is>
      </c>
    </row>
    <row r="903">
      <c r="A903" s="77" t="n">
        <v>42583</v>
      </c>
      <c r="B903" t="n">
        <v>26.10250091552734</v>
      </c>
      <c r="C903" t="n">
        <v>26.53750038146973</v>
      </c>
      <c r="D903" t="n">
        <v>26.10250091552734</v>
      </c>
      <c r="E903" t="n">
        <v>26.51250076293945</v>
      </c>
      <c r="F903" t="n">
        <v>24.4155216217041</v>
      </c>
      <c r="G903" t="n">
        <v>152671600</v>
      </c>
      <c r="H903" t="inlineStr">
        <is>
          <t>AAPL</t>
        </is>
      </c>
    </row>
    <row r="904">
      <c r="A904" s="77" t="n">
        <v>42584</v>
      </c>
      <c r="B904" t="n">
        <v>26.51250076293945</v>
      </c>
      <c r="C904" t="n">
        <v>26.51749992370605</v>
      </c>
      <c r="D904" t="n">
        <v>26</v>
      </c>
      <c r="E904" t="n">
        <v>26.1200008392334</v>
      </c>
      <c r="F904" t="n">
        <v>24.0540657043457</v>
      </c>
      <c r="G904" t="n">
        <v>135266400</v>
      </c>
      <c r="H904" t="inlineStr">
        <is>
          <t>AAPL</t>
        </is>
      </c>
    </row>
    <row r="905">
      <c r="A905" s="77" t="n">
        <v>42585</v>
      </c>
      <c r="B905" t="n">
        <v>26.20249938964844</v>
      </c>
      <c r="C905" t="n">
        <v>26.45999908447266</v>
      </c>
      <c r="D905" t="n">
        <v>26.1924991607666</v>
      </c>
      <c r="E905" t="n">
        <v>26.44750022888184</v>
      </c>
      <c r="F905" t="n">
        <v>24.35566520690918</v>
      </c>
      <c r="G905" t="n">
        <v>120810400</v>
      </c>
      <c r="H905" t="inlineStr">
        <is>
          <t>AAPL</t>
        </is>
      </c>
    </row>
    <row r="906">
      <c r="A906" s="77" t="n">
        <v>42586</v>
      </c>
      <c r="B906" t="n">
        <v>26.39500045776367</v>
      </c>
      <c r="C906" t="n">
        <v>26.5</v>
      </c>
      <c r="D906" t="n">
        <v>26.31999969482422</v>
      </c>
      <c r="E906" t="n">
        <v>26.46750068664551</v>
      </c>
      <c r="F906" t="n">
        <v>24.5061149597168</v>
      </c>
      <c r="G906" t="n">
        <v>109634800</v>
      </c>
      <c r="H906" t="inlineStr">
        <is>
          <t>AAPL</t>
        </is>
      </c>
    </row>
    <row r="907">
      <c r="A907" s="77" t="n">
        <v>42587</v>
      </c>
      <c r="B907" t="n">
        <v>26.5674991607666</v>
      </c>
      <c r="C907" t="n">
        <v>26.91250038146973</v>
      </c>
      <c r="D907" t="n">
        <v>26.54500007629395</v>
      </c>
      <c r="E907" t="n">
        <v>26.8700008392334</v>
      </c>
      <c r="F907" t="n">
        <v>24.8787956237793</v>
      </c>
      <c r="G907" t="n">
        <v>162213600</v>
      </c>
      <c r="H907" t="inlineStr">
        <is>
          <t>AAPL</t>
        </is>
      </c>
    </row>
    <row r="908">
      <c r="A908" s="77" t="n">
        <v>42590</v>
      </c>
      <c r="B908" t="n">
        <v>26.8799991607666</v>
      </c>
      <c r="C908" t="n">
        <v>27.09250068664551</v>
      </c>
      <c r="D908" t="n">
        <v>26.79000091552734</v>
      </c>
      <c r="E908" t="n">
        <v>27.09250068664551</v>
      </c>
      <c r="F908" t="n">
        <v>25.08480072021484</v>
      </c>
      <c r="G908" t="n">
        <v>112148800</v>
      </c>
      <c r="H908" t="inlineStr">
        <is>
          <t>AAPL</t>
        </is>
      </c>
    </row>
    <row r="909">
      <c r="A909" s="77" t="n">
        <v>42591</v>
      </c>
      <c r="B909" t="n">
        <v>27.0575008392334</v>
      </c>
      <c r="C909" t="n">
        <v>27.23500061035156</v>
      </c>
      <c r="D909" t="n">
        <v>27.00250053405762</v>
      </c>
      <c r="E909" t="n">
        <v>27.20249938964844</v>
      </c>
      <c r="F909" t="n">
        <v>25.1866512298584</v>
      </c>
      <c r="G909" t="n">
        <v>105260800</v>
      </c>
      <c r="H909" t="inlineStr">
        <is>
          <t>AAPL</t>
        </is>
      </c>
    </row>
    <row r="910">
      <c r="A910" s="77" t="n">
        <v>42592</v>
      </c>
      <c r="B910" t="n">
        <v>27.17749977111816</v>
      </c>
      <c r="C910" t="n">
        <v>27.22500038146973</v>
      </c>
      <c r="D910" t="n">
        <v>26.94000053405762</v>
      </c>
      <c r="E910" t="n">
        <v>27</v>
      </c>
      <c r="F910" t="n">
        <v>24.99915885925293</v>
      </c>
      <c r="G910" t="n">
        <v>96034000</v>
      </c>
      <c r="H910" t="inlineStr">
        <is>
          <t>AAPL</t>
        </is>
      </c>
    </row>
    <row r="911">
      <c r="A911" s="77" t="n">
        <v>42593</v>
      </c>
      <c r="B911" t="n">
        <v>27.1299991607666</v>
      </c>
      <c r="C911" t="n">
        <v>27.23250007629395</v>
      </c>
      <c r="D911" t="n">
        <v>26.96249961853027</v>
      </c>
      <c r="E911" t="n">
        <v>26.98250007629395</v>
      </c>
      <c r="F911" t="n">
        <v>24.98295783996582</v>
      </c>
      <c r="G911" t="n">
        <v>109938000</v>
      </c>
      <c r="H911" t="inlineStr">
        <is>
          <t>AAPL</t>
        </is>
      </c>
    </row>
    <row r="912">
      <c r="A912" s="77" t="n">
        <v>42594</v>
      </c>
      <c r="B912" t="n">
        <v>26.94499969482422</v>
      </c>
      <c r="C912" t="n">
        <v>27.11000061035156</v>
      </c>
      <c r="D912" t="n">
        <v>26.94499969482422</v>
      </c>
      <c r="E912" t="n">
        <v>27.04500007629395</v>
      </c>
      <c r="F912" t="n">
        <v>25.04082107543945</v>
      </c>
      <c r="G912" t="n">
        <v>74641600</v>
      </c>
      <c r="H912" t="inlineStr">
        <is>
          <t>AAPL</t>
        </is>
      </c>
    </row>
    <row r="913">
      <c r="A913" s="77" t="n">
        <v>42597</v>
      </c>
      <c r="B913" t="n">
        <v>27.03499984741211</v>
      </c>
      <c r="C913" t="n">
        <v>27.38500022888184</v>
      </c>
      <c r="D913" t="n">
        <v>27.02000045776367</v>
      </c>
      <c r="E913" t="n">
        <v>27.3700008392334</v>
      </c>
      <c r="F913" t="n">
        <v>25.34173774719238</v>
      </c>
      <c r="G913" t="n">
        <v>103472800</v>
      </c>
      <c r="H913" t="inlineStr">
        <is>
          <t>AAPL</t>
        </is>
      </c>
    </row>
    <row r="914">
      <c r="A914" s="77" t="n">
        <v>42598</v>
      </c>
      <c r="B914" t="n">
        <v>27.40749931335449</v>
      </c>
      <c r="C914" t="n">
        <v>27.5575008392334</v>
      </c>
      <c r="D914" t="n">
        <v>27.30249977111816</v>
      </c>
      <c r="E914" t="n">
        <v>27.34499931335449</v>
      </c>
      <c r="F914" t="n">
        <v>25.31859588623047</v>
      </c>
      <c r="G914" t="n">
        <v>135177600</v>
      </c>
      <c r="H914" t="inlineStr">
        <is>
          <t>AAPL</t>
        </is>
      </c>
    </row>
    <row r="915">
      <c r="A915" s="77" t="n">
        <v>42599</v>
      </c>
      <c r="B915" t="n">
        <v>27.27499961853027</v>
      </c>
      <c r="C915" t="n">
        <v>27.34250068664551</v>
      </c>
      <c r="D915" t="n">
        <v>27.08499908447266</v>
      </c>
      <c r="E915" t="n">
        <v>27.30500030517578</v>
      </c>
      <c r="F915" t="n">
        <v>25.28155136108398</v>
      </c>
      <c r="G915" t="n">
        <v>101424000</v>
      </c>
      <c r="H915" t="inlineStr">
        <is>
          <t>AAPL</t>
        </is>
      </c>
    </row>
    <row r="916">
      <c r="A916" s="77" t="n">
        <v>42600</v>
      </c>
      <c r="B916" t="n">
        <v>27.3075008392334</v>
      </c>
      <c r="C916" t="n">
        <v>27.39999961853027</v>
      </c>
      <c r="D916" t="n">
        <v>27.2549991607666</v>
      </c>
      <c r="E916" t="n">
        <v>27.27000045776367</v>
      </c>
      <c r="F916" t="n">
        <v>25.24914932250977</v>
      </c>
      <c r="G916" t="n">
        <v>87938800</v>
      </c>
      <c r="H916" t="inlineStr">
        <is>
          <t>AAPL</t>
        </is>
      </c>
    </row>
    <row r="917">
      <c r="A917" s="77" t="n">
        <v>42601</v>
      </c>
      <c r="B917" t="n">
        <v>27.1924991607666</v>
      </c>
      <c r="C917" t="n">
        <v>27.42250061035156</v>
      </c>
      <c r="D917" t="n">
        <v>27.09000015258789</v>
      </c>
      <c r="E917" t="n">
        <v>27.34000015258789</v>
      </c>
      <c r="F917" t="n">
        <v>25.3139591217041</v>
      </c>
      <c r="G917" t="n">
        <v>101472400</v>
      </c>
      <c r="H917" t="inlineStr">
        <is>
          <t>AAPL</t>
        </is>
      </c>
    </row>
    <row r="918">
      <c r="A918" s="77" t="n">
        <v>42604</v>
      </c>
      <c r="B918" t="n">
        <v>27.21500015258789</v>
      </c>
      <c r="C918" t="n">
        <v>27.27499961853027</v>
      </c>
      <c r="D918" t="n">
        <v>26.96249961853027</v>
      </c>
      <c r="E918" t="n">
        <v>27.12750053405762</v>
      </c>
      <c r="F918" t="n">
        <v>25.11720848083496</v>
      </c>
      <c r="G918" t="n">
        <v>103280800</v>
      </c>
      <c r="H918" t="inlineStr">
        <is>
          <t>AAPL</t>
        </is>
      </c>
    </row>
    <row r="919">
      <c r="A919" s="77" t="n">
        <v>42605</v>
      </c>
      <c r="B919" t="n">
        <v>27.14749908447266</v>
      </c>
      <c r="C919" t="n">
        <v>27.32999992370605</v>
      </c>
      <c r="D919" t="n">
        <v>27.13249969482422</v>
      </c>
      <c r="E919" t="n">
        <v>27.21249961853027</v>
      </c>
      <c r="F919" t="n">
        <v>25.1959114074707</v>
      </c>
      <c r="G919" t="n">
        <v>85030800</v>
      </c>
      <c r="H919" t="inlineStr">
        <is>
          <t>AAPL</t>
        </is>
      </c>
    </row>
    <row r="920">
      <c r="A920" s="77" t="n">
        <v>42606</v>
      </c>
      <c r="B920" t="n">
        <v>27.14249992370605</v>
      </c>
      <c r="C920" t="n">
        <v>27.1875</v>
      </c>
      <c r="D920" t="n">
        <v>26.92000007629395</v>
      </c>
      <c r="E920" t="n">
        <v>27.00749969482422</v>
      </c>
      <c r="F920" t="n">
        <v>25.006103515625</v>
      </c>
      <c r="G920" t="n">
        <v>94700400</v>
      </c>
      <c r="H920" t="inlineStr">
        <is>
          <t>AAPL</t>
        </is>
      </c>
    </row>
    <row r="921">
      <c r="A921" s="77" t="n">
        <v>42607</v>
      </c>
      <c r="B921" t="n">
        <v>26.84749984741211</v>
      </c>
      <c r="C921" t="n">
        <v>26.96999931335449</v>
      </c>
      <c r="D921" t="n">
        <v>26.67000007629395</v>
      </c>
      <c r="E921" t="n">
        <v>26.89249992370605</v>
      </c>
      <c r="F921" t="n">
        <v>24.89962577819824</v>
      </c>
      <c r="G921" t="n">
        <v>100344800</v>
      </c>
      <c r="H921" t="inlineStr">
        <is>
          <t>AAPL</t>
        </is>
      </c>
    </row>
    <row r="922">
      <c r="A922" s="77" t="n">
        <v>42608</v>
      </c>
      <c r="B922" t="n">
        <v>26.85250091552734</v>
      </c>
      <c r="C922" t="n">
        <v>26.98749923706055</v>
      </c>
      <c r="D922" t="n">
        <v>26.57749938964844</v>
      </c>
      <c r="E922" t="n">
        <v>26.73500061035156</v>
      </c>
      <c r="F922" t="n">
        <v>24.75379753112793</v>
      </c>
      <c r="G922" t="n">
        <v>111065200</v>
      </c>
      <c r="H922" t="inlineStr">
        <is>
          <t>AAPL</t>
        </is>
      </c>
    </row>
    <row r="923">
      <c r="A923" s="77" t="n">
        <v>42611</v>
      </c>
      <c r="B923" t="n">
        <v>26.65500068664551</v>
      </c>
      <c r="C923" t="n">
        <v>26.86000061035156</v>
      </c>
      <c r="D923" t="n">
        <v>26.57250022888184</v>
      </c>
      <c r="E923" t="n">
        <v>26.70499992370605</v>
      </c>
      <c r="F923" t="n">
        <v>24.72601890563965</v>
      </c>
      <c r="G923" t="n">
        <v>99881200</v>
      </c>
      <c r="H923" t="inlineStr">
        <is>
          <t>AAPL</t>
        </is>
      </c>
    </row>
    <row r="924">
      <c r="A924" s="77" t="n">
        <v>42612</v>
      </c>
      <c r="B924" t="n">
        <v>26.45000076293945</v>
      </c>
      <c r="C924" t="n">
        <v>26.625</v>
      </c>
      <c r="D924" t="n">
        <v>26.375</v>
      </c>
      <c r="E924" t="n">
        <v>26.5</v>
      </c>
      <c r="F924" t="n">
        <v>24.53620719909668</v>
      </c>
      <c r="G924" t="n">
        <v>99455600</v>
      </c>
      <c r="H924" t="inlineStr">
        <is>
          <t>AAPL</t>
        </is>
      </c>
    </row>
    <row r="925">
      <c r="A925" s="77" t="n">
        <v>42613</v>
      </c>
      <c r="B925" t="n">
        <v>26.41500091552734</v>
      </c>
      <c r="C925" t="n">
        <v>26.64249992370605</v>
      </c>
      <c r="D925" t="n">
        <v>26.40999984741211</v>
      </c>
      <c r="E925" t="n">
        <v>26.52499961853027</v>
      </c>
      <c r="F925" t="n">
        <v>24.55935668945312</v>
      </c>
      <c r="G925" t="n">
        <v>118649600</v>
      </c>
      <c r="H925" t="inlineStr">
        <is>
          <t>AAPL</t>
        </is>
      </c>
    </row>
    <row r="926">
      <c r="A926" s="77" t="n">
        <v>42614</v>
      </c>
      <c r="B926" t="n">
        <v>26.53499984741211</v>
      </c>
      <c r="C926" t="n">
        <v>26.70000076293945</v>
      </c>
      <c r="D926" t="n">
        <v>26.40500068664551</v>
      </c>
      <c r="E926" t="n">
        <v>26.6825008392334</v>
      </c>
      <c r="F926" t="n">
        <v>24.7051887512207</v>
      </c>
      <c r="G926" t="n">
        <v>106806000</v>
      </c>
      <c r="H926" t="inlineStr">
        <is>
          <t>AAPL</t>
        </is>
      </c>
    </row>
    <row r="927">
      <c r="A927" s="77" t="n">
        <v>42615</v>
      </c>
      <c r="B927" t="n">
        <v>26.92499923706055</v>
      </c>
      <c r="C927" t="n">
        <v>27</v>
      </c>
      <c r="D927" t="n">
        <v>26.70499992370605</v>
      </c>
      <c r="E927" t="n">
        <v>26.9325008392334</v>
      </c>
      <c r="F927" t="n">
        <v>24.9366569519043</v>
      </c>
      <c r="G927" t="n">
        <v>107210000</v>
      </c>
      <c r="H927" t="inlineStr">
        <is>
          <t>AAPL</t>
        </is>
      </c>
    </row>
    <row r="928">
      <c r="A928" s="77" t="n">
        <v>42619</v>
      </c>
      <c r="B928" t="n">
        <v>26.97500038146973</v>
      </c>
      <c r="C928" t="n">
        <v>27.07500076293945</v>
      </c>
      <c r="D928" t="n">
        <v>26.87750053405762</v>
      </c>
      <c r="E928" t="n">
        <v>26.92499923706055</v>
      </c>
      <c r="F928" t="n">
        <v>24.92971611022949</v>
      </c>
      <c r="G928" t="n">
        <v>107521600</v>
      </c>
      <c r="H928" t="inlineStr">
        <is>
          <t>AAPL</t>
        </is>
      </c>
    </row>
    <row r="929">
      <c r="A929" s="77" t="n">
        <v>42620</v>
      </c>
      <c r="B929" t="n">
        <v>26.95750045776367</v>
      </c>
      <c r="C929" t="n">
        <v>27.19000053405762</v>
      </c>
      <c r="D929" t="n">
        <v>26.76749992370605</v>
      </c>
      <c r="E929" t="n">
        <v>27.09000015258789</v>
      </c>
      <c r="F929" t="n">
        <v>25.08248710632324</v>
      </c>
      <c r="G929" t="n">
        <v>169457200</v>
      </c>
      <c r="H929" t="inlineStr">
        <is>
          <t>AAPL</t>
        </is>
      </c>
    </row>
    <row r="930">
      <c r="A930" s="77" t="n">
        <v>42621</v>
      </c>
      <c r="B930" t="n">
        <v>26.8125</v>
      </c>
      <c r="C930" t="n">
        <v>26.8174991607666</v>
      </c>
      <c r="D930" t="n">
        <v>26.30999946594238</v>
      </c>
      <c r="E930" t="n">
        <v>26.3799991607666</v>
      </c>
      <c r="F930" t="n">
        <v>24.42510414123535</v>
      </c>
      <c r="G930" t="n">
        <v>212008000</v>
      </c>
      <c r="H930" t="inlineStr">
        <is>
          <t>AAPL</t>
        </is>
      </c>
    </row>
    <row r="931">
      <c r="A931" s="77" t="n">
        <v>42622</v>
      </c>
      <c r="B931" t="n">
        <v>26.15999984741211</v>
      </c>
      <c r="C931" t="n">
        <v>26.43000030517578</v>
      </c>
      <c r="D931" t="n">
        <v>25.78249931335449</v>
      </c>
      <c r="E931" t="n">
        <v>25.78249931335449</v>
      </c>
      <c r="F931" t="n">
        <v>23.87187957763672</v>
      </c>
      <c r="G931" t="n">
        <v>186228000</v>
      </c>
      <c r="H931" t="inlineStr">
        <is>
          <t>AAPL</t>
        </is>
      </c>
    </row>
    <row r="932">
      <c r="A932" s="77" t="n">
        <v>42625</v>
      </c>
      <c r="B932" t="n">
        <v>25.66250038146973</v>
      </c>
      <c r="C932" t="n">
        <v>26.43000030517578</v>
      </c>
      <c r="D932" t="n">
        <v>25.63249969482422</v>
      </c>
      <c r="E932" t="n">
        <v>26.36000061035156</v>
      </c>
      <c r="F932" t="n">
        <v>24.40657997131348</v>
      </c>
      <c r="G932" t="n">
        <v>181171200</v>
      </c>
      <c r="H932" t="inlineStr">
        <is>
          <t>AAPL</t>
        </is>
      </c>
    </row>
    <row r="933">
      <c r="A933" s="77" t="n">
        <v>42626</v>
      </c>
      <c r="B933" t="n">
        <v>26.87750053405762</v>
      </c>
      <c r="C933" t="n">
        <v>27.19750022888184</v>
      </c>
      <c r="D933" t="n">
        <v>26.80999946594238</v>
      </c>
      <c r="E933" t="n">
        <v>26.98749923706055</v>
      </c>
      <c r="F933" t="n">
        <v>24.98758316040039</v>
      </c>
      <c r="G933" t="n">
        <v>248704800</v>
      </c>
      <c r="H933" t="inlineStr">
        <is>
          <t>AAPL</t>
        </is>
      </c>
    </row>
    <row r="934">
      <c r="A934" s="77" t="n">
        <v>42627</v>
      </c>
      <c r="B934" t="n">
        <v>27.1825008392334</v>
      </c>
      <c r="C934" t="n">
        <v>28.25749969482422</v>
      </c>
      <c r="D934" t="n">
        <v>27.14999961853027</v>
      </c>
      <c r="E934" t="n">
        <v>27.9424991607666</v>
      </c>
      <c r="F934" t="n">
        <v>25.8718090057373</v>
      </c>
      <c r="G934" t="n">
        <v>443554800</v>
      </c>
      <c r="H934" t="inlineStr">
        <is>
          <t>AAPL</t>
        </is>
      </c>
    </row>
    <row r="935">
      <c r="A935" s="77" t="n">
        <v>42628</v>
      </c>
      <c r="B935" t="n">
        <v>28.46500015258789</v>
      </c>
      <c r="C935" t="n">
        <v>28.9325008392334</v>
      </c>
      <c r="D935" t="n">
        <v>28.37249946594238</v>
      </c>
      <c r="E935" t="n">
        <v>28.89249992370605</v>
      </c>
      <c r="F935" t="n">
        <v>26.75140953063965</v>
      </c>
      <c r="G935" t="n">
        <v>359934400</v>
      </c>
      <c r="H935" t="inlineStr">
        <is>
          <t>AAPL</t>
        </is>
      </c>
    </row>
    <row r="936">
      <c r="A936" s="77" t="n">
        <v>42629</v>
      </c>
      <c r="B936" t="n">
        <v>28.78000068664551</v>
      </c>
      <c r="C936" t="n">
        <v>29.03249931335449</v>
      </c>
      <c r="D936" t="n">
        <v>28.51000022888184</v>
      </c>
      <c r="E936" t="n">
        <v>28.72999954223633</v>
      </c>
      <c r="F936" t="n">
        <v>26.60095405578613</v>
      </c>
      <c r="G936" t="n">
        <v>319547600</v>
      </c>
      <c r="H936" t="inlineStr">
        <is>
          <t>AAPL</t>
        </is>
      </c>
    </row>
    <row r="937">
      <c r="A937" s="77" t="n">
        <v>42632</v>
      </c>
      <c r="B937" t="n">
        <v>28.79750061035156</v>
      </c>
      <c r="C937" t="n">
        <v>29.04500007629395</v>
      </c>
      <c r="D937" t="n">
        <v>28.3125</v>
      </c>
      <c r="E937" t="n">
        <v>28.39500045776367</v>
      </c>
      <c r="F937" t="n">
        <v>26.29078102111816</v>
      </c>
      <c r="G937" t="n">
        <v>188092000</v>
      </c>
      <c r="H937" t="inlineStr">
        <is>
          <t>AAPL</t>
        </is>
      </c>
    </row>
    <row r="938">
      <c r="A938" s="77" t="n">
        <v>42633</v>
      </c>
      <c r="B938" t="n">
        <v>28.26250076293945</v>
      </c>
      <c r="C938" t="n">
        <v>28.53000068664551</v>
      </c>
      <c r="D938" t="n">
        <v>28.12750053405762</v>
      </c>
      <c r="E938" t="n">
        <v>28.39249992370605</v>
      </c>
      <c r="F938" t="n">
        <v>26.2884693145752</v>
      </c>
      <c r="G938" t="n">
        <v>138057200</v>
      </c>
      <c r="H938" t="inlineStr">
        <is>
          <t>AAPL</t>
        </is>
      </c>
    </row>
    <row r="939">
      <c r="A939" s="77" t="n">
        <v>42634</v>
      </c>
      <c r="B939" t="n">
        <v>28.46249961853027</v>
      </c>
      <c r="C939" t="n">
        <v>28.49749946594238</v>
      </c>
      <c r="D939" t="n">
        <v>28.11000061035156</v>
      </c>
      <c r="E939" t="n">
        <v>28.38750076293945</v>
      </c>
      <c r="F939" t="n">
        <v>26.28384017944336</v>
      </c>
      <c r="G939" t="n">
        <v>144012800</v>
      </c>
      <c r="H939" t="inlineStr">
        <is>
          <t>AAPL</t>
        </is>
      </c>
    </row>
    <row r="940">
      <c r="A940" s="77" t="n">
        <v>42635</v>
      </c>
      <c r="B940" t="n">
        <v>28.58749961853027</v>
      </c>
      <c r="C940" t="n">
        <v>28.73500061035156</v>
      </c>
      <c r="D940" t="n">
        <v>28.5</v>
      </c>
      <c r="E940" t="n">
        <v>28.65500068664551</v>
      </c>
      <c r="F940" t="n">
        <v>26.53151321411133</v>
      </c>
      <c r="G940" t="n">
        <v>124296000</v>
      </c>
      <c r="H940" t="inlineStr">
        <is>
          <t>AAPL</t>
        </is>
      </c>
    </row>
    <row r="941">
      <c r="A941" s="77" t="n">
        <v>42636</v>
      </c>
      <c r="B941" t="n">
        <v>28.60499954223633</v>
      </c>
      <c r="C941" t="n">
        <v>28.69750022888184</v>
      </c>
      <c r="D941" t="n">
        <v>27.88750076293945</v>
      </c>
      <c r="E941" t="n">
        <v>28.17749977111816</v>
      </c>
      <c r="F941" t="n">
        <v>26.08939552307129</v>
      </c>
      <c r="G941" t="n">
        <v>209924800</v>
      </c>
      <c r="H941" t="inlineStr">
        <is>
          <t>AAPL</t>
        </is>
      </c>
    </row>
    <row r="942">
      <c r="A942" s="77" t="n">
        <v>42639</v>
      </c>
      <c r="B942" t="n">
        <v>27.90999984741211</v>
      </c>
      <c r="C942" t="n">
        <v>28.34749984741211</v>
      </c>
      <c r="D942" t="n">
        <v>27.88750076293945</v>
      </c>
      <c r="E942" t="n">
        <v>28.21999931335449</v>
      </c>
      <c r="F942" t="n">
        <v>26.12874794006348</v>
      </c>
      <c r="G942" t="n">
        <v>119477600</v>
      </c>
      <c r="H942" t="inlineStr">
        <is>
          <t>AAPL</t>
        </is>
      </c>
    </row>
    <row r="943">
      <c r="A943" s="77" t="n">
        <v>42640</v>
      </c>
      <c r="B943" t="n">
        <v>28.25</v>
      </c>
      <c r="C943" t="n">
        <v>28.29500007629395</v>
      </c>
      <c r="D943" t="n">
        <v>28.08499908447266</v>
      </c>
      <c r="E943" t="n">
        <v>28.27249908447266</v>
      </c>
      <c r="F943" t="n">
        <v>26.17736053466797</v>
      </c>
      <c r="G943" t="n">
        <v>98429600</v>
      </c>
      <c r="H943" t="inlineStr">
        <is>
          <t>AAPL</t>
        </is>
      </c>
    </row>
    <row r="944">
      <c r="A944" s="77" t="n">
        <v>42641</v>
      </c>
      <c r="B944" t="n">
        <v>28.42250061035156</v>
      </c>
      <c r="C944" t="n">
        <v>28.65999984741211</v>
      </c>
      <c r="D944" t="n">
        <v>28.35750007629395</v>
      </c>
      <c r="E944" t="n">
        <v>28.48749923706055</v>
      </c>
      <c r="F944" t="n">
        <v>26.37642097473145</v>
      </c>
      <c r="G944" t="n">
        <v>118564400</v>
      </c>
      <c r="H944" t="inlineStr">
        <is>
          <t>AAPL</t>
        </is>
      </c>
    </row>
    <row r="945">
      <c r="A945" s="77" t="n">
        <v>42642</v>
      </c>
      <c r="B945" t="n">
        <v>28.29000091552734</v>
      </c>
      <c r="C945" t="n">
        <v>28.45000076293945</v>
      </c>
      <c r="D945" t="n">
        <v>27.95000076293945</v>
      </c>
      <c r="E945" t="n">
        <v>28.04500007629395</v>
      </c>
      <c r="F945" t="n">
        <v>25.96671867370605</v>
      </c>
      <c r="G945" t="n">
        <v>143548000</v>
      </c>
      <c r="H945" t="inlineStr">
        <is>
          <t>AAPL</t>
        </is>
      </c>
    </row>
    <row r="946">
      <c r="A946" s="77" t="n">
        <v>42643</v>
      </c>
      <c r="B946" t="n">
        <v>28.11499977111816</v>
      </c>
      <c r="C946" t="n">
        <v>28.34250068664551</v>
      </c>
      <c r="D946" t="n">
        <v>27.95000076293945</v>
      </c>
      <c r="E946" t="n">
        <v>28.26250076293945</v>
      </c>
      <c r="F946" t="n">
        <v>26.1681022644043</v>
      </c>
      <c r="G946" t="n">
        <v>145516400</v>
      </c>
      <c r="H946" t="inlineStr">
        <is>
          <t>AAPL</t>
        </is>
      </c>
    </row>
    <row r="947">
      <c r="A947" s="77" t="n">
        <v>42646</v>
      </c>
      <c r="B947" t="n">
        <v>28.17749977111816</v>
      </c>
      <c r="C947" t="n">
        <v>28.26250076293945</v>
      </c>
      <c r="D947" t="n">
        <v>28.06999969482422</v>
      </c>
      <c r="E947" t="n">
        <v>28.1299991607666</v>
      </c>
      <c r="F947" t="n">
        <v>26.04541778564453</v>
      </c>
      <c r="G947" t="n">
        <v>86807200</v>
      </c>
      <c r="H947" t="inlineStr">
        <is>
          <t>AAPL</t>
        </is>
      </c>
    </row>
    <row r="948">
      <c r="A948" s="77" t="n">
        <v>42647</v>
      </c>
      <c r="B948" t="n">
        <v>28.26499938964844</v>
      </c>
      <c r="C948" t="n">
        <v>28.57749938964844</v>
      </c>
      <c r="D948" t="n">
        <v>28.15749931335449</v>
      </c>
      <c r="E948" t="n">
        <v>28.25</v>
      </c>
      <c r="F948" t="n">
        <v>26.15652465820312</v>
      </c>
      <c r="G948" t="n">
        <v>118947200</v>
      </c>
      <c r="H948" t="inlineStr">
        <is>
          <t>AAPL</t>
        </is>
      </c>
    </row>
    <row r="949">
      <c r="A949" s="77" t="n">
        <v>42648</v>
      </c>
      <c r="B949" t="n">
        <v>28.35000038146973</v>
      </c>
      <c r="C949" t="n">
        <v>28.41500091552734</v>
      </c>
      <c r="D949" t="n">
        <v>28.17250061035156</v>
      </c>
      <c r="E949" t="n">
        <v>28.26250076293945</v>
      </c>
      <c r="F949" t="n">
        <v>26.1681022644043</v>
      </c>
      <c r="G949" t="n">
        <v>85812400</v>
      </c>
      <c r="H949" t="inlineStr">
        <is>
          <t>AAPL</t>
        </is>
      </c>
    </row>
    <row r="950">
      <c r="A950" s="77" t="n">
        <v>42649</v>
      </c>
      <c r="B950" t="n">
        <v>28.42499923706055</v>
      </c>
      <c r="C950" t="n">
        <v>28.58499908447266</v>
      </c>
      <c r="D950" t="n">
        <v>28.28249931335449</v>
      </c>
      <c r="E950" t="n">
        <v>28.47249984741211</v>
      </c>
      <c r="F950" t="n">
        <v>26.3625373840332</v>
      </c>
      <c r="G950" t="n">
        <v>115117200</v>
      </c>
      <c r="H950" t="inlineStr">
        <is>
          <t>AAPL</t>
        </is>
      </c>
    </row>
    <row r="951">
      <c r="A951" s="77" t="n">
        <v>42650</v>
      </c>
      <c r="B951" t="n">
        <v>28.57749938964844</v>
      </c>
      <c r="C951" t="n">
        <v>28.63999938964844</v>
      </c>
      <c r="D951" t="n">
        <v>28.37750053405762</v>
      </c>
      <c r="E951" t="n">
        <v>28.51499938964844</v>
      </c>
      <c r="F951" t="n">
        <v>26.40188598632812</v>
      </c>
      <c r="G951" t="n">
        <v>97433600</v>
      </c>
      <c r="H951" t="inlineStr">
        <is>
          <t>AAPL</t>
        </is>
      </c>
    </row>
    <row r="952">
      <c r="A952" s="77" t="n">
        <v>42653</v>
      </c>
      <c r="B952" t="n">
        <v>28.7549991607666</v>
      </c>
      <c r="C952" t="n">
        <v>29.1875</v>
      </c>
      <c r="D952" t="n">
        <v>28.68000030517578</v>
      </c>
      <c r="E952" t="n">
        <v>29.01250076293945</v>
      </c>
      <c r="F952" t="n">
        <v>26.86252021789551</v>
      </c>
      <c r="G952" t="n">
        <v>144944000</v>
      </c>
      <c r="H952" t="inlineStr">
        <is>
          <t>AAPL</t>
        </is>
      </c>
    </row>
    <row r="953">
      <c r="A953" s="77" t="n">
        <v>42654</v>
      </c>
      <c r="B953" t="n">
        <v>29.42499923706055</v>
      </c>
      <c r="C953" t="n">
        <v>29.67250061035156</v>
      </c>
      <c r="D953" t="n">
        <v>29.04999923706055</v>
      </c>
      <c r="E953" t="n">
        <v>29.07500076293945</v>
      </c>
      <c r="F953" t="n">
        <v>26.92038917541504</v>
      </c>
      <c r="G953" t="n">
        <v>256164000</v>
      </c>
      <c r="H953" t="inlineStr">
        <is>
          <t>AAPL</t>
        </is>
      </c>
    </row>
    <row r="954">
      <c r="A954" s="77" t="n">
        <v>42655</v>
      </c>
      <c r="B954" t="n">
        <v>29.33749961853027</v>
      </c>
      <c r="C954" t="n">
        <v>29.4950008392334</v>
      </c>
      <c r="D954" t="n">
        <v>29.1875</v>
      </c>
      <c r="E954" t="n">
        <v>29.33499908447266</v>
      </c>
      <c r="F954" t="n">
        <v>27.1611213684082</v>
      </c>
      <c r="G954" t="n">
        <v>150347200</v>
      </c>
      <c r="H954" t="inlineStr">
        <is>
          <t>AAPL</t>
        </is>
      </c>
    </row>
    <row r="955">
      <c r="A955" s="77" t="n">
        <v>42656</v>
      </c>
      <c r="B955" t="n">
        <v>29.19750022888184</v>
      </c>
      <c r="C955" t="n">
        <v>29.36000061035156</v>
      </c>
      <c r="D955" t="n">
        <v>28.93000030517578</v>
      </c>
      <c r="E955" t="n">
        <v>29.2450008392334</v>
      </c>
      <c r="F955" t="n">
        <v>27.07778930664062</v>
      </c>
      <c r="G955" t="n">
        <v>140769600</v>
      </c>
      <c r="H955" t="inlineStr">
        <is>
          <t>AAPL</t>
        </is>
      </c>
    </row>
    <row r="956">
      <c r="A956" s="77" t="n">
        <v>42657</v>
      </c>
      <c r="B956" t="n">
        <v>29.46999931335449</v>
      </c>
      <c r="C956" t="n">
        <v>29.54249954223633</v>
      </c>
      <c r="D956" t="n">
        <v>29.28249931335449</v>
      </c>
      <c r="E956" t="n">
        <v>29.40749931335449</v>
      </c>
      <c r="F956" t="n">
        <v>27.22824287414551</v>
      </c>
      <c r="G956" t="n">
        <v>142608800</v>
      </c>
      <c r="H956" t="inlineStr">
        <is>
          <t>AAPL</t>
        </is>
      </c>
    </row>
    <row r="957">
      <c r="A957" s="77" t="n">
        <v>42660</v>
      </c>
      <c r="B957" t="n">
        <v>29.33250045776367</v>
      </c>
      <c r="C957" t="n">
        <v>29.45999908447266</v>
      </c>
      <c r="D957" t="n">
        <v>29.19499969482422</v>
      </c>
      <c r="E957" t="n">
        <v>29.38750076293945</v>
      </c>
      <c r="F957" t="n">
        <v>27.20973587036133</v>
      </c>
      <c r="G957" t="n">
        <v>94499600</v>
      </c>
      <c r="H957" t="inlineStr">
        <is>
          <t>AAPL</t>
        </is>
      </c>
    </row>
    <row r="958">
      <c r="A958" s="77" t="n">
        <v>42661</v>
      </c>
      <c r="B958" t="n">
        <v>29.54500007629395</v>
      </c>
      <c r="C958" t="n">
        <v>29.55249977111816</v>
      </c>
      <c r="D958" t="n">
        <v>29.36249923706055</v>
      </c>
      <c r="E958" t="n">
        <v>29.36750030517578</v>
      </c>
      <c r="F958" t="n">
        <v>27.19121170043945</v>
      </c>
      <c r="G958" t="n">
        <v>98214000</v>
      </c>
      <c r="H958" t="inlineStr">
        <is>
          <t>AAPL</t>
        </is>
      </c>
    </row>
    <row r="959">
      <c r="A959" s="77" t="n">
        <v>42662</v>
      </c>
      <c r="B959" t="n">
        <v>29.3125</v>
      </c>
      <c r="C959" t="n">
        <v>29.44000053405762</v>
      </c>
      <c r="D959" t="n">
        <v>28.45000076293945</v>
      </c>
      <c r="E959" t="n">
        <v>29.28000068664551</v>
      </c>
      <c r="F959" t="n">
        <v>27.11019515991211</v>
      </c>
      <c r="G959" t="n">
        <v>80138400</v>
      </c>
      <c r="H959" t="inlineStr">
        <is>
          <t>AAPL</t>
        </is>
      </c>
    </row>
    <row r="960">
      <c r="A960" s="77" t="n">
        <v>42663</v>
      </c>
      <c r="B960" t="n">
        <v>29.21500015258789</v>
      </c>
      <c r="C960" t="n">
        <v>29.34499931335449</v>
      </c>
      <c r="D960" t="n">
        <v>29.08250045776367</v>
      </c>
      <c r="E960" t="n">
        <v>29.26499938964844</v>
      </c>
      <c r="F960" t="n">
        <v>27.0963077545166</v>
      </c>
      <c r="G960" t="n">
        <v>96503200</v>
      </c>
      <c r="H960" t="inlineStr">
        <is>
          <t>AAPL</t>
        </is>
      </c>
    </row>
    <row r="961">
      <c r="A961" s="77" t="n">
        <v>42664</v>
      </c>
      <c r="B961" t="n">
        <v>29.20249938964844</v>
      </c>
      <c r="C961" t="n">
        <v>29.22750091552734</v>
      </c>
      <c r="D961" t="n">
        <v>29.06999969482422</v>
      </c>
      <c r="E961" t="n">
        <v>29.14999961853027</v>
      </c>
      <c r="F961" t="n">
        <v>26.98983192443848</v>
      </c>
      <c r="G961" t="n">
        <v>92770800</v>
      </c>
      <c r="H961" t="inlineStr">
        <is>
          <t>AAPL</t>
        </is>
      </c>
    </row>
    <row r="962">
      <c r="A962" s="77" t="n">
        <v>42667</v>
      </c>
      <c r="B962" t="n">
        <v>29.27499961853027</v>
      </c>
      <c r="C962" t="n">
        <v>29.43499946594238</v>
      </c>
      <c r="D962" t="n">
        <v>29.25</v>
      </c>
      <c r="E962" t="n">
        <v>29.41250038146973</v>
      </c>
      <c r="F962" t="n">
        <v>27.23288536071777</v>
      </c>
      <c r="G962" t="n">
        <v>94154800</v>
      </c>
      <c r="H962" t="inlineStr">
        <is>
          <t>AAPL</t>
        </is>
      </c>
    </row>
    <row r="963">
      <c r="A963" s="77" t="n">
        <v>42668</v>
      </c>
      <c r="B963" t="n">
        <v>29.48749923706055</v>
      </c>
      <c r="C963" t="n">
        <v>29.59000015258789</v>
      </c>
      <c r="D963" t="n">
        <v>29.32749938964844</v>
      </c>
      <c r="E963" t="n">
        <v>29.5625</v>
      </c>
      <c r="F963" t="n">
        <v>27.37175559997559</v>
      </c>
      <c r="G963" t="n">
        <v>192516000</v>
      </c>
      <c r="H963" t="inlineStr">
        <is>
          <t>AAPL</t>
        </is>
      </c>
    </row>
    <row r="964">
      <c r="A964" s="77" t="n">
        <v>42669</v>
      </c>
      <c r="B964" t="n">
        <v>28.57749938964844</v>
      </c>
      <c r="C964" t="n">
        <v>28.92499923706055</v>
      </c>
      <c r="D964" t="n">
        <v>28.32749938964844</v>
      </c>
      <c r="E964" t="n">
        <v>28.89749908447266</v>
      </c>
      <c r="F964" t="n">
        <v>26.75604438781738</v>
      </c>
      <c r="G964" t="n">
        <v>264536800</v>
      </c>
      <c r="H964" t="inlineStr">
        <is>
          <t>AAPL</t>
        </is>
      </c>
    </row>
    <row r="965">
      <c r="A965" s="77" t="n">
        <v>42670</v>
      </c>
      <c r="B965" t="n">
        <v>28.84749984741211</v>
      </c>
      <c r="C965" t="n">
        <v>28.96500015258789</v>
      </c>
      <c r="D965" t="n">
        <v>28.52499961853027</v>
      </c>
      <c r="E965" t="n">
        <v>28.6200008392334</v>
      </c>
      <c r="F965" t="n">
        <v>26.49910926818848</v>
      </c>
      <c r="G965" t="n">
        <v>138248000</v>
      </c>
      <c r="H965" t="inlineStr">
        <is>
          <t>AAPL</t>
        </is>
      </c>
    </row>
    <row r="966">
      <c r="A966" s="77" t="n">
        <v>42671</v>
      </c>
      <c r="B966" t="n">
        <v>28.46750068664551</v>
      </c>
      <c r="C966" t="n">
        <v>28.80249977111816</v>
      </c>
      <c r="D966" t="n">
        <v>28.36249923706055</v>
      </c>
      <c r="E966" t="n">
        <v>28.43000030517578</v>
      </c>
      <c r="F966" t="n">
        <v>26.32317924499512</v>
      </c>
      <c r="G966" t="n">
        <v>151446800</v>
      </c>
      <c r="H966" t="inlineStr">
        <is>
          <t>AAPL</t>
        </is>
      </c>
    </row>
    <row r="967">
      <c r="A967" s="77" t="n">
        <v>42674</v>
      </c>
      <c r="B967" t="n">
        <v>28.41250038146973</v>
      </c>
      <c r="C967" t="n">
        <v>28.5575008392334</v>
      </c>
      <c r="D967" t="n">
        <v>28.29999923706055</v>
      </c>
      <c r="E967" t="n">
        <v>28.38500022888184</v>
      </c>
      <c r="F967" t="n">
        <v>26.28152275085449</v>
      </c>
      <c r="G967" t="n">
        <v>105677600</v>
      </c>
      <c r="H967" t="inlineStr">
        <is>
          <t>AAPL</t>
        </is>
      </c>
    </row>
    <row r="968">
      <c r="A968" s="77" t="n">
        <v>42675</v>
      </c>
      <c r="B968" t="n">
        <v>28.36499977111816</v>
      </c>
      <c r="C968" t="n">
        <v>28.4424991607666</v>
      </c>
      <c r="D968" t="n">
        <v>27.63249969482422</v>
      </c>
      <c r="E968" t="n">
        <v>27.87249946594238</v>
      </c>
      <c r="F968" t="n">
        <v>25.80699729919434</v>
      </c>
      <c r="G968" t="n">
        <v>175303200</v>
      </c>
      <c r="H968" t="inlineStr">
        <is>
          <t>AAPL</t>
        </is>
      </c>
    </row>
    <row r="969">
      <c r="A969" s="77" t="n">
        <v>42676</v>
      </c>
      <c r="B969" t="n">
        <v>27.85000038146973</v>
      </c>
      <c r="C969" t="n">
        <v>28.08749961853027</v>
      </c>
      <c r="D969" t="n">
        <v>27.8075008392334</v>
      </c>
      <c r="E969" t="n">
        <v>27.89749908447266</v>
      </c>
      <c r="F969" t="n">
        <v>25.83015441894531</v>
      </c>
      <c r="G969" t="n">
        <v>113326800</v>
      </c>
      <c r="H969" t="inlineStr">
        <is>
          <t>AAPL</t>
        </is>
      </c>
    </row>
    <row r="970">
      <c r="A970" s="77" t="n">
        <v>42677</v>
      </c>
      <c r="B970" t="n">
        <v>27.7450008392334</v>
      </c>
      <c r="C970" t="n">
        <v>27.86499977111816</v>
      </c>
      <c r="D970" t="n">
        <v>27.38750076293945</v>
      </c>
      <c r="E970" t="n">
        <v>27.45750045776367</v>
      </c>
      <c r="F970" t="n">
        <v>25.55328369140625</v>
      </c>
      <c r="G970" t="n">
        <v>107730400</v>
      </c>
      <c r="H970" t="inlineStr">
        <is>
          <t>AAPL</t>
        </is>
      </c>
    </row>
    <row r="971">
      <c r="A971" s="77" t="n">
        <v>42678</v>
      </c>
      <c r="B971" t="n">
        <v>27.13249969482422</v>
      </c>
      <c r="C971" t="n">
        <v>27.5625</v>
      </c>
      <c r="D971" t="n">
        <v>27.02750015258789</v>
      </c>
      <c r="E971" t="n">
        <v>27.20999908447266</v>
      </c>
      <c r="F971" t="n">
        <v>25.32293891906738</v>
      </c>
      <c r="G971" t="n">
        <v>123348000</v>
      </c>
      <c r="H971" t="inlineStr">
        <is>
          <t>AAPL</t>
        </is>
      </c>
    </row>
    <row r="972">
      <c r="A972" s="77" t="n">
        <v>42681</v>
      </c>
      <c r="B972" t="n">
        <v>27.52000045776367</v>
      </c>
      <c r="C972" t="n">
        <v>27.62750053405762</v>
      </c>
      <c r="D972" t="n">
        <v>27.36499977111816</v>
      </c>
      <c r="E972" t="n">
        <v>27.60250091552734</v>
      </c>
      <c r="F972" t="n">
        <v>25.68823051452637</v>
      </c>
      <c r="G972" t="n">
        <v>130240000</v>
      </c>
      <c r="H972" t="inlineStr">
        <is>
          <t>AAPL</t>
        </is>
      </c>
    </row>
    <row r="973">
      <c r="A973" s="77" t="n">
        <v>42682</v>
      </c>
      <c r="B973" t="n">
        <v>27.57749938964844</v>
      </c>
      <c r="C973" t="n">
        <v>27.93000030517578</v>
      </c>
      <c r="D973" t="n">
        <v>27.42499923706055</v>
      </c>
      <c r="E973" t="n">
        <v>27.76499938964844</v>
      </c>
      <c r="F973" t="n">
        <v>25.83944892883301</v>
      </c>
      <c r="G973" t="n">
        <v>97016800</v>
      </c>
      <c r="H973" t="inlineStr">
        <is>
          <t>AAPL</t>
        </is>
      </c>
    </row>
    <row r="974">
      <c r="A974" s="77" t="n">
        <v>42683</v>
      </c>
      <c r="B974" t="n">
        <v>27.46999931335449</v>
      </c>
      <c r="C974" t="n">
        <v>27.82999992370605</v>
      </c>
      <c r="D974" t="n">
        <v>27.01250076293945</v>
      </c>
      <c r="E974" t="n">
        <v>27.71999931335449</v>
      </c>
      <c r="F974" t="n">
        <v>25.79757499694824</v>
      </c>
      <c r="G974" t="n">
        <v>236705600</v>
      </c>
      <c r="H974" t="inlineStr">
        <is>
          <t>AAPL</t>
        </is>
      </c>
    </row>
    <row r="975">
      <c r="A975" s="77" t="n">
        <v>42684</v>
      </c>
      <c r="B975" t="n">
        <v>27.77249908447266</v>
      </c>
      <c r="C975" t="n">
        <v>27.77249908447266</v>
      </c>
      <c r="D975" t="n">
        <v>26.45750045776367</v>
      </c>
      <c r="E975" t="n">
        <v>26.94750022888184</v>
      </c>
      <c r="F975" t="n">
        <v>25.07865333557129</v>
      </c>
      <c r="G975" t="n">
        <v>228538000</v>
      </c>
      <c r="H975" t="inlineStr">
        <is>
          <t>AAPL</t>
        </is>
      </c>
    </row>
    <row r="976">
      <c r="A976" s="77" t="n">
        <v>42685</v>
      </c>
      <c r="B976" t="n">
        <v>26.78000068664551</v>
      </c>
      <c r="C976" t="n">
        <v>27.21750068664551</v>
      </c>
      <c r="D976" t="n">
        <v>26.63750076293945</v>
      </c>
      <c r="E976" t="n">
        <v>27.10750007629395</v>
      </c>
      <c r="F976" t="n">
        <v>25.22755241394043</v>
      </c>
      <c r="G976" t="n">
        <v>136575600</v>
      </c>
      <c r="H976" t="inlineStr">
        <is>
          <t>AAPL</t>
        </is>
      </c>
    </row>
    <row r="977">
      <c r="A977" s="77" t="n">
        <v>42688</v>
      </c>
      <c r="B977" t="n">
        <v>26.92749977111816</v>
      </c>
      <c r="C977" t="n">
        <v>26.95249938964844</v>
      </c>
      <c r="D977" t="n">
        <v>26.02000045776367</v>
      </c>
      <c r="E977" t="n">
        <v>26.42749977111816</v>
      </c>
      <c r="F977" t="n">
        <v>24.59470748901367</v>
      </c>
      <c r="G977" t="n">
        <v>204702000</v>
      </c>
      <c r="H977" t="inlineStr">
        <is>
          <t>AAPL</t>
        </is>
      </c>
    </row>
    <row r="978">
      <c r="A978" s="77" t="n">
        <v>42689</v>
      </c>
      <c r="B978" t="n">
        <v>26.64249992370605</v>
      </c>
      <c r="C978" t="n">
        <v>26.92000007629395</v>
      </c>
      <c r="D978" t="n">
        <v>26.54000091552734</v>
      </c>
      <c r="E978" t="n">
        <v>26.77750015258789</v>
      </c>
      <c r="F978" t="n">
        <v>24.92044067382812</v>
      </c>
      <c r="G978" t="n">
        <v>129058000</v>
      </c>
      <c r="H978" t="inlineStr">
        <is>
          <t>AAPL</t>
        </is>
      </c>
    </row>
    <row r="979">
      <c r="A979" s="77" t="n">
        <v>42690</v>
      </c>
      <c r="B979" t="n">
        <v>26.67499923706055</v>
      </c>
      <c r="C979" t="n">
        <v>27.5575008392334</v>
      </c>
      <c r="D979" t="n">
        <v>26.64999961853027</v>
      </c>
      <c r="E979" t="n">
        <v>27.49749946594238</v>
      </c>
      <c r="F979" t="n">
        <v>25.59051132202148</v>
      </c>
      <c r="G979" t="n">
        <v>235362000</v>
      </c>
      <c r="H979" t="inlineStr">
        <is>
          <t>AAPL</t>
        </is>
      </c>
    </row>
    <row r="980">
      <c r="A980" s="77" t="n">
        <v>42691</v>
      </c>
      <c r="B980" t="n">
        <v>27.45249938964844</v>
      </c>
      <c r="C980" t="n">
        <v>27.58749961853027</v>
      </c>
      <c r="D980" t="n">
        <v>27.20750045776367</v>
      </c>
      <c r="E980" t="n">
        <v>27.48749923706055</v>
      </c>
      <c r="F980" t="n">
        <v>25.58120155334473</v>
      </c>
      <c r="G980" t="n">
        <v>110528000</v>
      </c>
      <c r="H980" t="inlineStr">
        <is>
          <t>AAPL</t>
        </is>
      </c>
    </row>
    <row r="981">
      <c r="A981" s="77" t="n">
        <v>42692</v>
      </c>
      <c r="B981" t="n">
        <v>27.43000030517578</v>
      </c>
      <c r="C981" t="n">
        <v>27.63500022888184</v>
      </c>
      <c r="D981" t="n">
        <v>27.41500091552734</v>
      </c>
      <c r="E981" t="n">
        <v>27.51499938964844</v>
      </c>
      <c r="F981" t="n">
        <v>25.60679626464844</v>
      </c>
      <c r="G981" t="n">
        <v>113715600</v>
      </c>
      <c r="H981" t="inlineStr">
        <is>
          <t>AAPL</t>
        </is>
      </c>
    </row>
    <row r="982">
      <c r="A982" s="77" t="n">
        <v>42695</v>
      </c>
      <c r="B982" t="n">
        <v>27.53000068664551</v>
      </c>
      <c r="C982" t="n">
        <v>27.99749946594238</v>
      </c>
      <c r="D982" t="n">
        <v>27.50250053405762</v>
      </c>
      <c r="E982" t="n">
        <v>27.9325008392334</v>
      </c>
      <c r="F982" t="n">
        <v>25.99533843994141</v>
      </c>
      <c r="G982" t="n">
        <v>117058400</v>
      </c>
      <c r="H982" t="inlineStr">
        <is>
          <t>AAPL</t>
        </is>
      </c>
    </row>
    <row r="983">
      <c r="A983" s="77" t="n">
        <v>42696</v>
      </c>
      <c r="B983" t="n">
        <v>27.98749923706055</v>
      </c>
      <c r="C983" t="n">
        <v>28.10499954223633</v>
      </c>
      <c r="D983" t="n">
        <v>27.85000038146973</v>
      </c>
      <c r="E983" t="n">
        <v>27.95000076293945</v>
      </c>
      <c r="F983" t="n">
        <v>26.01162719726562</v>
      </c>
      <c r="G983" t="n">
        <v>103862000</v>
      </c>
      <c r="H983" t="inlineStr">
        <is>
          <t>AAPL</t>
        </is>
      </c>
    </row>
    <row r="984">
      <c r="A984" s="77" t="n">
        <v>42697</v>
      </c>
      <c r="B984" t="n">
        <v>27.84000015258789</v>
      </c>
      <c r="C984" t="n">
        <v>27.87750053405762</v>
      </c>
      <c r="D984" t="n">
        <v>27.58250045776367</v>
      </c>
      <c r="E984" t="n">
        <v>27.8075008392334</v>
      </c>
      <c r="F984" t="n">
        <v>25.8790111541748</v>
      </c>
      <c r="G984" t="n">
        <v>109705600</v>
      </c>
      <c r="H984" t="inlineStr">
        <is>
          <t>AAPL</t>
        </is>
      </c>
    </row>
    <row r="985">
      <c r="A985" s="77" t="n">
        <v>42699</v>
      </c>
      <c r="B985" t="n">
        <v>27.78249931335449</v>
      </c>
      <c r="C985" t="n">
        <v>27.96750068664551</v>
      </c>
      <c r="D985" t="n">
        <v>27.73749923706055</v>
      </c>
      <c r="E985" t="n">
        <v>27.94750022888184</v>
      </c>
      <c r="F985" t="n">
        <v>26.00930404663086</v>
      </c>
      <c r="G985" t="n">
        <v>45903600</v>
      </c>
      <c r="H985" t="inlineStr">
        <is>
          <t>AAPL</t>
        </is>
      </c>
    </row>
    <row r="986">
      <c r="A986" s="77" t="n">
        <v>42702</v>
      </c>
      <c r="B986" t="n">
        <v>27.85750007629395</v>
      </c>
      <c r="C986" t="n">
        <v>28.11750030517578</v>
      </c>
      <c r="D986" t="n">
        <v>27.84749984741211</v>
      </c>
      <c r="E986" t="n">
        <v>27.89249992370605</v>
      </c>
      <c r="F986" t="n">
        <v>25.9581127166748</v>
      </c>
      <c r="G986" t="n">
        <v>108776000</v>
      </c>
      <c r="H986" t="inlineStr">
        <is>
          <t>AAPL</t>
        </is>
      </c>
    </row>
    <row r="987">
      <c r="A987" s="77" t="n">
        <v>42703</v>
      </c>
      <c r="B987" t="n">
        <v>27.69499969482422</v>
      </c>
      <c r="C987" t="n">
        <v>28.00749969482422</v>
      </c>
      <c r="D987" t="n">
        <v>27.51749992370605</v>
      </c>
      <c r="E987" t="n">
        <v>27.86499977111816</v>
      </c>
      <c r="F987" t="n">
        <v>25.93252182006836</v>
      </c>
      <c r="G987" t="n">
        <v>114115200</v>
      </c>
      <c r="H987" t="inlineStr">
        <is>
          <t>AAPL</t>
        </is>
      </c>
    </row>
    <row r="988">
      <c r="A988" s="77" t="n">
        <v>42704</v>
      </c>
      <c r="B988" t="n">
        <v>27.89999961853027</v>
      </c>
      <c r="C988" t="n">
        <v>28.04999923706055</v>
      </c>
      <c r="D988" t="n">
        <v>27.5674991607666</v>
      </c>
      <c r="E988" t="n">
        <v>27.6299991607666</v>
      </c>
      <c r="F988" t="n">
        <v>25.71381950378418</v>
      </c>
      <c r="G988" t="n">
        <v>144649200</v>
      </c>
      <c r="H988" t="inlineStr">
        <is>
          <t>AAPL</t>
        </is>
      </c>
    </row>
    <row r="989">
      <c r="A989" s="77" t="n">
        <v>42705</v>
      </c>
      <c r="B989" t="n">
        <v>27.59250068664551</v>
      </c>
      <c r="C989" t="n">
        <v>27.73500061035156</v>
      </c>
      <c r="D989" t="n">
        <v>27.25749969482422</v>
      </c>
      <c r="E989" t="n">
        <v>27.37249946594238</v>
      </c>
      <c r="F989" t="n">
        <v>25.47417449951172</v>
      </c>
      <c r="G989" t="n">
        <v>148347600</v>
      </c>
      <c r="H989" t="inlineStr">
        <is>
          <t>AAPL</t>
        </is>
      </c>
    </row>
    <row r="990">
      <c r="A990" s="77" t="n">
        <v>42706</v>
      </c>
      <c r="B990" t="n">
        <v>27.29249954223633</v>
      </c>
      <c r="C990" t="n">
        <v>27.52249908447266</v>
      </c>
      <c r="D990" t="n">
        <v>27.21249961853027</v>
      </c>
      <c r="E990" t="n">
        <v>27.47500038146973</v>
      </c>
      <c r="F990" t="n">
        <v>25.5695686340332</v>
      </c>
      <c r="G990" t="n">
        <v>106112000</v>
      </c>
      <c r="H990" t="inlineStr">
        <is>
          <t>AAPL</t>
        </is>
      </c>
    </row>
    <row r="991">
      <c r="A991" s="77" t="n">
        <v>42709</v>
      </c>
      <c r="B991" t="n">
        <v>27.5</v>
      </c>
      <c r="C991" t="n">
        <v>27.50749969482422</v>
      </c>
      <c r="D991" t="n">
        <v>27.0625</v>
      </c>
      <c r="E991" t="n">
        <v>27.27750015258789</v>
      </c>
      <c r="F991" t="n">
        <v>25.38576126098633</v>
      </c>
      <c r="G991" t="n">
        <v>137298000</v>
      </c>
      <c r="H991" t="inlineStr">
        <is>
          <t>AAPL</t>
        </is>
      </c>
    </row>
    <row r="992">
      <c r="A992" s="77" t="n">
        <v>42710</v>
      </c>
      <c r="B992" t="n">
        <v>27.375</v>
      </c>
      <c r="C992" t="n">
        <v>27.59000015258789</v>
      </c>
      <c r="D992" t="n">
        <v>27.29750061035156</v>
      </c>
      <c r="E992" t="n">
        <v>27.48749923706055</v>
      </c>
      <c r="F992" t="n">
        <v>25.58120155334473</v>
      </c>
      <c r="G992" t="n">
        <v>104782000</v>
      </c>
      <c r="H992" t="inlineStr">
        <is>
          <t>AAPL</t>
        </is>
      </c>
    </row>
    <row r="993">
      <c r="A993" s="77" t="n">
        <v>42711</v>
      </c>
      <c r="B993" t="n">
        <v>27.31500053405762</v>
      </c>
      <c r="C993" t="n">
        <v>27.79750061035156</v>
      </c>
      <c r="D993" t="n">
        <v>27.29000091552734</v>
      </c>
      <c r="E993" t="n">
        <v>27.75749969482422</v>
      </c>
      <c r="F993" t="n">
        <v>25.83247375488281</v>
      </c>
      <c r="G993" t="n">
        <v>119994800</v>
      </c>
      <c r="H993" t="inlineStr">
        <is>
          <t>AAPL</t>
        </is>
      </c>
    </row>
    <row r="994">
      <c r="A994" s="77" t="n">
        <v>42712</v>
      </c>
      <c r="B994" t="n">
        <v>27.71500015258789</v>
      </c>
      <c r="C994" t="n">
        <v>28.10750007629395</v>
      </c>
      <c r="D994" t="n">
        <v>27.64999961853027</v>
      </c>
      <c r="E994" t="n">
        <v>28.03000068664551</v>
      </c>
      <c r="F994" t="n">
        <v>26.08608245849609</v>
      </c>
      <c r="G994" t="n">
        <v>108273200</v>
      </c>
      <c r="H994" t="inlineStr">
        <is>
          <t>AAPL</t>
        </is>
      </c>
    </row>
    <row r="995">
      <c r="A995" s="77" t="n">
        <v>42713</v>
      </c>
      <c r="B995" t="n">
        <v>28.07749938964844</v>
      </c>
      <c r="C995" t="n">
        <v>28.67499923706055</v>
      </c>
      <c r="D995" t="n">
        <v>28.07749938964844</v>
      </c>
      <c r="E995" t="n">
        <v>28.48749923706055</v>
      </c>
      <c r="F995" t="n">
        <v>26.51184272766113</v>
      </c>
      <c r="G995" t="n">
        <v>137610400</v>
      </c>
      <c r="H995" t="inlineStr">
        <is>
          <t>AAPL</t>
        </is>
      </c>
    </row>
    <row r="996">
      <c r="A996" s="77" t="n">
        <v>42716</v>
      </c>
      <c r="B996" t="n">
        <v>28.32250022888184</v>
      </c>
      <c r="C996" t="n">
        <v>28.75</v>
      </c>
      <c r="D996" t="n">
        <v>28.12249946594238</v>
      </c>
      <c r="E996" t="n">
        <v>28.32500076293945</v>
      </c>
      <c r="F996" t="n">
        <v>26.36061668395996</v>
      </c>
      <c r="G996" t="n">
        <v>105497600</v>
      </c>
      <c r="H996" t="inlineStr">
        <is>
          <t>AAPL</t>
        </is>
      </c>
    </row>
    <row r="997">
      <c r="A997" s="77" t="n">
        <v>42717</v>
      </c>
      <c r="B997" t="n">
        <v>28.45999908447266</v>
      </c>
      <c r="C997" t="n">
        <v>28.97999954223633</v>
      </c>
      <c r="D997" t="n">
        <v>28.4375</v>
      </c>
      <c r="E997" t="n">
        <v>28.79750061035156</v>
      </c>
      <c r="F997" t="n">
        <v>26.80035781860352</v>
      </c>
      <c r="G997" t="n">
        <v>174935200</v>
      </c>
      <c r="H997" t="inlineStr">
        <is>
          <t>AAPL</t>
        </is>
      </c>
    </row>
    <row r="998">
      <c r="A998" s="77" t="n">
        <v>42718</v>
      </c>
      <c r="B998" t="n">
        <v>28.76000022888184</v>
      </c>
      <c r="C998" t="n">
        <v>29.04999923706055</v>
      </c>
      <c r="D998" t="n">
        <v>28.7450008392334</v>
      </c>
      <c r="E998" t="n">
        <v>28.79750061035156</v>
      </c>
      <c r="F998" t="n">
        <v>26.80035781860352</v>
      </c>
      <c r="G998" t="n">
        <v>136127200</v>
      </c>
      <c r="H998" t="inlineStr">
        <is>
          <t>AAPL</t>
        </is>
      </c>
    </row>
    <row r="999">
      <c r="A999" s="77" t="n">
        <v>42719</v>
      </c>
      <c r="B999" t="n">
        <v>28.84499931335449</v>
      </c>
      <c r="C999" t="n">
        <v>29.1825008392334</v>
      </c>
      <c r="D999" t="n">
        <v>28.8075008392334</v>
      </c>
      <c r="E999" t="n">
        <v>28.95499992370605</v>
      </c>
      <c r="F999" t="n">
        <v>26.94692611694336</v>
      </c>
      <c r="G999" t="n">
        <v>186098000</v>
      </c>
      <c r="H999" t="inlineStr">
        <is>
          <t>AAPL</t>
        </is>
      </c>
    </row>
    <row r="1000">
      <c r="A1000" s="77" t="n">
        <v>42720</v>
      </c>
      <c r="B1000" t="n">
        <v>29.11750030517578</v>
      </c>
      <c r="C1000" t="n">
        <v>29.125</v>
      </c>
      <c r="D1000" t="n">
        <v>28.91250038146973</v>
      </c>
      <c r="E1000" t="n">
        <v>28.99250030517578</v>
      </c>
      <c r="F1000" t="n">
        <v>26.98182487487793</v>
      </c>
      <c r="G1000" t="n">
        <v>177404400</v>
      </c>
      <c r="H1000" t="inlineStr">
        <is>
          <t>AAPL</t>
        </is>
      </c>
    </row>
    <row r="1001">
      <c r="A1001" s="77" t="n">
        <v>42723</v>
      </c>
      <c r="B1001" t="n">
        <v>28.95000076293945</v>
      </c>
      <c r="C1001" t="n">
        <v>29.34499931335449</v>
      </c>
      <c r="D1001" t="n">
        <v>28.9375</v>
      </c>
      <c r="E1001" t="n">
        <v>29.15999984741211</v>
      </c>
      <c r="F1001" t="n">
        <v>27.1377067565918</v>
      </c>
      <c r="G1001" t="n">
        <v>111117600</v>
      </c>
      <c r="H1001" t="inlineStr">
        <is>
          <t>AAPL</t>
        </is>
      </c>
    </row>
    <row r="1002">
      <c r="A1002" s="77" t="n">
        <v>42724</v>
      </c>
      <c r="B1002" t="n">
        <v>29.18499946594238</v>
      </c>
      <c r="C1002" t="n">
        <v>29.375</v>
      </c>
      <c r="D1002" t="n">
        <v>29.17000007629395</v>
      </c>
      <c r="E1002" t="n">
        <v>29.23749923706055</v>
      </c>
      <c r="F1002" t="n">
        <v>27.2098331451416</v>
      </c>
      <c r="G1002" t="n">
        <v>85700000</v>
      </c>
      <c r="H1002" t="inlineStr">
        <is>
          <t>AAPL</t>
        </is>
      </c>
    </row>
    <row r="1003">
      <c r="A1003" s="77" t="n">
        <v>42725</v>
      </c>
      <c r="B1003" t="n">
        <v>29.20000076293945</v>
      </c>
      <c r="C1003" t="n">
        <v>29.35000038146973</v>
      </c>
      <c r="D1003" t="n">
        <v>29.19499969482422</v>
      </c>
      <c r="E1003" t="n">
        <v>29.26499938964844</v>
      </c>
      <c r="F1003" t="n">
        <v>27.23542785644531</v>
      </c>
      <c r="G1003" t="n">
        <v>95132800</v>
      </c>
      <c r="H1003" t="inlineStr">
        <is>
          <t>AAPL</t>
        </is>
      </c>
    </row>
    <row r="1004">
      <c r="A1004" s="77" t="n">
        <v>42726</v>
      </c>
      <c r="B1004" t="n">
        <v>29.08749961853027</v>
      </c>
      <c r="C1004" t="n">
        <v>29.12750053405762</v>
      </c>
      <c r="D1004" t="n">
        <v>28.90999984741211</v>
      </c>
      <c r="E1004" t="n">
        <v>29.07250022888184</v>
      </c>
      <c r="F1004" t="n">
        <v>27.05627632141113</v>
      </c>
      <c r="G1004" t="n">
        <v>104343600</v>
      </c>
      <c r="H1004" t="inlineStr">
        <is>
          <t>AAPL</t>
        </is>
      </c>
    </row>
    <row r="1005">
      <c r="A1005" s="77" t="n">
        <v>42727</v>
      </c>
      <c r="B1005" t="n">
        <v>28.89749908447266</v>
      </c>
      <c r="C1005" t="n">
        <v>29.1299991607666</v>
      </c>
      <c r="D1005" t="n">
        <v>28.89749908447266</v>
      </c>
      <c r="E1005" t="n">
        <v>29.1299991607666</v>
      </c>
      <c r="F1005" t="n">
        <v>27.10978698730469</v>
      </c>
      <c r="G1005" t="n">
        <v>56998000</v>
      </c>
      <c r="H1005" t="inlineStr">
        <is>
          <t>AAPL</t>
        </is>
      </c>
    </row>
    <row r="1006">
      <c r="A1006" s="77" t="n">
        <v>42731</v>
      </c>
      <c r="B1006" t="n">
        <v>29.1299991607666</v>
      </c>
      <c r="C1006" t="n">
        <v>29.45000076293945</v>
      </c>
      <c r="D1006" t="n">
        <v>29.12249946594238</v>
      </c>
      <c r="E1006" t="n">
        <v>29.31500053405762</v>
      </c>
      <c r="F1006" t="n">
        <v>27.28195571899414</v>
      </c>
      <c r="G1006" t="n">
        <v>73187600</v>
      </c>
      <c r="H1006" t="inlineStr">
        <is>
          <t>AAPL</t>
        </is>
      </c>
    </row>
    <row r="1007">
      <c r="A1007" s="77" t="n">
        <v>42732</v>
      </c>
      <c r="B1007" t="n">
        <v>29.3799991607666</v>
      </c>
      <c r="C1007" t="n">
        <v>29.5049991607666</v>
      </c>
      <c r="D1007" t="n">
        <v>29.04999923706055</v>
      </c>
      <c r="E1007" t="n">
        <v>29.19000053405762</v>
      </c>
      <c r="F1007" t="n">
        <v>27.16562652587891</v>
      </c>
      <c r="G1007" t="n">
        <v>83623600</v>
      </c>
      <c r="H1007" t="inlineStr">
        <is>
          <t>AAPL</t>
        </is>
      </c>
    </row>
    <row r="1008">
      <c r="A1008" s="77" t="n">
        <v>42733</v>
      </c>
      <c r="B1008" t="n">
        <v>29.11249923706055</v>
      </c>
      <c r="C1008" t="n">
        <v>29.27750015258789</v>
      </c>
      <c r="D1008" t="n">
        <v>29.10000038146973</v>
      </c>
      <c r="E1008" t="n">
        <v>29.1825008392334</v>
      </c>
      <c r="F1008" t="n">
        <v>27.15864944458008</v>
      </c>
      <c r="G1008" t="n">
        <v>60158000</v>
      </c>
      <c r="H1008" t="inlineStr">
        <is>
          <t>AAPL</t>
        </is>
      </c>
    </row>
    <row r="1009">
      <c r="A1009" s="77" t="n">
        <v>42734</v>
      </c>
      <c r="B1009" t="n">
        <v>29.16250038146973</v>
      </c>
      <c r="C1009" t="n">
        <v>29.29999923706055</v>
      </c>
      <c r="D1009" t="n">
        <v>28.85750007629395</v>
      </c>
      <c r="E1009" t="n">
        <v>28.95499992370605</v>
      </c>
      <c r="F1009" t="n">
        <v>26.94692611694336</v>
      </c>
      <c r="G1009" t="n">
        <v>122345200</v>
      </c>
      <c r="H1009" t="inlineStr">
        <is>
          <t>AAPL</t>
        </is>
      </c>
    </row>
    <row r="1010">
      <c r="A1010" s="77" t="n">
        <v>42738</v>
      </c>
      <c r="B1010" t="n">
        <v>28.95000076293945</v>
      </c>
      <c r="C1010" t="n">
        <v>29.08250045776367</v>
      </c>
      <c r="D1010" t="n">
        <v>28.69000053405762</v>
      </c>
      <c r="E1010" t="n">
        <v>29.03750038146973</v>
      </c>
      <c r="F1010" t="n">
        <v>27.02371025085449</v>
      </c>
      <c r="G1010" t="n">
        <v>115127600</v>
      </c>
      <c r="H1010" t="inlineStr">
        <is>
          <t>AAPL</t>
        </is>
      </c>
    </row>
    <row r="1011">
      <c r="A1011" s="77" t="n">
        <v>42739</v>
      </c>
      <c r="B1011" t="n">
        <v>28.96249961853027</v>
      </c>
      <c r="C1011" t="n">
        <v>29.12750053405762</v>
      </c>
      <c r="D1011" t="n">
        <v>28.9375</v>
      </c>
      <c r="E1011" t="n">
        <v>29.0049991607666</v>
      </c>
      <c r="F1011" t="n">
        <v>26.99346160888672</v>
      </c>
      <c r="G1011" t="n">
        <v>84472400</v>
      </c>
      <c r="H1011" t="inlineStr">
        <is>
          <t>AAPL</t>
        </is>
      </c>
    </row>
    <row r="1012">
      <c r="A1012" s="77" t="n">
        <v>42740</v>
      </c>
      <c r="B1012" t="n">
        <v>28.97999954223633</v>
      </c>
      <c r="C1012" t="n">
        <v>29.21500015258789</v>
      </c>
      <c r="D1012" t="n">
        <v>28.95249938964844</v>
      </c>
      <c r="E1012" t="n">
        <v>29.15250015258789</v>
      </c>
      <c r="F1012" t="n">
        <v>27.13073348999023</v>
      </c>
      <c r="G1012" t="n">
        <v>88774400</v>
      </c>
      <c r="H1012" t="inlineStr">
        <is>
          <t>AAPL</t>
        </is>
      </c>
    </row>
    <row r="1013">
      <c r="A1013" s="77" t="n">
        <v>42741</v>
      </c>
      <c r="B1013" t="n">
        <v>29.19499969482422</v>
      </c>
      <c r="C1013" t="n">
        <v>29.54000091552734</v>
      </c>
      <c r="D1013" t="n">
        <v>29.11750030517578</v>
      </c>
      <c r="E1013" t="n">
        <v>29.47750091552734</v>
      </c>
      <c r="F1013" t="n">
        <v>27.43319320678711</v>
      </c>
      <c r="G1013" t="n">
        <v>127007600</v>
      </c>
      <c r="H1013" t="inlineStr">
        <is>
          <t>AAPL</t>
        </is>
      </c>
    </row>
    <row r="1014">
      <c r="A1014" s="77" t="n">
        <v>42744</v>
      </c>
      <c r="B1014" t="n">
        <v>29.48749923706055</v>
      </c>
      <c r="C1014" t="n">
        <v>29.85750007629395</v>
      </c>
      <c r="D1014" t="n">
        <v>29.48500061035156</v>
      </c>
      <c r="E1014" t="n">
        <v>29.74749946594238</v>
      </c>
      <c r="F1014" t="n">
        <v>27.68446731567383</v>
      </c>
      <c r="G1014" t="n">
        <v>134247600</v>
      </c>
      <c r="H1014" t="inlineStr">
        <is>
          <t>AAPL</t>
        </is>
      </c>
    </row>
    <row r="1015">
      <c r="A1015" s="77" t="n">
        <v>42745</v>
      </c>
      <c r="B1015" t="n">
        <v>29.6924991607666</v>
      </c>
      <c r="C1015" t="n">
        <v>29.84499931335449</v>
      </c>
      <c r="D1015" t="n">
        <v>29.57500076293945</v>
      </c>
      <c r="E1015" t="n">
        <v>29.77750015258789</v>
      </c>
      <c r="F1015" t="n">
        <v>27.7123851776123</v>
      </c>
      <c r="G1015" t="n">
        <v>97848400</v>
      </c>
      <c r="H1015" t="inlineStr">
        <is>
          <t>AAPL</t>
        </is>
      </c>
    </row>
    <row r="1016">
      <c r="A1016" s="77" t="n">
        <v>42746</v>
      </c>
      <c r="B1016" t="n">
        <v>29.68499946594238</v>
      </c>
      <c r="C1016" t="n">
        <v>29.98250007629395</v>
      </c>
      <c r="D1016" t="n">
        <v>29.64999961853027</v>
      </c>
      <c r="E1016" t="n">
        <v>29.9375</v>
      </c>
      <c r="F1016" t="n">
        <v>27.86128807067871</v>
      </c>
      <c r="G1016" t="n">
        <v>110354400</v>
      </c>
      <c r="H1016" t="inlineStr">
        <is>
          <t>AAPL</t>
        </is>
      </c>
    </row>
    <row r="1017">
      <c r="A1017" s="77" t="n">
        <v>42747</v>
      </c>
      <c r="B1017" t="n">
        <v>29.72500038146973</v>
      </c>
      <c r="C1017" t="n">
        <v>29.82500076293945</v>
      </c>
      <c r="D1017" t="n">
        <v>29.55249977111816</v>
      </c>
      <c r="E1017" t="n">
        <v>29.8125</v>
      </c>
      <c r="F1017" t="n">
        <v>27.74495887756348</v>
      </c>
      <c r="G1017" t="n">
        <v>108344800</v>
      </c>
      <c r="H1017" t="inlineStr">
        <is>
          <t>AAPL</t>
        </is>
      </c>
    </row>
    <row r="1018">
      <c r="A1018" s="77" t="n">
        <v>42748</v>
      </c>
      <c r="B1018" t="n">
        <v>29.77750015258789</v>
      </c>
      <c r="C1018" t="n">
        <v>29.90500068664551</v>
      </c>
      <c r="D1018" t="n">
        <v>29.70249938964844</v>
      </c>
      <c r="E1018" t="n">
        <v>29.76000022888184</v>
      </c>
      <c r="F1018" t="n">
        <v>27.69609832763672</v>
      </c>
      <c r="G1018" t="n">
        <v>104447600</v>
      </c>
      <c r="H1018" t="inlineStr">
        <is>
          <t>AAPL</t>
        </is>
      </c>
    </row>
    <row r="1019">
      <c r="A1019" s="77" t="n">
        <v>42752</v>
      </c>
      <c r="B1019" t="n">
        <v>29.58499908447266</v>
      </c>
      <c r="C1019" t="n">
        <v>30.05999946594238</v>
      </c>
      <c r="D1019" t="n">
        <v>29.55500030517578</v>
      </c>
      <c r="E1019" t="n">
        <v>30</v>
      </c>
      <c r="F1019" t="n">
        <v>27.91945457458496</v>
      </c>
      <c r="G1019" t="n">
        <v>137759200</v>
      </c>
      <c r="H1019" t="inlineStr">
        <is>
          <t>AAPL</t>
        </is>
      </c>
    </row>
    <row r="1020">
      <c r="A1020" s="77" t="n">
        <v>42753</v>
      </c>
      <c r="B1020" t="n">
        <v>30</v>
      </c>
      <c r="C1020" t="n">
        <v>30.125</v>
      </c>
      <c r="D1020" t="n">
        <v>29.92749977111816</v>
      </c>
      <c r="E1020" t="n">
        <v>29.99749946594238</v>
      </c>
      <c r="F1020" t="n">
        <v>27.91712951660156</v>
      </c>
      <c r="G1020" t="n">
        <v>94852000</v>
      </c>
      <c r="H1020" t="inlineStr">
        <is>
          <t>AAPL</t>
        </is>
      </c>
    </row>
    <row r="1021">
      <c r="A1021" s="77" t="n">
        <v>42754</v>
      </c>
      <c r="B1021" t="n">
        <v>29.85000038146973</v>
      </c>
      <c r="C1021" t="n">
        <v>30.02249908447266</v>
      </c>
      <c r="D1021" t="n">
        <v>29.84250068664551</v>
      </c>
      <c r="E1021" t="n">
        <v>29.94499969482422</v>
      </c>
      <c r="F1021" t="n">
        <v>27.86826515197754</v>
      </c>
      <c r="G1021" t="n">
        <v>102389200</v>
      </c>
      <c r="H1021" t="inlineStr">
        <is>
          <t>AAPL</t>
        </is>
      </c>
    </row>
    <row r="1022">
      <c r="A1022" s="77" t="n">
        <v>42755</v>
      </c>
      <c r="B1022" t="n">
        <v>30.11249923706055</v>
      </c>
      <c r="C1022" t="n">
        <v>30.11249923706055</v>
      </c>
      <c r="D1022" t="n">
        <v>29.9325008392334</v>
      </c>
      <c r="E1022" t="n">
        <v>30</v>
      </c>
      <c r="F1022" t="n">
        <v>27.91945457458496</v>
      </c>
      <c r="G1022" t="n">
        <v>130391600</v>
      </c>
      <c r="H1022" t="inlineStr">
        <is>
          <t>AAPL</t>
        </is>
      </c>
    </row>
    <row r="1023">
      <c r="A1023" s="77" t="n">
        <v>42758</v>
      </c>
      <c r="B1023" t="n">
        <v>30</v>
      </c>
      <c r="C1023" t="n">
        <v>30.20249938964844</v>
      </c>
      <c r="D1023" t="n">
        <v>29.9424991607666</v>
      </c>
      <c r="E1023" t="n">
        <v>30.02000045776367</v>
      </c>
      <c r="F1023" t="n">
        <v>27.93806457519531</v>
      </c>
      <c r="G1023" t="n">
        <v>88200800</v>
      </c>
      <c r="H1023" t="inlineStr">
        <is>
          <t>AAPL</t>
        </is>
      </c>
    </row>
    <row r="1024">
      <c r="A1024" s="77" t="n">
        <v>42759</v>
      </c>
      <c r="B1024" t="n">
        <v>29.88750076293945</v>
      </c>
      <c r="C1024" t="n">
        <v>30.02499961853027</v>
      </c>
      <c r="D1024" t="n">
        <v>29.875</v>
      </c>
      <c r="E1024" t="n">
        <v>29.99250030517578</v>
      </c>
      <c r="F1024" t="n">
        <v>27.9124755859375</v>
      </c>
      <c r="G1024" t="n">
        <v>92844000</v>
      </c>
      <c r="H1024" t="inlineStr">
        <is>
          <t>AAPL</t>
        </is>
      </c>
    </row>
    <row r="1025">
      <c r="A1025" s="77" t="n">
        <v>42760</v>
      </c>
      <c r="B1025" t="n">
        <v>30.10499954223633</v>
      </c>
      <c r="C1025" t="n">
        <v>30.52499961853027</v>
      </c>
      <c r="D1025" t="n">
        <v>30.06999969482422</v>
      </c>
      <c r="E1025" t="n">
        <v>30.46999931335449</v>
      </c>
      <c r="F1025" t="n">
        <v>28.35685157775879</v>
      </c>
      <c r="G1025" t="n">
        <v>129510400</v>
      </c>
      <c r="H1025" t="inlineStr">
        <is>
          <t>AAPL</t>
        </is>
      </c>
    </row>
    <row r="1026">
      <c r="A1026" s="77" t="n">
        <v>42761</v>
      </c>
      <c r="B1026" t="n">
        <v>30.41749954223633</v>
      </c>
      <c r="C1026" t="n">
        <v>30.61000061035156</v>
      </c>
      <c r="D1026" t="n">
        <v>30.39999961853027</v>
      </c>
      <c r="E1026" t="n">
        <v>30.48500061035156</v>
      </c>
      <c r="F1026" t="n">
        <v>28.37081527709961</v>
      </c>
      <c r="G1026" t="n">
        <v>105350400</v>
      </c>
      <c r="H1026" t="inlineStr">
        <is>
          <t>AAPL</t>
        </is>
      </c>
    </row>
    <row r="1027">
      <c r="A1027" s="77" t="n">
        <v>42762</v>
      </c>
      <c r="B1027" t="n">
        <v>30.53499984741211</v>
      </c>
      <c r="C1027" t="n">
        <v>30.58749961853027</v>
      </c>
      <c r="D1027" t="n">
        <v>30.39999961853027</v>
      </c>
      <c r="E1027" t="n">
        <v>30.48749923706055</v>
      </c>
      <c r="F1027" t="n">
        <v>28.37314414978027</v>
      </c>
      <c r="G1027" t="n">
        <v>82251600</v>
      </c>
      <c r="H1027" t="inlineStr">
        <is>
          <t>AAPL</t>
        </is>
      </c>
    </row>
    <row r="1028">
      <c r="A1028" s="77" t="n">
        <v>42765</v>
      </c>
      <c r="B1028" t="n">
        <v>30.23250007629395</v>
      </c>
      <c r="C1028" t="n">
        <v>30.40749931335449</v>
      </c>
      <c r="D1028" t="n">
        <v>30.16500091552734</v>
      </c>
      <c r="E1028" t="n">
        <v>30.40749931335449</v>
      </c>
      <c r="F1028" t="n">
        <v>28.29869079589844</v>
      </c>
      <c r="G1028" t="n">
        <v>121510000</v>
      </c>
      <c r="H1028" t="inlineStr">
        <is>
          <t>AAPL</t>
        </is>
      </c>
    </row>
    <row r="1029">
      <c r="A1029" s="77" t="n">
        <v>42766</v>
      </c>
      <c r="B1029" t="n">
        <v>30.28750038146973</v>
      </c>
      <c r="C1029" t="n">
        <v>30.34749984741211</v>
      </c>
      <c r="D1029" t="n">
        <v>30.15500068664551</v>
      </c>
      <c r="E1029" t="n">
        <v>30.33749961853027</v>
      </c>
      <c r="F1029" t="n">
        <v>28.23354721069336</v>
      </c>
      <c r="G1029" t="n">
        <v>196804000</v>
      </c>
      <c r="H1029" t="inlineStr">
        <is>
          <t>AAPL</t>
        </is>
      </c>
    </row>
    <row r="1030">
      <c r="A1030" s="77" t="n">
        <v>42767</v>
      </c>
      <c r="B1030" t="n">
        <v>31.75749969482422</v>
      </c>
      <c r="C1030" t="n">
        <v>32.62250137329102</v>
      </c>
      <c r="D1030" t="n">
        <v>31.75250053405762</v>
      </c>
      <c r="E1030" t="n">
        <v>32.1875</v>
      </c>
      <c r="F1030" t="n">
        <v>29.95524406433105</v>
      </c>
      <c r="G1030" t="n">
        <v>447940000</v>
      </c>
      <c r="H1030" t="inlineStr">
        <is>
          <t>AAPL</t>
        </is>
      </c>
    </row>
    <row r="1031">
      <c r="A1031" s="77" t="n">
        <v>42768</v>
      </c>
      <c r="B1031" t="n">
        <v>31.9950008392334</v>
      </c>
      <c r="C1031" t="n">
        <v>32.34749984741211</v>
      </c>
      <c r="D1031" t="n">
        <v>31.94499969482422</v>
      </c>
      <c r="E1031" t="n">
        <v>32.13249969482422</v>
      </c>
      <c r="F1031" t="n">
        <v>29.90406227111816</v>
      </c>
      <c r="G1031" t="n">
        <v>134841600</v>
      </c>
      <c r="H1031" t="inlineStr">
        <is>
          <t>AAPL</t>
        </is>
      </c>
    </row>
    <row r="1032">
      <c r="A1032" s="77" t="n">
        <v>42769</v>
      </c>
      <c r="B1032" t="n">
        <v>32.07749938964844</v>
      </c>
      <c r="C1032" t="n">
        <v>32.29750061035156</v>
      </c>
      <c r="D1032" t="n">
        <v>32.04000091552734</v>
      </c>
      <c r="E1032" t="n">
        <v>32.27000045776367</v>
      </c>
      <c r="F1032" t="n">
        <v>30.03203392028809</v>
      </c>
      <c r="G1032" t="n">
        <v>98029200</v>
      </c>
      <c r="H1032" t="inlineStr">
        <is>
          <t>AAPL</t>
        </is>
      </c>
    </row>
    <row r="1033">
      <c r="A1033" s="77" t="n">
        <v>42772</v>
      </c>
      <c r="B1033" t="n">
        <v>32.28250122070312</v>
      </c>
      <c r="C1033" t="n">
        <v>32.625</v>
      </c>
      <c r="D1033" t="n">
        <v>32.22499847412109</v>
      </c>
      <c r="E1033" t="n">
        <v>32.5724983215332</v>
      </c>
      <c r="F1033" t="n">
        <v>30.31354713439941</v>
      </c>
      <c r="G1033" t="n">
        <v>107383600</v>
      </c>
      <c r="H1033" t="inlineStr">
        <is>
          <t>AAPL</t>
        </is>
      </c>
    </row>
    <row r="1034">
      <c r="A1034" s="77" t="n">
        <v>42773</v>
      </c>
      <c r="B1034" t="n">
        <v>32.6349983215332</v>
      </c>
      <c r="C1034" t="n">
        <v>33.02249908447266</v>
      </c>
      <c r="D1034" t="n">
        <v>32.61249923706055</v>
      </c>
      <c r="E1034" t="n">
        <v>32.88249969482422</v>
      </c>
      <c r="F1034" t="n">
        <v>30.6020393371582</v>
      </c>
      <c r="G1034" t="n">
        <v>152735200</v>
      </c>
      <c r="H1034" t="inlineStr">
        <is>
          <t>AAPL</t>
        </is>
      </c>
    </row>
    <row r="1035">
      <c r="A1035" s="77" t="n">
        <v>42774</v>
      </c>
      <c r="B1035" t="n">
        <v>32.83750152587891</v>
      </c>
      <c r="C1035" t="n">
        <v>33.05500030517578</v>
      </c>
      <c r="D1035" t="n">
        <v>32.80500030517578</v>
      </c>
      <c r="E1035" t="n">
        <v>33.0099983215332</v>
      </c>
      <c r="F1035" t="n">
        <v>30.720703125</v>
      </c>
      <c r="G1035" t="n">
        <v>92016400</v>
      </c>
      <c r="H1035" t="inlineStr">
        <is>
          <t>AAPL</t>
        </is>
      </c>
    </row>
    <row r="1036">
      <c r="A1036" s="77" t="n">
        <v>42775</v>
      </c>
      <c r="B1036" t="n">
        <v>32.91249847412109</v>
      </c>
      <c r="C1036" t="n">
        <v>33.11249923706055</v>
      </c>
      <c r="D1036" t="n">
        <v>32.77999877929688</v>
      </c>
      <c r="E1036" t="n">
        <v>33.10499954223633</v>
      </c>
      <c r="F1036" t="n">
        <v>30.94269943237305</v>
      </c>
      <c r="G1036" t="n">
        <v>113399600</v>
      </c>
      <c r="H1036" t="inlineStr">
        <is>
          <t>AAPL</t>
        </is>
      </c>
    </row>
    <row r="1037">
      <c r="A1037" s="77" t="n">
        <v>42776</v>
      </c>
      <c r="B1037" t="n">
        <v>33.1150016784668</v>
      </c>
      <c r="C1037" t="n">
        <v>33.23500061035156</v>
      </c>
      <c r="D1037" t="n">
        <v>33.01250076293945</v>
      </c>
      <c r="E1037" t="n">
        <v>33.02999877929688</v>
      </c>
      <c r="F1037" t="n">
        <v>30.87259292602539</v>
      </c>
      <c r="G1037" t="n">
        <v>80262000</v>
      </c>
      <c r="H1037" t="inlineStr">
        <is>
          <t>AAPL</t>
        </is>
      </c>
    </row>
    <row r="1038">
      <c r="A1038" s="77" t="n">
        <v>42779</v>
      </c>
      <c r="B1038" t="n">
        <v>33.27000045776367</v>
      </c>
      <c r="C1038" t="n">
        <v>33.45500183105469</v>
      </c>
      <c r="D1038" t="n">
        <v>33.1875</v>
      </c>
      <c r="E1038" t="n">
        <v>33.3224983215332</v>
      </c>
      <c r="F1038" t="n">
        <v>31.14598274230957</v>
      </c>
      <c r="G1038" t="n">
        <v>92141600</v>
      </c>
      <c r="H1038" t="inlineStr">
        <is>
          <t>AAPL</t>
        </is>
      </c>
    </row>
    <row r="1039">
      <c r="A1039" s="77" t="n">
        <v>42780</v>
      </c>
      <c r="B1039" t="n">
        <v>33.36750030517578</v>
      </c>
      <c r="C1039" t="n">
        <v>33.77249908447266</v>
      </c>
      <c r="D1039" t="n">
        <v>33.3125</v>
      </c>
      <c r="E1039" t="n">
        <v>33.75500106811523</v>
      </c>
      <c r="F1039" t="n">
        <v>31.55024147033691</v>
      </c>
      <c r="G1039" t="n">
        <v>132904800</v>
      </c>
      <c r="H1039" t="inlineStr">
        <is>
          <t>AAPL</t>
        </is>
      </c>
    </row>
    <row r="1040">
      <c r="A1040" s="77" t="n">
        <v>42781</v>
      </c>
      <c r="B1040" t="n">
        <v>33.88000106811523</v>
      </c>
      <c r="C1040" t="n">
        <v>34.06750106811523</v>
      </c>
      <c r="D1040" t="n">
        <v>33.65499877929688</v>
      </c>
      <c r="E1040" t="n">
        <v>33.87749862670898</v>
      </c>
      <c r="F1040" t="n">
        <v>31.66473388671875</v>
      </c>
      <c r="G1040" t="n">
        <v>142492400</v>
      </c>
      <c r="H1040" t="inlineStr">
        <is>
          <t>AAPL</t>
        </is>
      </c>
    </row>
    <row r="1041">
      <c r="A1041" s="77" t="n">
        <v>42782</v>
      </c>
      <c r="B1041" t="n">
        <v>33.91749954223633</v>
      </c>
      <c r="C1041" t="n">
        <v>33.97499847412109</v>
      </c>
      <c r="D1041" t="n">
        <v>33.70999908447266</v>
      </c>
      <c r="E1041" t="n">
        <v>33.83750152587891</v>
      </c>
      <c r="F1041" t="n">
        <v>31.62734222412109</v>
      </c>
      <c r="G1041" t="n">
        <v>90338400</v>
      </c>
      <c r="H1041" t="inlineStr">
        <is>
          <t>AAPL</t>
        </is>
      </c>
    </row>
    <row r="1042">
      <c r="A1042" s="77" t="n">
        <v>42783</v>
      </c>
      <c r="B1042" t="n">
        <v>33.77500152587891</v>
      </c>
      <c r="C1042" t="n">
        <v>33.95750045776367</v>
      </c>
      <c r="D1042" t="n">
        <v>33.77500152587891</v>
      </c>
      <c r="E1042" t="n">
        <v>33.93000030517578</v>
      </c>
      <c r="F1042" t="n">
        <v>31.71380615234375</v>
      </c>
      <c r="G1042" t="n">
        <v>88792800</v>
      </c>
      <c r="H1042" t="inlineStr">
        <is>
          <t>AAPL</t>
        </is>
      </c>
    </row>
    <row r="1043">
      <c r="A1043" s="77" t="n">
        <v>42787</v>
      </c>
      <c r="B1043" t="n">
        <v>34.05749893188477</v>
      </c>
      <c r="C1043" t="n">
        <v>34.1875</v>
      </c>
      <c r="D1043" t="n">
        <v>33.99499893188477</v>
      </c>
      <c r="E1043" t="n">
        <v>34.17499923706055</v>
      </c>
      <c r="F1043" t="n">
        <v>31.94280624389648</v>
      </c>
      <c r="G1043" t="n">
        <v>98028800</v>
      </c>
      <c r="H1043" t="inlineStr">
        <is>
          <t>AAPL</t>
        </is>
      </c>
    </row>
    <row r="1044">
      <c r="A1044" s="77" t="n">
        <v>42788</v>
      </c>
      <c r="B1044" t="n">
        <v>34.10749816894531</v>
      </c>
      <c r="C1044" t="n">
        <v>34.27999877929688</v>
      </c>
      <c r="D1044" t="n">
        <v>34.02750015258789</v>
      </c>
      <c r="E1044" t="n">
        <v>34.27750015258789</v>
      </c>
      <c r="F1044" t="n">
        <v>32.03860855102539</v>
      </c>
      <c r="G1044" t="n">
        <v>83347600</v>
      </c>
      <c r="H1044" t="inlineStr">
        <is>
          <t>AAPL</t>
        </is>
      </c>
    </row>
    <row r="1045">
      <c r="A1045" s="77" t="n">
        <v>42789</v>
      </c>
      <c r="B1045" t="n">
        <v>34.34500122070312</v>
      </c>
      <c r="C1045" t="n">
        <v>34.36999893188477</v>
      </c>
      <c r="D1045" t="n">
        <v>34.07500076293945</v>
      </c>
      <c r="E1045" t="n">
        <v>34.13249969482422</v>
      </c>
      <c r="F1045" t="n">
        <v>31.90307807922363</v>
      </c>
      <c r="G1045" t="n">
        <v>83152800</v>
      </c>
      <c r="H1045" t="inlineStr">
        <is>
          <t>AAPL</t>
        </is>
      </c>
    </row>
    <row r="1046">
      <c r="A1046" s="77" t="n">
        <v>42790</v>
      </c>
      <c r="B1046" t="n">
        <v>33.97750091552734</v>
      </c>
      <c r="C1046" t="n">
        <v>34.16500091552734</v>
      </c>
      <c r="D1046" t="n">
        <v>33.81999969482422</v>
      </c>
      <c r="E1046" t="n">
        <v>34.16500091552734</v>
      </c>
      <c r="F1046" t="n">
        <v>31.93344688415527</v>
      </c>
      <c r="G1046" t="n">
        <v>87106400</v>
      </c>
      <c r="H1046" t="inlineStr">
        <is>
          <t>AAPL</t>
        </is>
      </c>
    </row>
    <row r="1047">
      <c r="A1047" s="77" t="n">
        <v>42793</v>
      </c>
      <c r="B1047" t="n">
        <v>34.28499984741211</v>
      </c>
      <c r="C1047" t="n">
        <v>34.36000061035156</v>
      </c>
      <c r="D1047" t="n">
        <v>34.06999969482422</v>
      </c>
      <c r="E1047" t="n">
        <v>34.23249816894531</v>
      </c>
      <c r="F1047" t="n">
        <v>31.99654769897461</v>
      </c>
      <c r="G1047" t="n">
        <v>81029600</v>
      </c>
      <c r="H1047" t="inlineStr">
        <is>
          <t>AAPL</t>
        </is>
      </c>
    </row>
    <row r="1048">
      <c r="A1048" s="77" t="n">
        <v>42794</v>
      </c>
      <c r="B1048" t="n">
        <v>34.27000045776367</v>
      </c>
      <c r="C1048" t="n">
        <v>34.36000061035156</v>
      </c>
      <c r="D1048" t="n">
        <v>34.17499923706055</v>
      </c>
      <c r="E1048" t="n">
        <v>34.24750137329102</v>
      </c>
      <c r="F1048" t="n">
        <v>32.01058197021484</v>
      </c>
      <c r="G1048" t="n">
        <v>93931600</v>
      </c>
      <c r="H1048" t="inlineStr">
        <is>
          <t>AAPL</t>
        </is>
      </c>
    </row>
    <row r="1049">
      <c r="A1049" s="77" t="n">
        <v>42795</v>
      </c>
      <c r="B1049" t="n">
        <v>34.47249984741211</v>
      </c>
      <c r="C1049" t="n">
        <v>35.03749847412109</v>
      </c>
      <c r="D1049" t="n">
        <v>34.40000152587891</v>
      </c>
      <c r="E1049" t="n">
        <v>34.9474983215332</v>
      </c>
      <c r="F1049" t="n">
        <v>32.66484832763672</v>
      </c>
      <c r="G1049" t="n">
        <v>145658400</v>
      </c>
      <c r="H1049" t="inlineStr">
        <is>
          <t>AAPL</t>
        </is>
      </c>
    </row>
    <row r="1050">
      <c r="A1050" s="77" t="n">
        <v>42796</v>
      </c>
      <c r="B1050" t="n">
        <v>35</v>
      </c>
      <c r="C1050" t="n">
        <v>35.06999969482422</v>
      </c>
      <c r="D1050" t="n">
        <v>34.68999862670898</v>
      </c>
      <c r="E1050" t="n">
        <v>34.7400016784668</v>
      </c>
      <c r="F1050" t="n">
        <v>32.47089767456055</v>
      </c>
      <c r="G1050" t="n">
        <v>104844000</v>
      </c>
      <c r="H1050" t="inlineStr">
        <is>
          <t>AAPL</t>
        </is>
      </c>
    </row>
    <row r="1051">
      <c r="A1051" s="77" t="n">
        <v>42797</v>
      </c>
      <c r="B1051" t="n">
        <v>34.69499969482422</v>
      </c>
      <c r="C1051" t="n">
        <v>34.95750045776367</v>
      </c>
      <c r="D1051" t="n">
        <v>34.64749908447266</v>
      </c>
      <c r="E1051" t="n">
        <v>34.94499969482422</v>
      </c>
      <c r="F1051" t="n">
        <v>32.66250991821289</v>
      </c>
      <c r="G1051" t="n">
        <v>84432400</v>
      </c>
      <c r="H1051" t="inlineStr">
        <is>
          <t>AAPL</t>
        </is>
      </c>
    </row>
    <row r="1052">
      <c r="A1052" s="77" t="n">
        <v>42800</v>
      </c>
      <c r="B1052" t="n">
        <v>34.84249877929688</v>
      </c>
      <c r="C1052" t="n">
        <v>34.94250106811523</v>
      </c>
      <c r="D1052" t="n">
        <v>34.65000152587891</v>
      </c>
      <c r="E1052" t="n">
        <v>34.83499908447266</v>
      </c>
      <c r="F1052" t="n">
        <v>32.55968856811523</v>
      </c>
      <c r="G1052" t="n">
        <v>87000000</v>
      </c>
      <c r="H1052" t="inlineStr">
        <is>
          <t>AAPL</t>
        </is>
      </c>
    </row>
    <row r="1053">
      <c r="A1053" s="77" t="n">
        <v>42801</v>
      </c>
      <c r="B1053" t="n">
        <v>34.76499938964844</v>
      </c>
      <c r="C1053" t="n">
        <v>34.99499893188477</v>
      </c>
      <c r="D1053" t="n">
        <v>34.6974983215332</v>
      </c>
      <c r="E1053" t="n">
        <v>34.88000106811523</v>
      </c>
      <c r="F1053" t="n">
        <v>32.60176086425781</v>
      </c>
      <c r="G1053" t="n">
        <v>69785200</v>
      </c>
      <c r="H1053" t="inlineStr">
        <is>
          <t>AAPL</t>
        </is>
      </c>
    </row>
    <row r="1054">
      <c r="A1054" s="77" t="n">
        <v>42802</v>
      </c>
      <c r="B1054" t="n">
        <v>34.73749923706055</v>
      </c>
      <c r="C1054" t="n">
        <v>34.95000076293945</v>
      </c>
      <c r="D1054" t="n">
        <v>34.70500183105469</v>
      </c>
      <c r="E1054" t="n">
        <v>34.75</v>
      </c>
      <c r="F1054" t="n">
        <v>32.48024368286133</v>
      </c>
      <c r="G1054" t="n">
        <v>74828800</v>
      </c>
      <c r="H1054" t="inlineStr">
        <is>
          <t>AAPL</t>
        </is>
      </c>
    </row>
    <row r="1055">
      <c r="A1055" s="77" t="n">
        <v>42803</v>
      </c>
      <c r="B1055" t="n">
        <v>34.68500137329102</v>
      </c>
      <c r="C1055" t="n">
        <v>34.6974983215332</v>
      </c>
      <c r="D1055" t="n">
        <v>34.26250076293945</v>
      </c>
      <c r="E1055" t="n">
        <v>34.66999816894531</v>
      </c>
      <c r="F1055" t="n">
        <v>32.40547180175781</v>
      </c>
      <c r="G1055" t="n">
        <v>88623600</v>
      </c>
      <c r="H1055" t="inlineStr">
        <is>
          <t>AAPL</t>
        </is>
      </c>
    </row>
    <row r="1056">
      <c r="A1056" s="77" t="n">
        <v>42804</v>
      </c>
      <c r="B1056" t="n">
        <v>34.8125</v>
      </c>
      <c r="C1056" t="n">
        <v>34.84000015258789</v>
      </c>
      <c r="D1056" t="n">
        <v>34.65999984741211</v>
      </c>
      <c r="E1056" t="n">
        <v>34.78499984741211</v>
      </c>
      <c r="F1056" t="n">
        <v>32.51296615600586</v>
      </c>
      <c r="G1056" t="n">
        <v>78451200</v>
      </c>
      <c r="H1056" t="inlineStr">
        <is>
          <t>AAPL</t>
        </is>
      </c>
    </row>
    <row r="1057">
      <c r="A1057" s="77" t="n">
        <v>42807</v>
      </c>
      <c r="B1057" t="n">
        <v>34.71250152587891</v>
      </c>
      <c r="C1057" t="n">
        <v>34.85749816894531</v>
      </c>
      <c r="D1057" t="n">
        <v>34.70500183105469</v>
      </c>
      <c r="E1057" t="n">
        <v>34.79999923706055</v>
      </c>
      <c r="F1057" t="n">
        <v>32.52696990966797</v>
      </c>
      <c r="G1057" t="n">
        <v>69686800</v>
      </c>
      <c r="H1057" t="inlineStr">
        <is>
          <t>AAPL</t>
        </is>
      </c>
    </row>
    <row r="1058">
      <c r="A1058" s="77" t="n">
        <v>42808</v>
      </c>
      <c r="B1058" t="n">
        <v>34.82500076293945</v>
      </c>
      <c r="C1058" t="n">
        <v>34.91249847412109</v>
      </c>
      <c r="D1058" t="n">
        <v>34.70999908447266</v>
      </c>
      <c r="E1058" t="n">
        <v>34.74750137329102</v>
      </c>
      <c r="F1058" t="n">
        <v>32.4779052734375</v>
      </c>
      <c r="G1058" t="n">
        <v>61236400</v>
      </c>
      <c r="H1058" t="inlineStr">
        <is>
          <t>AAPL</t>
        </is>
      </c>
    </row>
    <row r="1059">
      <c r="A1059" s="77" t="n">
        <v>42809</v>
      </c>
      <c r="B1059" t="n">
        <v>34.85250091552734</v>
      </c>
      <c r="C1059" t="n">
        <v>35.1875</v>
      </c>
      <c r="D1059" t="n">
        <v>34.75749969482422</v>
      </c>
      <c r="E1059" t="n">
        <v>35.1150016784668</v>
      </c>
      <c r="F1059" t="n">
        <v>32.8214111328125</v>
      </c>
      <c r="G1059" t="n">
        <v>102767200</v>
      </c>
      <c r="H1059" t="inlineStr">
        <is>
          <t>AAPL</t>
        </is>
      </c>
    </row>
    <row r="1060">
      <c r="A1060" s="77" t="n">
        <v>42810</v>
      </c>
      <c r="B1060" t="n">
        <v>35.18000030517578</v>
      </c>
      <c r="C1060" t="n">
        <v>35.25500106811523</v>
      </c>
      <c r="D1060" t="n">
        <v>35.06499862670898</v>
      </c>
      <c r="E1060" t="n">
        <v>35.17250061035156</v>
      </c>
      <c r="F1060" t="n">
        <v>32.87514877319336</v>
      </c>
      <c r="G1060" t="n">
        <v>76928000</v>
      </c>
      <c r="H1060" t="inlineStr">
        <is>
          <t>AAPL</t>
        </is>
      </c>
    </row>
    <row r="1061">
      <c r="A1061" s="77" t="n">
        <v>42811</v>
      </c>
      <c r="B1061" t="n">
        <v>35.25</v>
      </c>
      <c r="C1061" t="n">
        <v>35.25</v>
      </c>
      <c r="D1061" t="n">
        <v>34.97249984741211</v>
      </c>
      <c r="E1061" t="n">
        <v>34.99750137329102</v>
      </c>
      <c r="F1061" t="n">
        <v>32.71158599853516</v>
      </c>
      <c r="G1061" t="n">
        <v>175540000</v>
      </c>
      <c r="H1061" t="inlineStr">
        <is>
          <t>AAPL</t>
        </is>
      </c>
    </row>
    <row r="1062">
      <c r="A1062" s="77" t="n">
        <v>42814</v>
      </c>
      <c r="B1062" t="n">
        <v>35.09999847412109</v>
      </c>
      <c r="C1062" t="n">
        <v>35.375</v>
      </c>
      <c r="D1062" t="n">
        <v>35.05749893188477</v>
      </c>
      <c r="E1062" t="n">
        <v>35.3650016784668</v>
      </c>
      <c r="F1062" t="n">
        <v>33.05508422851562</v>
      </c>
      <c r="G1062" t="n">
        <v>86168000</v>
      </c>
      <c r="H1062" t="inlineStr">
        <is>
          <t>AAPL</t>
        </is>
      </c>
    </row>
    <row r="1063">
      <c r="A1063" s="77" t="n">
        <v>42815</v>
      </c>
      <c r="B1063" t="n">
        <v>35.52750015258789</v>
      </c>
      <c r="C1063" t="n">
        <v>35.70000076293945</v>
      </c>
      <c r="D1063" t="n">
        <v>34.93249893188477</v>
      </c>
      <c r="E1063" t="n">
        <v>34.95999908447266</v>
      </c>
      <c r="F1063" t="n">
        <v>32.67653274536133</v>
      </c>
      <c r="G1063" t="n">
        <v>158119600</v>
      </c>
      <c r="H1063" t="inlineStr">
        <is>
          <t>AAPL</t>
        </is>
      </c>
    </row>
    <row r="1064">
      <c r="A1064" s="77" t="n">
        <v>42816</v>
      </c>
      <c r="B1064" t="n">
        <v>34.96250152587891</v>
      </c>
      <c r="C1064" t="n">
        <v>35.40000152587891</v>
      </c>
      <c r="D1064" t="n">
        <v>34.93999862670898</v>
      </c>
      <c r="E1064" t="n">
        <v>35.35499954223633</v>
      </c>
      <c r="F1064" t="n">
        <v>33.04573440551758</v>
      </c>
      <c r="G1064" t="n">
        <v>103440800</v>
      </c>
      <c r="H1064" t="inlineStr">
        <is>
          <t>AAPL</t>
        </is>
      </c>
    </row>
    <row r="1065">
      <c r="A1065" s="77" t="n">
        <v>42817</v>
      </c>
      <c r="B1065" t="n">
        <v>35.31499862670898</v>
      </c>
      <c r="C1065" t="n">
        <v>35.39500045776367</v>
      </c>
      <c r="D1065" t="n">
        <v>35.15250015258789</v>
      </c>
      <c r="E1065" t="n">
        <v>35.22999954223633</v>
      </c>
      <c r="F1065" t="n">
        <v>32.92889022827148</v>
      </c>
      <c r="G1065" t="n">
        <v>81385200</v>
      </c>
      <c r="H1065" t="inlineStr">
        <is>
          <t>AAPL</t>
        </is>
      </c>
    </row>
    <row r="1066">
      <c r="A1066" s="77" t="n">
        <v>42818</v>
      </c>
      <c r="B1066" t="n">
        <v>35.375</v>
      </c>
      <c r="C1066" t="n">
        <v>35.43500137329102</v>
      </c>
      <c r="D1066" t="n">
        <v>35.08750152587891</v>
      </c>
      <c r="E1066" t="n">
        <v>35.15999984741211</v>
      </c>
      <c r="F1066" t="n">
        <v>32.86347198486328</v>
      </c>
      <c r="G1066" t="n">
        <v>89582400</v>
      </c>
      <c r="H1066" t="inlineStr">
        <is>
          <t>AAPL</t>
        </is>
      </c>
    </row>
    <row r="1067">
      <c r="A1067" s="77" t="n">
        <v>42821</v>
      </c>
      <c r="B1067" t="n">
        <v>34.84749984741211</v>
      </c>
      <c r="C1067" t="n">
        <v>35.30500030517578</v>
      </c>
      <c r="D1067" t="n">
        <v>34.65499877929688</v>
      </c>
      <c r="E1067" t="n">
        <v>35.22000122070312</v>
      </c>
      <c r="F1067" t="n">
        <v>32.91955184936523</v>
      </c>
      <c r="G1067" t="n">
        <v>94300400</v>
      </c>
      <c r="H1067" t="inlineStr">
        <is>
          <t>AAPL</t>
        </is>
      </c>
    </row>
    <row r="1068">
      <c r="A1068" s="77" t="n">
        <v>42822</v>
      </c>
      <c r="B1068" t="n">
        <v>35.22750091552734</v>
      </c>
      <c r="C1068" t="n">
        <v>36.0099983215332</v>
      </c>
      <c r="D1068" t="n">
        <v>35.15499877929688</v>
      </c>
      <c r="E1068" t="n">
        <v>35.95000076293945</v>
      </c>
      <c r="F1068" t="n">
        <v>33.60187911987305</v>
      </c>
      <c r="G1068" t="n">
        <v>133499200</v>
      </c>
      <c r="H1068" t="inlineStr">
        <is>
          <t>AAPL</t>
        </is>
      </c>
    </row>
    <row r="1069">
      <c r="A1069" s="77" t="n">
        <v>42823</v>
      </c>
      <c r="B1069" t="n">
        <v>35.91999816894531</v>
      </c>
      <c r="C1069" t="n">
        <v>36.12250137329102</v>
      </c>
      <c r="D1069" t="n">
        <v>35.79750061035156</v>
      </c>
      <c r="E1069" t="n">
        <v>36.02999877929688</v>
      </c>
      <c r="F1069" t="n">
        <v>33.67664337158203</v>
      </c>
      <c r="G1069" t="n">
        <v>116760000</v>
      </c>
      <c r="H1069" t="inlineStr">
        <is>
          <t>AAPL</t>
        </is>
      </c>
    </row>
    <row r="1070">
      <c r="A1070" s="77" t="n">
        <v>42824</v>
      </c>
      <c r="B1070" t="n">
        <v>36.04750061035156</v>
      </c>
      <c r="C1070" t="n">
        <v>36.125</v>
      </c>
      <c r="D1070" t="n">
        <v>35.875</v>
      </c>
      <c r="E1070" t="n">
        <v>35.98249816894531</v>
      </c>
      <c r="F1070" t="n">
        <v>33.63223648071289</v>
      </c>
      <c r="G1070" t="n">
        <v>84829200</v>
      </c>
      <c r="H1070" t="inlineStr">
        <is>
          <t>AAPL</t>
        </is>
      </c>
    </row>
    <row r="1071">
      <c r="A1071" s="77" t="n">
        <v>42825</v>
      </c>
      <c r="B1071" t="n">
        <v>35.93000030517578</v>
      </c>
      <c r="C1071" t="n">
        <v>36.06750106811523</v>
      </c>
      <c r="D1071" t="n">
        <v>35.75249862670898</v>
      </c>
      <c r="E1071" t="n">
        <v>35.91500091552734</v>
      </c>
      <c r="F1071" t="n">
        <v>33.56916046142578</v>
      </c>
      <c r="G1071" t="n">
        <v>78646800</v>
      </c>
      <c r="H1071" t="inlineStr">
        <is>
          <t>AAPL</t>
        </is>
      </c>
    </row>
    <row r="1072">
      <c r="A1072" s="77" t="n">
        <v>42828</v>
      </c>
      <c r="B1072" t="n">
        <v>35.9275016784668</v>
      </c>
      <c r="C1072" t="n">
        <v>36.02999877929688</v>
      </c>
      <c r="D1072" t="n">
        <v>35.76250076293945</v>
      </c>
      <c r="E1072" t="n">
        <v>35.92499923706055</v>
      </c>
      <c r="F1072" t="n">
        <v>33.57849502563477</v>
      </c>
      <c r="G1072" t="n">
        <v>79942800</v>
      </c>
      <c r="H1072" t="inlineStr">
        <is>
          <t>AAPL</t>
        </is>
      </c>
    </row>
    <row r="1073">
      <c r="A1073" s="77" t="n">
        <v>42829</v>
      </c>
      <c r="B1073" t="n">
        <v>35.8125</v>
      </c>
      <c r="C1073" t="n">
        <v>36.22249984741211</v>
      </c>
      <c r="D1073" t="n">
        <v>35.79249954223633</v>
      </c>
      <c r="E1073" t="n">
        <v>36.19250106811523</v>
      </c>
      <c r="F1073" t="n">
        <v>33.82852935791016</v>
      </c>
      <c r="G1073" t="n">
        <v>79565600</v>
      </c>
      <c r="H1073" t="inlineStr">
        <is>
          <t>AAPL</t>
        </is>
      </c>
    </row>
    <row r="1074">
      <c r="A1074" s="77" t="n">
        <v>42830</v>
      </c>
      <c r="B1074" t="n">
        <v>36.05500030517578</v>
      </c>
      <c r="C1074" t="n">
        <v>36.3650016784668</v>
      </c>
      <c r="D1074" t="n">
        <v>35.95249938964844</v>
      </c>
      <c r="E1074" t="n">
        <v>36.00500106811523</v>
      </c>
      <c r="F1074" t="n">
        <v>33.65327453613281</v>
      </c>
      <c r="G1074" t="n">
        <v>110871600</v>
      </c>
      <c r="H1074" t="inlineStr">
        <is>
          <t>AAPL</t>
        </is>
      </c>
    </row>
    <row r="1075">
      <c r="A1075" s="77" t="n">
        <v>42831</v>
      </c>
      <c r="B1075" t="n">
        <v>36.0724983215332</v>
      </c>
      <c r="C1075" t="n">
        <v>36.13000106811523</v>
      </c>
      <c r="D1075" t="n">
        <v>35.86249923706055</v>
      </c>
      <c r="E1075" t="n">
        <v>35.91500091552734</v>
      </c>
      <c r="F1075" t="n">
        <v>33.56916046142578</v>
      </c>
      <c r="G1075" t="n">
        <v>84596000</v>
      </c>
      <c r="H1075" t="inlineStr">
        <is>
          <t>AAPL</t>
        </is>
      </c>
    </row>
    <row r="1076">
      <c r="A1076" s="77" t="n">
        <v>42832</v>
      </c>
      <c r="B1076" t="n">
        <v>35.93249893188477</v>
      </c>
      <c r="C1076" t="n">
        <v>36.04499816894531</v>
      </c>
      <c r="D1076" t="n">
        <v>35.81750106811523</v>
      </c>
      <c r="E1076" t="n">
        <v>35.83499908447266</v>
      </c>
      <c r="F1076" t="n">
        <v>33.49438095092773</v>
      </c>
      <c r="G1076" t="n">
        <v>66688800</v>
      </c>
      <c r="H1076" t="inlineStr">
        <is>
          <t>AAPL</t>
        </is>
      </c>
    </row>
    <row r="1077">
      <c r="A1077" s="77" t="n">
        <v>42835</v>
      </c>
      <c r="B1077" t="n">
        <v>35.90000152587891</v>
      </c>
      <c r="C1077" t="n">
        <v>35.97000122070312</v>
      </c>
      <c r="D1077" t="n">
        <v>35.72499847412109</v>
      </c>
      <c r="E1077" t="n">
        <v>35.79249954223633</v>
      </c>
      <c r="F1077" t="n">
        <v>33.45464706420898</v>
      </c>
      <c r="G1077" t="n">
        <v>75733600</v>
      </c>
      <c r="H1077" t="inlineStr">
        <is>
          <t>AAPL</t>
        </is>
      </c>
    </row>
    <row r="1078">
      <c r="A1078" s="77" t="n">
        <v>42836</v>
      </c>
      <c r="B1078" t="n">
        <v>35.73500061035156</v>
      </c>
      <c r="C1078" t="n">
        <v>35.83750152587891</v>
      </c>
      <c r="D1078" t="n">
        <v>35.01499938964844</v>
      </c>
      <c r="E1078" t="n">
        <v>35.40750122070312</v>
      </c>
      <c r="F1078" t="n">
        <v>33.09480667114258</v>
      </c>
      <c r="G1078" t="n">
        <v>121517600</v>
      </c>
      <c r="H1078" t="inlineStr">
        <is>
          <t>AAPL</t>
        </is>
      </c>
    </row>
    <row r="1079">
      <c r="A1079" s="77" t="n">
        <v>42837</v>
      </c>
      <c r="B1079" t="n">
        <v>35.40000152587891</v>
      </c>
      <c r="C1079" t="n">
        <v>35.53749847412109</v>
      </c>
      <c r="D1079" t="n">
        <v>35.25249862670898</v>
      </c>
      <c r="E1079" t="n">
        <v>35.45000076293945</v>
      </c>
      <c r="F1079" t="n">
        <v>33.13451385498047</v>
      </c>
      <c r="G1079" t="n">
        <v>81400000</v>
      </c>
      <c r="H1079" t="inlineStr">
        <is>
          <t>AAPL</t>
        </is>
      </c>
    </row>
    <row r="1080">
      <c r="A1080" s="77" t="n">
        <v>42838</v>
      </c>
      <c r="B1080" t="n">
        <v>35.47750091552734</v>
      </c>
      <c r="C1080" t="n">
        <v>35.59500122070312</v>
      </c>
      <c r="D1080" t="n">
        <v>35.26250076293945</v>
      </c>
      <c r="E1080" t="n">
        <v>35.26250076293945</v>
      </c>
      <c r="F1080" t="n">
        <v>32.95927429199219</v>
      </c>
      <c r="G1080" t="n">
        <v>71291600</v>
      </c>
      <c r="H1080" t="inlineStr">
        <is>
          <t>AAPL</t>
        </is>
      </c>
    </row>
    <row r="1081">
      <c r="A1081" s="77" t="n">
        <v>42842</v>
      </c>
      <c r="B1081" t="n">
        <v>35.36999893188477</v>
      </c>
      <c r="C1081" t="n">
        <v>35.47000122070312</v>
      </c>
      <c r="D1081" t="n">
        <v>35.21749877929688</v>
      </c>
      <c r="E1081" t="n">
        <v>35.45750045776367</v>
      </c>
      <c r="F1081" t="n">
        <v>33.14152908325195</v>
      </c>
      <c r="G1081" t="n">
        <v>66328400</v>
      </c>
      <c r="H1081" t="inlineStr">
        <is>
          <t>AAPL</t>
        </is>
      </c>
    </row>
    <row r="1082">
      <c r="A1082" s="77" t="n">
        <v>42843</v>
      </c>
      <c r="B1082" t="n">
        <v>35.35250091552734</v>
      </c>
      <c r="C1082" t="n">
        <v>35.5099983215332</v>
      </c>
      <c r="D1082" t="n">
        <v>35.27750015258789</v>
      </c>
      <c r="E1082" t="n">
        <v>35.29999923706055</v>
      </c>
      <c r="F1082" t="n">
        <v>32.99432754516602</v>
      </c>
      <c r="G1082" t="n">
        <v>58790000</v>
      </c>
      <c r="H1082" t="inlineStr">
        <is>
          <t>AAPL</t>
        </is>
      </c>
    </row>
    <row r="1083">
      <c r="A1083" s="77" t="n">
        <v>42844</v>
      </c>
      <c r="B1083" t="n">
        <v>35.47000122070312</v>
      </c>
      <c r="C1083" t="n">
        <v>35.5</v>
      </c>
      <c r="D1083" t="n">
        <v>35.11249923706055</v>
      </c>
      <c r="E1083" t="n">
        <v>35.16999816894531</v>
      </c>
      <c r="F1083" t="n">
        <v>32.8728141784668</v>
      </c>
      <c r="G1083" t="n">
        <v>69313600</v>
      </c>
      <c r="H1083" t="inlineStr">
        <is>
          <t>AAPL</t>
        </is>
      </c>
    </row>
    <row r="1084">
      <c r="A1084" s="77" t="n">
        <v>42845</v>
      </c>
      <c r="B1084" t="n">
        <v>35.30500030517578</v>
      </c>
      <c r="C1084" t="n">
        <v>35.72999954223633</v>
      </c>
      <c r="D1084" t="n">
        <v>35.29000091552734</v>
      </c>
      <c r="E1084" t="n">
        <v>35.61000061035156</v>
      </c>
      <c r="F1084" t="n">
        <v>33.28407669067383</v>
      </c>
      <c r="G1084" t="n">
        <v>93278400</v>
      </c>
      <c r="H1084" t="inlineStr">
        <is>
          <t>AAPL</t>
        </is>
      </c>
    </row>
    <row r="1085">
      <c r="A1085" s="77" t="n">
        <v>42846</v>
      </c>
      <c r="B1085" t="n">
        <v>35.61000061035156</v>
      </c>
      <c r="C1085" t="n">
        <v>35.66999816894531</v>
      </c>
      <c r="D1085" t="n">
        <v>35.46250152587891</v>
      </c>
      <c r="E1085" t="n">
        <v>35.56750106811523</v>
      </c>
      <c r="F1085" t="n">
        <v>33.24435806274414</v>
      </c>
      <c r="G1085" t="n">
        <v>69283600</v>
      </c>
      <c r="H1085" t="inlineStr">
        <is>
          <t>AAPL</t>
        </is>
      </c>
    </row>
    <row r="1086">
      <c r="A1086" s="77" t="n">
        <v>42849</v>
      </c>
      <c r="B1086" t="n">
        <v>35.875</v>
      </c>
      <c r="C1086" t="n">
        <v>35.98749923706055</v>
      </c>
      <c r="D1086" t="n">
        <v>35.79499816894531</v>
      </c>
      <c r="E1086" t="n">
        <v>35.90999984741211</v>
      </c>
      <c r="F1086" t="n">
        <v>33.56447219848633</v>
      </c>
      <c r="G1086" t="n">
        <v>68537200</v>
      </c>
      <c r="H1086" t="inlineStr">
        <is>
          <t>AAPL</t>
        </is>
      </c>
    </row>
    <row r="1087">
      <c r="A1087" s="77" t="n">
        <v>42850</v>
      </c>
      <c r="B1087" t="n">
        <v>35.97750091552734</v>
      </c>
      <c r="C1087" t="n">
        <v>36.22499847412109</v>
      </c>
      <c r="D1087" t="n">
        <v>35.96749877929688</v>
      </c>
      <c r="E1087" t="n">
        <v>36.13249969482422</v>
      </c>
      <c r="F1087" t="n">
        <v>33.77245330810547</v>
      </c>
      <c r="G1087" t="n">
        <v>75486000</v>
      </c>
      <c r="H1087" t="inlineStr">
        <is>
          <t>AAPL</t>
        </is>
      </c>
    </row>
    <row r="1088">
      <c r="A1088" s="77" t="n">
        <v>42851</v>
      </c>
      <c r="B1088" t="n">
        <v>36.11750030517578</v>
      </c>
      <c r="C1088" t="n">
        <v>36.15000152587891</v>
      </c>
      <c r="D1088" t="n">
        <v>35.84500122070312</v>
      </c>
      <c r="E1088" t="n">
        <v>35.91999816894531</v>
      </c>
      <c r="F1088" t="n">
        <v>33.57382965087891</v>
      </c>
      <c r="G1088" t="n">
        <v>80164800</v>
      </c>
      <c r="H1088" t="inlineStr">
        <is>
          <t>AAPL</t>
        </is>
      </c>
    </row>
    <row r="1089">
      <c r="A1089" s="77" t="n">
        <v>42852</v>
      </c>
      <c r="B1089" t="n">
        <v>35.97999954223633</v>
      </c>
      <c r="C1089" t="n">
        <v>36.04000091552734</v>
      </c>
      <c r="D1089" t="n">
        <v>35.82749938964844</v>
      </c>
      <c r="E1089" t="n">
        <v>35.9474983215332</v>
      </c>
      <c r="F1089" t="n">
        <v>33.59953689575195</v>
      </c>
      <c r="G1089" t="n">
        <v>56985200</v>
      </c>
      <c r="H1089" t="inlineStr">
        <is>
          <t>AAPL</t>
        </is>
      </c>
    </row>
    <row r="1090">
      <c r="A1090" s="77" t="n">
        <v>42853</v>
      </c>
      <c r="B1090" t="n">
        <v>36.02249908447266</v>
      </c>
      <c r="C1090" t="n">
        <v>36.07500076293945</v>
      </c>
      <c r="D1090" t="n">
        <v>35.81750106811523</v>
      </c>
      <c r="E1090" t="n">
        <v>35.91249847412109</v>
      </c>
      <c r="F1090" t="n">
        <v>33.56681060791016</v>
      </c>
      <c r="G1090" t="n">
        <v>83441600</v>
      </c>
      <c r="H1090" t="inlineStr">
        <is>
          <t>AAPL</t>
        </is>
      </c>
    </row>
    <row r="1091">
      <c r="A1091" s="77" t="n">
        <v>42856</v>
      </c>
      <c r="B1091" t="n">
        <v>36.27500152587891</v>
      </c>
      <c r="C1091" t="n">
        <v>36.79999923706055</v>
      </c>
      <c r="D1091" t="n">
        <v>36.2400016784668</v>
      </c>
      <c r="E1091" t="n">
        <v>36.64500045776367</v>
      </c>
      <c r="F1091" t="n">
        <v>34.2514762878418</v>
      </c>
      <c r="G1091" t="n">
        <v>134411600</v>
      </c>
      <c r="H1091" t="inlineStr">
        <is>
          <t>AAPL</t>
        </is>
      </c>
    </row>
    <row r="1092">
      <c r="A1092" s="77" t="n">
        <v>42857</v>
      </c>
      <c r="B1092" t="n">
        <v>36.8849983215332</v>
      </c>
      <c r="C1092" t="n">
        <v>37.02249908447266</v>
      </c>
      <c r="D1092" t="n">
        <v>36.70999908447266</v>
      </c>
      <c r="E1092" t="n">
        <v>36.87749862670898</v>
      </c>
      <c r="F1092" t="n">
        <v>34.46878814697266</v>
      </c>
      <c r="G1092" t="n">
        <v>181408800</v>
      </c>
      <c r="H1092" t="inlineStr">
        <is>
          <t>AAPL</t>
        </is>
      </c>
    </row>
    <row r="1093">
      <c r="A1093" s="77" t="n">
        <v>42858</v>
      </c>
      <c r="B1093" t="n">
        <v>36.39749908447266</v>
      </c>
      <c r="C1093" t="n">
        <v>36.87250137329102</v>
      </c>
      <c r="D1093" t="n">
        <v>36.06750106811523</v>
      </c>
      <c r="E1093" t="n">
        <v>36.76499938964844</v>
      </c>
      <c r="F1093" t="n">
        <v>34.36363220214844</v>
      </c>
      <c r="G1093" t="n">
        <v>182788000</v>
      </c>
      <c r="H1093" t="inlineStr">
        <is>
          <t>AAPL</t>
        </is>
      </c>
    </row>
    <row r="1094">
      <c r="A1094" s="77" t="n">
        <v>42859</v>
      </c>
      <c r="B1094" t="n">
        <v>36.63000106811523</v>
      </c>
      <c r="C1094" t="n">
        <v>36.78499984741211</v>
      </c>
      <c r="D1094" t="n">
        <v>36.45249938964844</v>
      </c>
      <c r="E1094" t="n">
        <v>36.63249969482422</v>
      </c>
      <c r="F1094" t="n">
        <v>34.23978805541992</v>
      </c>
      <c r="G1094" t="n">
        <v>93487600</v>
      </c>
      <c r="H1094" t="inlineStr">
        <is>
          <t>AAPL</t>
        </is>
      </c>
    </row>
    <row r="1095">
      <c r="A1095" s="77" t="n">
        <v>42860</v>
      </c>
      <c r="B1095" t="n">
        <v>36.68999862670898</v>
      </c>
      <c r="C1095" t="n">
        <v>37.24499893188477</v>
      </c>
      <c r="D1095" t="n">
        <v>36.68999862670898</v>
      </c>
      <c r="E1095" t="n">
        <v>37.2400016784668</v>
      </c>
      <c r="F1095" t="n">
        <v>34.8076057434082</v>
      </c>
      <c r="G1095" t="n">
        <v>109310800</v>
      </c>
      <c r="H1095" t="inlineStr">
        <is>
          <t>AAPL</t>
        </is>
      </c>
    </row>
    <row r="1096">
      <c r="A1096" s="77" t="n">
        <v>42863</v>
      </c>
      <c r="B1096" t="n">
        <v>37.25749969482422</v>
      </c>
      <c r="C1096" t="n">
        <v>38.42499923706055</v>
      </c>
      <c r="D1096" t="n">
        <v>37.25749969482422</v>
      </c>
      <c r="E1096" t="n">
        <v>38.25249862670898</v>
      </c>
      <c r="F1096" t="n">
        <v>35.75397109985352</v>
      </c>
      <c r="G1096" t="n">
        <v>195009600</v>
      </c>
      <c r="H1096" t="inlineStr">
        <is>
          <t>AAPL</t>
        </is>
      </c>
    </row>
    <row r="1097">
      <c r="A1097" s="77" t="n">
        <v>42864</v>
      </c>
      <c r="B1097" t="n">
        <v>38.46749877929688</v>
      </c>
      <c r="C1097" t="n">
        <v>38.72000122070312</v>
      </c>
      <c r="D1097" t="n">
        <v>38.36249923706055</v>
      </c>
      <c r="E1097" t="n">
        <v>38.49750137329102</v>
      </c>
      <c r="F1097" t="n">
        <v>35.98296737670898</v>
      </c>
      <c r="G1097" t="n">
        <v>156521600</v>
      </c>
      <c r="H1097" t="inlineStr">
        <is>
          <t>AAPL</t>
        </is>
      </c>
    </row>
    <row r="1098">
      <c r="A1098" s="77" t="n">
        <v>42865</v>
      </c>
      <c r="B1098" t="n">
        <v>38.40750122070312</v>
      </c>
      <c r="C1098" t="n">
        <v>38.48500061035156</v>
      </c>
      <c r="D1098" t="n">
        <v>38.02750015258789</v>
      </c>
      <c r="E1098" t="n">
        <v>38.31499862670898</v>
      </c>
      <c r="F1098" t="n">
        <v>35.8123893737793</v>
      </c>
      <c r="G1098" t="n">
        <v>103222800</v>
      </c>
      <c r="H1098" t="inlineStr">
        <is>
          <t>AAPL</t>
        </is>
      </c>
    </row>
    <row r="1099">
      <c r="A1099" s="77" t="n">
        <v>42866</v>
      </c>
      <c r="B1099" t="n">
        <v>38.11249923706055</v>
      </c>
      <c r="C1099" t="n">
        <v>38.51750183105469</v>
      </c>
      <c r="D1099" t="n">
        <v>38.07749938964844</v>
      </c>
      <c r="E1099" t="n">
        <v>38.48749923706055</v>
      </c>
      <c r="F1099" t="n">
        <v>36.12210845947266</v>
      </c>
      <c r="G1099" t="n">
        <v>109020400</v>
      </c>
      <c r="H1099" t="inlineStr">
        <is>
          <t>AAPL</t>
        </is>
      </c>
    </row>
    <row r="1100">
      <c r="A1100" s="77" t="n">
        <v>42867</v>
      </c>
      <c r="B1100" t="n">
        <v>38.67499923706055</v>
      </c>
      <c r="C1100" t="n">
        <v>39.10499954223633</v>
      </c>
      <c r="D1100" t="n">
        <v>38.66749954223633</v>
      </c>
      <c r="E1100" t="n">
        <v>39.02500152587891</v>
      </c>
      <c r="F1100" t="n">
        <v>36.6265754699707</v>
      </c>
      <c r="G1100" t="n">
        <v>130108000</v>
      </c>
      <c r="H1100" t="inlineStr">
        <is>
          <t>AAPL</t>
        </is>
      </c>
    </row>
    <row r="1101">
      <c r="A1101" s="77" t="n">
        <v>42870</v>
      </c>
      <c r="B1101" t="n">
        <v>39.00249862670898</v>
      </c>
      <c r="C1101" t="n">
        <v>39.16249847412109</v>
      </c>
      <c r="D1101" t="n">
        <v>38.76250076293945</v>
      </c>
      <c r="E1101" t="n">
        <v>38.92499923706055</v>
      </c>
      <c r="F1101" t="n">
        <v>36.53272247314453</v>
      </c>
      <c r="G1101" t="n">
        <v>104038800</v>
      </c>
      <c r="H1101" t="inlineStr">
        <is>
          <t>AAPL</t>
        </is>
      </c>
    </row>
    <row r="1102">
      <c r="A1102" s="77" t="n">
        <v>42871</v>
      </c>
      <c r="B1102" t="n">
        <v>38.98500061035156</v>
      </c>
      <c r="C1102" t="n">
        <v>39.01499938964844</v>
      </c>
      <c r="D1102" t="n">
        <v>38.68000030517578</v>
      </c>
      <c r="E1102" t="n">
        <v>38.86750030517578</v>
      </c>
      <c r="F1102" t="n">
        <v>36.47876739501953</v>
      </c>
      <c r="G1102" t="n">
        <v>80194000</v>
      </c>
      <c r="H1102" t="inlineStr">
        <is>
          <t>AAPL</t>
        </is>
      </c>
    </row>
    <row r="1103">
      <c r="A1103" s="77" t="n">
        <v>42872</v>
      </c>
      <c r="B1103" t="n">
        <v>38.40000152587891</v>
      </c>
      <c r="C1103" t="n">
        <v>38.64250183105469</v>
      </c>
      <c r="D1103" t="n">
        <v>37.4275016784668</v>
      </c>
      <c r="E1103" t="n">
        <v>37.5625</v>
      </c>
      <c r="F1103" t="n">
        <v>35.25395965576172</v>
      </c>
      <c r="G1103" t="n">
        <v>203070800</v>
      </c>
      <c r="H1103" t="inlineStr">
        <is>
          <t>AAPL</t>
        </is>
      </c>
    </row>
    <row r="1104">
      <c r="A1104" s="77" t="n">
        <v>42873</v>
      </c>
      <c r="B1104" t="n">
        <v>37.81750106811523</v>
      </c>
      <c r="C1104" t="n">
        <v>38.33499908447266</v>
      </c>
      <c r="D1104" t="n">
        <v>37.78250122070312</v>
      </c>
      <c r="E1104" t="n">
        <v>38.1349983215332</v>
      </c>
      <c r="F1104" t="n">
        <v>35.79127883911133</v>
      </c>
      <c r="G1104" t="n">
        <v>134272800</v>
      </c>
      <c r="H1104" t="inlineStr">
        <is>
          <t>AAPL</t>
        </is>
      </c>
    </row>
    <row r="1105">
      <c r="A1105" s="77" t="n">
        <v>42874</v>
      </c>
      <c r="B1105" t="n">
        <v>38.34500122070312</v>
      </c>
      <c r="C1105" t="n">
        <v>38.49499893188477</v>
      </c>
      <c r="D1105" t="n">
        <v>38.15750122070312</v>
      </c>
      <c r="E1105" t="n">
        <v>38.26499938964844</v>
      </c>
      <c r="F1105" t="n">
        <v>35.91328811645508</v>
      </c>
      <c r="G1105" t="n">
        <v>107843200</v>
      </c>
      <c r="H1105" t="inlineStr">
        <is>
          <t>AAPL</t>
        </is>
      </c>
    </row>
    <row r="1106">
      <c r="A1106" s="77" t="n">
        <v>42877</v>
      </c>
      <c r="B1106" t="n">
        <v>38.5</v>
      </c>
      <c r="C1106" t="n">
        <v>38.64500045776367</v>
      </c>
      <c r="D1106" t="n">
        <v>38.22750091552734</v>
      </c>
      <c r="E1106" t="n">
        <v>38.49750137329102</v>
      </c>
      <c r="F1106" t="n">
        <v>36.13148880004883</v>
      </c>
      <c r="G1106" t="n">
        <v>91865600</v>
      </c>
      <c r="H1106" t="inlineStr">
        <is>
          <t>AAPL</t>
        </is>
      </c>
    </row>
    <row r="1107">
      <c r="A1107" s="77" t="n">
        <v>42878</v>
      </c>
      <c r="B1107" t="n">
        <v>38.72499847412109</v>
      </c>
      <c r="C1107" t="n">
        <v>38.72499847412109</v>
      </c>
      <c r="D1107" t="n">
        <v>38.32749938964844</v>
      </c>
      <c r="E1107" t="n">
        <v>38.45000076293945</v>
      </c>
      <c r="F1107" t="n">
        <v>36.08691024780273</v>
      </c>
      <c r="G1107" t="n">
        <v>79675600</v>
      </c>
      <c r="H1107" t="inlineStr">
        <is>
          <t>AAPL</t>
        </is>
      </c>
    </row>
    <row r="1108">
      <c r="A1108" s="77" t="n">
        <v>42879</v>
      </c>
      <c r="B1108" t="n">
        <v>38.45999908447266</v>
      </c>
      <c r="C1108" t="n">
        <v>38.54249954223633</v>
      </c>
      <c r="D1108" t="n">
        <v>38.16749954223633</v>
      </c>
      <c r="E1108" t="n">
        <v>38.33499908447266</v>
      </c>
      <c r="F1108" t="n">
        <v>35.97898483276367</v>
      </c>
      <c r="G1108" t="n">
        <v>76712000</v>
      </c>
      <c r="H1108" t="inlineStr">
        <is>
          <t>AAPL</t>
        </is>
      </c>
    </row>
    <row r="1109">
      <c r="A1109" s="77" t="n">
        <v>42880</v>
      </c>
      <c r="B1109" t="n">
        <v>38.43249893188477</v>
      </c>
      <c r="C1109" t="n">
        <v>38.58750152587891</v>
      </c>
      <c r="D1109" t="n">
        <v>38.25749969482422</v>
      </c>
      <c r="E1109" t="n">
        <v>38.46749877929688</v>
      </c>
      <c r="F1109" t="n">
        <v>36.10334777832031</v>
      </c>
      <c r="G1109" t="n">
        <v>76942400</v>
      </c>
      <c r="H1109" t="inlineStr">
        <is>
          <t>AAPL</t>
        </is>
      </c>
    </row>
    <row r="1110">
      <c r="A1110" s="77" t="n">
        <v>42881</v>
      </c>
      <c r="B1110" t="n">
        <v>38.5</v>
      </c>
      <c r="C1110" t="n">
        <v>38.56000137329102</v>
      </c>
      <c r="D1110" t="n">
        <v>38.32749938964844</v>
      </c>
      <c r="E1110" t="n">
        <v>38.40250015258789</v>
      </c>
      <c r="F1110" t="n">
        <v>36.0423469543457</v>
      </c>
      <c r="G1110" t="n">
        <v>87710400</v>
      </c>
      <c r="H1110" t="inlineStr">
        <is>
          <t>AAPL</t>
        </is>
      </c>
    </row>
    <row r="1111">
      <c r="A1111" s="77" t="n">
        <v>42885</v>
      </c>
      <c r="B1111" t="n">
        <v>38.35499954223633</v>
      </c>
      <c r="C1111" t="n">
        <v>38.60749816894531</v>
      </c>
      <c r="D1111" t="n">
        <v>38.33250045776367</v>
      </c>
      <c r="E1111" t="n">
        <v>38.41749954223633</v>
      </c>
      <c r="F1111" t="n">
        <v>36.0564079284668</v>
      </c>
      <c r="G1111" t="n">
        <v>80507600</v>
      </c>
      <c r="H1111" t="inlineStr">
        <is>
          <t>AAPL</t>
        </is>
      </c>
    </row>
    <row r="1112">
      <c r="A1112" s="77" t="n">
        <v>42886</v>
      </c>
      <c r="B1112" t="n">
        <v>38.49250030517578</v>
      </c>
      <c r="C1112" t="n">
        <v>38.54249954223633</v>
      </c>
      <c r="D1112" t="n">
        <v>38.09500122070312</v>
      </c>
      <c r="E1112" t="n">
        <v>38.18999862670898</v>
      </c>
      <c r="F1112" t="n">
        <v>35.84289169311523</v>
      </c>
      <c r="G1112" t="n">
        <v>97804800</v>
      </c>
      <c r="H1112" t="inlineStr">
        <is>
          <t>AAPL</t>
        </is>
      </c>
    </row>
    <row r="1113">
      <c r="A1113" s="77" t="n">
        <v>42887</v>
      </c>
      <c r="B1113" t="n">
        <v>38.29249954223633</v>
      </c>
      <c r="C1113" t="n">
        <v>38.33250045776367</v>
      </c>
      <c r="D1113" t="n">
        <v>38.05500030517578</v>
      </c>
      <c r="E1113" t="n">
        <v>38.29499816894531</v>
      </c>
      <c r="F1113" t="n">
        <v>35.94144439697266</v>
      </c>
      <c r="G1113" t="n">
        <v>65616400</v>
      </c>
      <c r="H1113" t="inlineStr">
        <is>
          <t>AAPL</t>
        </is>
      </c>
    </row>
    <row r="1114">
      <c r="A1114" s="77" t="n">
        <v>42888</v>
      </c>
      <c r="B1114" t="n">
        <v>38.39500045776367</v>
      </c>
      <c r="C1114" t="n">
        <v>38.86249923706055</v>
      </c>
      <c r="D1114" t="n">
        <v>38.22249984741211</v>
      </c>
      <c r="E1114" t="n">
        <v>38.86249923706055</v>
      </c>
      <c r="F1114" t="n">
        <v>36.47406387329102</v>
      </c>
      <c r="G1114" t="n">
        <v>111082800</v>
      </c>
      <c r="H1114" t="inlineStr">
        <is>
          <t>AAPL</t>
        </is>
      </c>
    </row>
    <row r="1115">
      <c r="A1115" s="77" t="n">
        <v>42891</v>
      </c>
      <c r="B1115" t="n">
        <v>38.58499908447266</v>
      </c>
      <c r="C1115" t="n">
        <v>38.61249923706055</v>
      </c>
      <c r="D1115" t="n">
        <v>38.3650016784668</v>
      </c>
      <c r="E1115" t="n">
        <v>38.48249816894531</v>
      </c>
      <c r="F1115" t="n">
        <v>36.11741256713867</v>
      </c>
      <c r="G1115" t="n">
        <v>101326800</v>
      </c>
      <c r="H1115" t="inlineStr">
        <is>
          <t>AAPL</t>
        </is>
      </c>
    </row>
    <row r="1116">
      <c r="A1116" s="77" t="n">
        <v>42892</v>
      </c>
      <c r="B1116" t="n">
        <v>38.47499847412109</v>
      </c>
      <c r="C1116" t="n">
        <v>38.95249938964844</v>
      </c>
      <c r="D1116" t="n">
        <v>38.44499969482422</v>
      </c>
      <c r="E1116" t="n">
        <v>38.61249923706055</v>
      </c>
      <c r="F1116" t="n">
        <v>36.23942947387695</v>
      </c>
      <c r="G1116" t="n">
        <v>106499600</v>
      </c>
      <c r="H1116" t="inlineStr">
        <is>
          <t>AAPL</t>
        </is>
      </c>
    </row>
    <row r="1117">
      <c r="A1117" s="77" t="n">
        <v>42893</v>
      </c>
      <c r="B1117" t="n">
        <v>38.75500106811523</v>
      </c>
      <c r="C1117" t="n">
        <v>38.99499893188477</v>
      </c>
      <c r="D1117" t="n">
        <v>38.61999893188477</v>
      </c>
      <c r="E1117" t="n">
        <v>38.84249877929688</v>
      </c>
      <c r="F1117" t="n">
        <v>36.45529556274414</v>
      </c>
      <c r="G1117" t="n">
        <v>84278400</v>
      </c>
      <c r="H1117" t="inlineStr">
        <is>
          <t>AAPL</t>
        </is>
      </c>
    </row>
    <row r="1118">
      <c r="A1118" s="77" t="n">
        <v>42894</v>
      </c>
      <c r="B1118" t="n">
        <v>38.8125</v>
      </c>
      <c r="C1118" t="n">
        <v>38.8849983215332</v>
      </c>
      <c r="D1118" t="n">
        <v>38.59999847412109</v>
      </c>
      <c r="E1118" t="n">
        <v>38.74750137329102</v>
      </c>
      <c r="F1118" t="n">
        <v>36.36612701416016</v>
      </c>
      <c r="G1118" t="n">
        <v>85003200</v>
      </c>
      <c r="H1118" t="inlineStr">
        <is>
          <t>AAPL</t>
        </is>
      </c>
    </row>
    <row r="1119">
      <c r="A1119" s="77" t="n">
        <v>42895</v>
      </c>
      <c r="B1119" t="n">
        <v>38.79750061035156</v>
      </c>
      <c r="C1119" t="n">
        <v>38.79750061035156</v>
      </c>
      <c r="D1119" t="n">
        <v>36.50500106811523</v>
      </c>
      <c r="E1119" t="n">
        <v>37.24499893188477</v>
      </c>
      <c r="F1119" t="n">
        <v>34.95597457885742</v>
      </c>
      <c r="G1119" t="n">
        <v>259530800</v>
      </c>
      <c r="H1119" t="inlineStr">
        <is>
          <t>AAPL</t>
        </is>
      </c>
    </row>
    <row r="1120">
      <c r="A1120" s="77" t="n">
        <v>42898</v>
      </c>
      <c r="B1120" t="n">
        <v>36.43500137329102</v>
      </c>
      <c r="C1120" t="n">
        <v>36.52249908447266</v>
      </c>
      <c r="D1120" t="n">
        <v>35.62749862670898</v>
      </c>
      <c r="E1120" t="n">
        <v>36.35499954223633</v>
      </c>
      <c r="F1120" t="n">
        <v>34.12067031860352</v>
      </c>
      <c r="G1120" t="n">
        <v>289229200</v>
      </c>
      <c r="H1120" t="inlineStr">
        <is>
          <t>AAPL</t>
        </is>
      </c>
    </row>
    <row r="1121">
      <c r="A1121" s="77" t="n">
        <v>42899</v>
      </c>
      <c r="B1121" t="n">
        <v>36.79000091552734</v>
      </c>
      <c r="C1121" t="n">
        <v>36.86249923706055</v>
      </c>
      <c r="D1121" t="n">
        <v>36.28749847412109</v>
      </c>
      <c r="E1121" t="n">
        <v>36.64749908447266</v>
      </c>
      <c r="F1121" t="n">
        <v>34.39519500732422</v>
      </c>
      <c r="G1121" t="n">
        <v>136661600</v>
      </c>
      <c r="H1121" t="inlineStr">
        <is>
          <t>AAPL</t>
        </is>
      </c>
    </row>
    <row r="1122">
      <c r="A1122" s="77" t="n">
        <v>42900</v>
      </c>
      <c r="B1122" t="n">
        <v>36.875</v>
      </c>
      <c r="C1122" t="n">
        <v>36.875</v>
      </c>
      <c r="D1122" t="n">
        <v>35.95999908447266</v>
      </c>
      <c r="E1122" t="n">
        <v>36.29000091552734</v>
      </c>
      <c r="F1122" t="n">
        <v>34.05966949462891</v>
      </c>
      <c r="G1122" t="n">
        <v>126124800</v>
      </c>
      <c r="H1122" t="inlineStr">
        <is>
          <t>AAPL</t>
        </is>
      </c>
    </row>
    <row r="1123">
      <c r="A1123" s="77" t="n">
        <v>42901</v>
      </c>
      <c r="B1123" t="n">
        <v>35.83000183105469</v>
      </c>
      <c r="C1123" t="n">
        <v>36.11999893188477</v>
      </c>
      <c r="D1123" t="n">
        <v>35.5525016784668</v>
      </c>
      <c r="E1123" t="n">
        <v>36.0724983215332</v>
      </c>
      <c r="F1123" t="n">
        <v>33.85552978515625</v>
      </c>
      <c r="G1123" t="n">
        <v>128661600</v>
      </c>
      <c r="H1123" t="inlineStr">
        <is>
          <t>AAPL</t>
        </is>
      </c>
    </row>
    <row r="1124">
      <c r="A1124" s="77" t="n">
        <v>42902</v>
      </c>
      <c r="B1124" t="n">
        <v>35.94499969482422</v>
      </c>
      <c r="C1124" t="n">
        <v>36.125</v>
      </c>
      <c r="D1124" t="n">
        <v>35.54999923706055</v>
      </c>
      <c r="E1124" t="n">
        <v>35.56750106811523</v>
      </c>
      <c r="F1124" t="n">
        <v>33.38157653808594</v>
      </c>
      <c r="G1124" t="n">
        <v>201444400</v>
      </c>
      <c r="H1124" t="inlineStr">
        <is>
          <t>AAPL</t>
        </is>
      </c>
    </row>
    <row r="1125">
      <c r="A1125" s="77" t="n">
        <v>42905</v>
      </c>
      <c r="B1125" t="n">
        <v>35.91500091552734</v>
      </c>
      <c r="C1125" t="n">
        <v>36.68500137329102</v>
      </c>
      <c r="D1125" t="n">
        <v>35.91500091552734</v>
      </c>
      <c r="E1125" t="n">
        <v>36.58499908447266</v>
      </c>
      <c r="F1125" t="n">
        <v>34.33654403686523</v>
      </c>
      <c r="G1125" t="n">
        <v>130165600</v>
      </c>
      <c r="H1125" t="inlineStr">
        <is>
          <t>AAPL</t>
        </is>
      </c>
    </row>
    <row r="1126">
      <c r="A1126" s="77" t="n">
        <v>42906</v>
      </c>
      <c r="B1126" t="n">
        <v>36.71749877929688</v>
      </c>
      <c r="C1126" t="n">
        <v>36.71749877929688</v>
      </c>
      <c r="D1126" t="n">
        <v>36.23500061035156</v>
      </c>
      <c r="E1126" t="n">
        <v>36.25249862670898</v>
      </c>
      <c r="F1126" t="n">
        <v>34.02447509765625</v>
      </c>
      <c r="G1126" t="n">
        <v>99600400</v>
      </c>
      <c r="H1126" t="inlineStr">
        <is>
          <t>AAPL</t>
        </is>
      </c>
    </row>
    <row r="1127">
      <c r="A1127" s="77" t="n">
        <v>42907</v>
      </c>
      <c r="B1127" t="n">
        <v>36.38000106811523</v>
      </c>
      <c r="C1127" t="n">
        <v>36.51750183105469</v>
      </c>
      <c r="D1127" t="n">
        <v>36.15250015258789</v>
      </c>
      <c r="E1127" t="n">
        <v>36.46749877929688</v>
      </c>
      <c r="F1127" t="n">
        <v>34.22625732421875</v>
      </c>
      <c r="G1127" t="n">
        <v>85063200</v>
      </c>
      <c r="H1127" t="inlineStr">
        <is>
          <t>AAPL</t>
        </is>
      </c>
    </row>
    <row r="1128">
      <c r="A1128" s="77" t="n">
        <v>42908</v>
      </c>
      <c r="B1128" t="n">
        <v>36.44250106811523</v>
      </c>
      <c r="C1128" t="n">
        <v>36.67499923706055</v>
      </c>
      <c r="D1128" t="n">
        <v>36.27999877929688</v>
      </c>
      <c r="E1128" t="n">
        <v>36.40750122070312</v>
      </c>
      <c r="F1128" t="n">
        <v>34.16995239257812</v>
      </c>
      <c r="G1128" t="n">
        <v>76425200</v>
      </c>
      <c r="H1128" t="inlineStr">
        <is>
          <t>AAPL</t>
        </is>
      </c>
    </row>
    <row r="1129">
      <c r="A1129" s="77" t="n">
        <v>42909</v>
      </c>
      <c r="B1129" t="n">
        <v>36.28250122070312</v>
      </c>
      <c r="C1129" t="n">
        <v>36.79000091552734</v>
      </c>
      <c r="D1129" t="n">
        <v>36.27750015258789</v>
      </c>
      <c r="E1129" t="n">
        <v>36.56999969482422</v>
      </c>
      <c r="F1129" t="n">
        <v>34.32245635986328</v>
      </c>
      <c r="G1129" t="n">
        <v>141757600</v>
      </c>
      <c r="H1129" t="inlineStr">
        <is>
          <t>AAPL</t>
        </is>
      </c>
    </row>
    <row r="1130">
      <c r="A1130" s="77" t="n">
        <v>42912</v>
      </c>
      <c r="B1130" t="n">
        <v>36.79249954223633</v>
      </c>
      <c r="C1130" t="n">
        <v>37.06999969482422</v>
      </c>
      <c r="D1130" t="n">
        <v>36.34500122070312</v>
      </c>
      <c r="E1130" t="n">
        <v>36.45500183105469</v>
      </c>
      <c r="F1130" t="n">
        <v>34.21452713012695</v>
      </c>
      <c r="G1130" t="n">
        <v>102769600</v>
      </c>
      <c r="H1130" t="inlineStr">
        <is>
          <t>AAPL</t>
        </is>
      </c>
    </row>
    <row r="1131">
      <c r="A1131" s="77" t="n">
        <v>42913</v>
      </c>
      <c r="B1131" t="n">
        <v>36.25249862670898</v>
      </c>
      <c r="C1131" t="n">
        <v>36.54000091552734</v>
      </c>
      <c r="D1131" t="n">
        <v>35.90499877929688</v>
      </c>
      <c r="E1131" t="n">
        <v>35.93249893188477</v>
      </c>
      <c r="F1131" t="n">
        <v>33.72413635253906</v>
      </c>
      <c r="G1131" t="n">
        <v>99047600</v>
      </c>
      <c r="H1131" t="inlineStr">
        <is>
          <t>AAPL</t>
        </is>
      </c>
    </row>
    <row r="1132">
      <c r="A1132" s="77" t="n">
        <v>42914</v>
      </c>
      <c r="B1132" t="n">
        <v>36.12250137329102</v>
      </c>
      <c r="C1132" t="n">
        <v>36.52750015258789</v>
      </c>
      <c r="D1132" t="n">
        <v>35.79000091552734</v>
      </c>
      <c r="E1132" t="n">
        <v>36.45750045776367</v>
      </c>
      <c r="F1132" t="n">
        <v>34.21687316894531</v>
      </c>
      <c r="G1132" t="n">
        <v>88329600</v>
      </c>
      <c r="H1132" t="inlineStr">
        <is>
          <t>AAPL</t>
        </is>
      </c>
    </row>
    <row r="1133">
      <c r="A1133" s="77" t="n">
        <v>42915</v>
      </c>
      <c r="B1133" t="n">
        <v>36.1775016784668</v>
      </c>
      <c r="C1133" t="n">
        <v>36.28250122070312</v>
      </c>
      <c r="D1133" t="n">
        <v>35.56999969482422</v>
      </c>
      <c r="E1133" t="n">
        <v>35.91999816894531</v>
      </c>
      <c r="F1133" t="n">
        <v>33.71240615844727</v>
      </c>
      <c r="G1133" t="n">
        <v>125997600</v>
      </c>
      <c r="H1133" t="inlineStr">
        <is>
          <t>AAPL</t>
        </is>
      </c>
    </row>
    <row r="1134">
      <c r="A1134" s="77" t="n">
        <v>42916</v>
      </c>
      <c r="B1134" t="n">
        <v>36.11249923706055</v>
      </c>
      <c r="C1134" t="n">
        <v>36.2400016784668</v>
      </c>
      <c r="D1134" t="n">
        <v>35.94499969482422</v>
      </c>
      <c r="E1134" t="n">
        <v>36.00500106811523</v>
      </c>
      <c r="F1134" t="n">
        <v>33.79217529296875</v>
      </c>
      <c r="G1134" t="n">
        <v>92096400</v>
      </c>
      <c r="H1134" t="inlineStr">
        <is>
          <t>AAPL</t>
        </is>
      </c>
    </row>
    <row r="1135">
      <c r="A1135" s="77" t="n">
        <v>42919</v>
      </c>
      <c r="B1135" t="n">
        <v>36.22000122070312</v>
      </c>
      <c r="C1135" t="n">
        <v>36.32500076293945</v>
      </c>
      <c r="D1135" t="n">
        <v>35.77500152587891</v>
      </c>
      <c r="E1135" t="n">
        <v>35.875</v>
      </c>
      <c r="F1135" t="n">
        <v>33.670166015625</v>
      </c>
      <c r="G1135" t="n">
        <v>57111200</v>
      </c>
      <c r="H1135" t="inlineStr">
        <is>
          <t>AAPL</t>
        </is>
      </c>
    </row>
    <row r="1136">
      <c r="A1136" s="77" t="n">
        <v>42921</v>
      </c>
      <c r="B1136" t="n">
        <v>35.92250061035156</v>
      </c>
      <c r="C1136" t="n">
        <v>36.1974983215332</v>
      </c>
      <c r="D1136" t="n">
        <v>35.68000030517578</v>
      </c>
      <c r="E1136" t="n">
        <v>36.02249908447266</v>
      </c>
      <c r="F1136" t="n">
        <v>33.80860900878906</v>
      </c>
      <c r="G1136" t="n">
        <v>86278400</v>
      </c>
      <c r="H1136" t="inlineStr">
        <is>
          <t>AAPL</t>
        </is>
      </c>
    </row>
    <row r="1137">
      <c r="A1137" s="77" t="n">
        <v>42922</v>
      </c>
      <c r="B1137" t="n">
        <v>35.75500106811523</v>
      </c>
      <c r="C1137" t="n">
        <v>35.875</v>
      </c>
      <c r="D1137" t="n">
        <v>35.60250091552734</v>
      </c>
      <c r="E1137" t="n">
        <v>35.68249893188477</v>
      </c>
      <c r="F1137" t="n">
        <v>33.48950576782227</v>
      </c>
      <c r="G1137" t="n">
        <v>96515200</v>
      </c>
      <c r="H1137" t="inlineStr">
        <is>
          <t>AAPL</t>
        </is>
      </c>
    </row>
    <row r="1138">
      <c r="A1138" s="77" t="n">
        <v>42923</v>
      </c>
      <c r="B1138" t="n">
        <v>35.72499847412109</v>
      </c>
      <c r="C1138" t="n">
        <v>36.1875</v>
      </c>
      <c r="D1138" t="n">
        <v>35.72499847412109</v>
      </c>
      <c r="E1138" t="n">
        <v>36.04499816894531</v>
      </c>
      <c r="F1138" t="n">
        <v>33.82971954345703</v>
      </c>
      <c r="G1138" t="n">
        <v>76806800</v>
      </c>
      <c r="H1138" t="inlineStr">
        <is>
          <t>AAPL</t>
        </is>
      </c>
    </row>
    <row r="1139">
      <c r="A1139" s="77" t="n">
        <v>42926</v>
      </c>
      <c r="B1139" t="n">
        <v>36.02750015258789</v>
      </c>
      <c r="C1139" t="n">
        <v>36.48749923706055</v>
      </c>
      <c r="D1139" t="n">
        <v>35.84249877929688</v>
      </c>
      <c r="E1139" t="n">
        <v>36.26499938964844</v>
      </c>
      <c r="F1139" t="n">
        <v>34.03620529174805</v>
      </c>
      <c r="G1139" t="n">
        <v>84362400</v>
      </c>
      <c r="H1139" t="inlineStr">
        <is>
          <t>AAPL</t>
        </is>
      </c>
    </row>
    <row r="1140">
      <c r="A1140" s="77" t="n">
        <v>42927</v>
      </c>
      <c r="B1140" t="n">
        <v>36.18249893188477</v>
      </c>
      <c r="C1140" t="n">
        <v>36.46250152587891</v>
      </c>
      <c r="D1140" t="n">
        <v>36.09500122070312</v>
      </c>
      <c r="E1140" t="n">
        <v>36.38249969482422</v>
      </c>
      <c r="F1140" t="n">
        <v>34.1464729309082</v>
      </c>
      <c r="G1140" t="n">
        <v>79127200</v>
      </c>
      <c r="H1140" t="inlineStr">
        <is>
          <t>AAPL</t>
        </is>
      </c>
    </row>
    <row r="1141">
      <c r="A1141" s="77" t="n">
        <v>42928</v>
      </c>
      <c r="B1141" t="n">
        <v>36.46749877929688</v>
      </c>
      <c r="C1141" t="n">
        <v>36.54499816894531</v>
      </c>
      <c r="D1141" t="n">
        <v>36.20500183105469</v>
      </c>
      <c r="E1141" t="n">
        <v>36.43500137329102</v>
      </c>
      <c r="F1141" t="n">
        <v>34.19574737548828</v>
      </c>
      <c r="G1141" t="n">
        <v>99538000</v>
      </c>
      <c r="H1141" t="inlineStr">
        <is>
          <t>AAPL</t>
        </is>
      </c>
    </row>
    <row r="1142">
      <c r="A1142" s="77" t="n">
        <v>42929</v>
      </c>
      <c r="B1142" t="n">
        <v>36.375</v>
      </c>
      <c r="C1142" t="n">
        <v>37.12250137329102</v>
      </c>
      <c r="D1142" t="n">
        <v>36.36000061035156</v>
      </c>
      <c r="E1142" t="n">
        <v>36.94250106811523</v>
      </c>
      <c r="F1142" t="n">
        <v>34.67207336425781</v>
      </c>
      <c r="G1142" t="n">
        <v>100797600</v>
      </c>
      <c r="H1142" t="inlineStr">
        <is>
          <t>AAPL</t>
        </is>
      </c>
    </row>
    <row r="1143">
      <c r="A1143" s="77" t="n">
        <v>42930</v>
      </c>
      <c r="B1143" t="n">
        <v>36.99250030517578</v>
      </c>
      <c r="C1143" t="n">
        <v>37.33250045776367</v>
      </c>
      <c r="D1143" t="n">
        <v>36.83250045776367</v>
      </c>
      <c r="E1143" t="n">
        <v>37.2599983215332</v>
      </c>
      <c r="F1143" t="n">
        <v>34.97004699707031</v>
      </c>
      <c r="G1143" t="n">
        <v>80528400</v>
      </c>
      <c r="H1143" t="inlineStr">
        <is>
          <t>AAPL</t>
        </is>
      </c>
    </row>
    <row r="1144">
      <c r="A1144" s="77" t="n">
        <v>42933</v>
      </c>
      <c r="B1144" t="n">
        <v>37.20500183105469</v>
      </c>
      <c r="C1144" t="n">
        <v>37.72499847412109</v>
      </c>
      <c r="D1144" t="n">
        <v>37.14250183105469</v>
      </c>
      <c r="E1144" t="n">
        <v>37.38999938964844</v>
      </c>
      <c r="F1144" t="n">
        <v>35.09206008911133</v>
      </c>
      <c r="G1144" t="n">
        <v>95174000</v>
      </c>
      <c r="H1144" t="inlineStr">
        <is>
          <t>AAPL</t>
        </is>
      </c>
    </row>
    <row r="1145">
      <c r="A1145" s="77" t="n">
        <v>42934</v>
      </c>
      <c r="B1145" t="n">
        <v>37.29999923706055</v>
      </c>
      <c r="C1145" t="n">
        <v>37.53250122070312</v>
      </c>
      <c r="D1145" t="n">
        <v>37.16749954223633</v>
      </c>
      <c r="E1145" t="n">
        <v>37.52000045776367</v>
      </c>
      <c r="F1145" t="n">
        <v>35.21406173706055</v>
      </c>
      <c r="G1145" t="n">
        <v>71475200</v>
      </c>
      <c r="H1145" t="inlineStr">
        <is>
          <t>AAPL</t>
        </is>
      </c>
    </row>
    <row r="1146">
      <c r="A1146" s="77" t="n">
        <v>42935</v>
      </c>
      <c r="B1146" t="n">
        <v>37.61999893188477</v>
      </c>
      <c r="C1146" t="n">
        <v>37.85499954223633</v>
      </c>
      <c r="D1146" t="n">
        <v>37.48749923706055</v>
      </c>
      <c r="E1146" t="n">
        <v>37.75500106811523</v>
      </c>
      <c r="F1146" t="n">
        <v>35.43462753295898</v>
      </c>
      <c r="G1146" t="n">
        <v>83692000</v>
      </c>
      <c r="H1146" t="inlineStr">
        <is>
          <t>AAPL</t>
        </is>
      </c>
    </row>
    <row r="1147">
      <c r="A1147" s="77" t="n">
        <v>42936</v>
      </c>
      <c r="B1147" t="n">
        <v>37.875</v>
      </c>
      <c r="C1147" t="n">
        <v>37.93500137329102</v>
      </c>
      <c r="D1147" t="n">
        <v>37.54750061035156</v>
      </c>
      <c r="E1147" t="n">
        <v>37.58499908447266</v>
      </c>
      <c r="F1147" t="n">
        <v>35.27508544921875</v>
      </c>
      <c r="G1147" t="n">
        <v>68974800</v>
      </c>
      <c r="H1147" t="inlineStr">
        <is>
          <t>AAPL</t>
        </is>
      </c>
    </row>
    <row r="1148">
      <c r="A1148" s="77" t="n">
        <v>42937</v>
      </c>
      <c r="B1148" t="n">
        <v>37.49750137329102</v>
      </c>
      <c r="C1148" t="n">
        <v>37.61000061035156</v>
      </c>
      <c r="D1148" t="n">
        <v>37.22000122070312</v>
      </c>
      <c r="E1148" t="n">
        <v>37.56750106811523</v>
      </c>
      <c r="F1148" t="n">
        <v>35.25865936279297</v>
      </c>
      <c r="G1148" t="n">
        <v>105010400</v>
      </c>
      <c r="H1148" t="inlineStr">
        <is>
          <t>AAPL</t>
        </is>
      </c>
    </row>
    <row r="1149">
      <c r="A1149" s="77" t="n">
        <v>42940</v>
      </c>
      <c r="B1149" t="n">
        <v>37.64500045776367</v>
      </c>
      <c r="C1149" t="n">
        <v>38.11000061035156</v>
      </c>
      <c r="D1149" t="n">
        <v>37.47499847412109</v>
      </c>
      <c r="E1149" t="n">
        <v>38.02249908447266</v>
      </c>
      <c r="F1149" t="n">
        <v>35.68569183349609</v>
      </c>
      <c r="G1149" t="n">
        <v>85972800</v>
      </c>
      <c r="H1149" t="inlineStr">
        <is>
          <t>AAPL</t>
        </is>
      </c>
    </row>
    <row r="1150">
      <c r="A1150" s="77" t="n">
        <v>42941</v>
      </c>
      <c r="B1150" t="n">
        <v>37.95000076293945</v>
      </c>
      <c r="C1150" t="n">
        <v>38.45999908447266</v>
      </c>
      <c r="D1150" t="n">
        <v>37.95000076293945</v>
      </c>
      <c r="E1150" t="n">
        <v>38.18500137329102</v>
      </c>
      <c r="F1150" t="n">
        <v>35.83819961547852</v>
      </c>
      <c r="G1150" t="n">
        <v>75415600</v>
      </c>
      <c r="H1150" t="inlineStr">
        <is>
          <t>AAPL</t>
        </is>
      </c>
    </row>
    <row r="1151">
      <c r="A1151" s="77" t="n">
        <v>42942</v>
      </c>
      <c r="B1151" t="n">
        <v>38.33750152587891</v>
      </c>
      <c r="C1151" t="n">
        <v>38.48249816894531</v>
      </c>
      <c r="D1151" t="n">
        <v>38.26499938964844</v>
      </c>
      <c r="E1151" t="n">
        <v>38.3650016784668</v>
      </c>
      <c r="F1151" t="n">
        <v>36.00714111328125</v>
      </c>
      <c r="G1151" t="n">
        <v>63124000</v>
      </c>
      <c r="H1151" t="inlineStr">
        <is>
          <t>AAPL</t>
        </is>
      </c>
    </row>
    <row r="1152">
      <c r="A1152" s="77" t="n">
        <v>42943</v>
      </c>
      <c r="B1152" t="n">
        <v>38.4375</v>
      </c>
      <c r="C1152" t="n">
        <v>38.49750137329102</v>
      </c>
      <c r="D1152" t="n">
        <v>36.82500076293945</v>
      </c>
      <c r="E1152" t="n">
        <v>37.63999938964844</v>
      </c>
      <c r="F1152" t="n">
        <v>35.32669830322266</v>
      </c>
      <c r="G1152" t="n">
        <v>129905200</v>
      </c>
      <c r="H1152" t="inlineStr">
        <is>
          <t>AAPL</t>
        </is>
      </c>
    </row>
    <row r="1153">
      <c r="A1153" s="77" t="n">
        <v>42944</v>
      </c>
      <c r="B1153" t="n">
        <v>37.47249984741211</v>
      </c>
      <c r="C1153" t="n">
        <v>37.55749893188477</v>
      </c>
      <c r="D1153" t="n">
        <v>37.29750061035156</v>
      </c>
      <c r="E1153" t="n">
        <v>37.375</v>
      </c>
      <c r="F1153" t="n">
        <v>35.07798385620117</v>
      </c>
      <c r="G1153" t="n">
        <v>68854800</v>
      </c>
      <c r="H1153" t="inlineStr">
        <is>
          <t>AAPL</t>
        </is>
      </c>
    </row>
    <row r="1154">
      <c r="A1154" s="77" t="n">
        <v>42947</v>
      </c>
      <c r="B1154" t="n">
        <v>37.47499847412109</v>
      </c>
      <c r="C1154" t="n">
        <v>37.58250045776367</v>
      </c>
      <c r="D1154" t="n">
        <v>37.03250122070312</v>
      </c>
      <c r="E1154" t="n">
        <v>37.18249893188477</v>
      </c>
      <c r="F1154" t="n">
        <v>34.89731979370117</v>
      </c>
      <c r="G1154" t="n">
        <v>79383600</v>
      </c>
      <c r="H1154" t="inlineStr">
        <is>
          <t>AAPL</t>
        </is>
      </c>
    </row>
    <row r="1155">
      <c r="A1155" s="77" t="n">
        <v>42948</v>
      </c>
      <c r="B1155" t="n">
        <v>37.27500152587891</v>
      </c>
      <c r="C1155" t="n">
        <v>37.55500030517578</v>
      </c>
      <c r="D1155" t="n">
        <v>37.10250091552734</v>
      </c>
      <c r="E1155" t="n">
        <v>37.51250076293945</v>
      </c>
      <c r="F1155" t="n">
        <v>35.20703887939453</v>
      </c>
      <c r="G1155" t="n">
        <v>141474400</v>
      </c>
      <c r="H1155" t="inlineStr">
        <is>
          <t>AAPL</t>
        </is>
      </c>
    </row>
    <row r="1156">
      <c r="A1156" s="77" t="n">
        <v>42949</v>
      </c>
      <c r="B1156" t="n">
        <v>39.81999969482422</v>
      </c>
      <c r="C1156" t="n">
        <v>39.9375</v>
      </c>
      <c r="D1156" t="n">
        <v>39.04000091552734</v>
      </c>
      <c r="E1156" t="n">
        <v>39.28499984741211</v>
      </c>
      <c r="F1156" t="n">
        <v>36.87059783935547</v>
      </c>
      <c r="G1156" t="n">
        <v>279747200</v>
      </c>
      <c r="H1156" t="inlineStr">
        <is>
          <t>AAPL</t>
        </is>
      </c>
    </row>
    <row r="1157">
      <c r="A1157" s="77" t="n">
        <v>42950</v>
      </c>
      <c r="B1157" t="n">
        <v>39.26250076293945</v>
      </c>
      <c r="C1157" t="n">
        <v>39.3025016784668</v>
      </c>
      <c r="D1157" t="n">
        <v>38.75500106811523</v>
      </c>
      <c r="E1157" t="n">
        <v>38.89250183105469</v>
      </c>
      <c r="F1157" t="n">
        <v>36.50222015380859</v>
      </c>
      <c r="G1157" t="n">
        <v>108389200</v>
      </c>
      <c r="H1157" t="inlineStr">
        <is>
          <t>AAPL</t>
        </is>
      </c>
    </row>
    <row r="1158">
      <c r="A1158" s="77" t="n">
        <v>42951</v>
      </c>
      <c r="B1158" t="n">
        <v>39.01750183105469</v>
      </c>
      <c r="C1158" t="n">
        <v>39.34999847412109</v>
      </c>
      <c r="D1158" t="n">
        <v>38.92250061035156</v>
      </c>
      <c r="E1158" t="n">
        <v>39.09749984741211</v>
      </c>
      <c r="F1158" t="n">
        <v>36.69462585449219</v>
      </c>
      <c r="G1158" t="n">
        <v>82239600</v>
      </c>
      <c r="H1158" t="inlineStr">
        <is>
          <t>AAPL</t>
        </is>
      </c>
    </row>
    <row r="1159">
      <c r="A1159" s="77" t="n">
        <v>42954</v>
      </c>
      <c r="B1159" t="n">
        <v>39.26499938964844</v>
      </c>
      <c r="C1159" t="n">
        <v>39.72999954223633</v>
      </c>
      <c r="D1159" t="n">
        <v>39.16749954223633</v>
      </c>
      <c r="E1159" t="n">
        <v>39.70249938964844</v>
      </c>
      <c r="F1159" t="n">
        <v>37.262451171875</v>
      </c>
      <c r="G1159" t="n">
        <v>87481200</v>
      </c>
      <c r="H1159" t="inlineStr">
        <is>
          <t>AAPL</t>
        </is>
      </c>
    </row>
    <row r="1160">
      <c r="A1160" s="77" t="n">
        <v>42955</v>
      </c>
      <c r="B1160" t="n">
        <v>39.65000152587891</v>
      </c>
      <c r="C1160" t="n">
        <v>40.45750045776367</v>
      </c>
      <c r="D1160" t="n">
        <v>39.56750106811523</v>
      </c>
      <c r="E1160" t="n">
        <v>40.02000045776367</v>
      </c>
      <c r="F1160" t="n">
        <v>37.5604248046875</v>
      </c>
      <c r="G1160" t="n">
        <v>144823600</v>
      </c>
      <c r="H1160" t="inlineStr">
        <is>
          <t>AAPL</t>
        </is>
      </c>
    </row>
    <row r="1161">
      <c r="A1161" s="77" t="n">
        <v>42956</v>
      </c>
      <c r="B1161" t="n">
        <v>39.81499862670898</v>
      </c>
      <c r="C1161" t="n">
        <v>40.31750106811523</v>
      </c>
      <c r="D1161" t="n">
        <v>39.77750015258789</v>
      </c>
      <c r="E1161" t="n">
        <v>40.26499938964844</v>
      </c>
      <c r="F1161" t="n">
        <v>37.79037475585938</v>
      </c>
      <c r="G1161" t="n">
        <v>104526000</v>
      </c>
      <c r="H1161" t="inlineStr">
        <is>
          <t>AAPL</t>
        </is>
      </c>
    </row>
    <row r="1162">
      <c r="A1162" s="77" t="n">
        <v>42957</v>
      </c>
      <c r="B1162" t="n">
        <v>39.97499847412109</v>
      </c>
      <c r="C1162" t="n">
        <v>40</v>
      </c>
      <c r="D1162" t="n">
        <v>38.65750122070312</v>
      </c>
      <c r="E1162" t="n">
        <v>38.83000183105469</v>
      </c>
      <c r="F1162" t="n">
        <v>36.58667755126953</v>
      </c>
      <c r="G1162" t="n">
        <v>163217200</v>
      </c>
      <c r="H1162" t="inlineStr">
        <is>
          <t>AAPL</t>
        </is>
      </c>
    </row>
    <row r="1163">
      <c r="A1163" s="77" t="n">
        <v>42958</v>
      </c>
      <c r="B1163" t="n">
        <v>39.15000152587891</v>
      </c>
      <c r="C1163" t="n">
        <v>39.64250183105469</v>
      </c>
      <c r="D1163" t="n">
        <v>39.01750183105469</v>
      </c>
      <c r="E1163" t="n">
        <v>39.36999893188477</v>
      </c>
      <c r="F1163" t="n">
        <v>37.09547424316406</v>
      </c>
      <c r="G1163" t="n">
        <v>105028400</v>
      </c>
      <c r="H1163" t="inlineStr">
        <is>
          <t>AAPL</t>
        </is>
      </c>
    </row>
    <row r="1164">
      <c r="A1164" s="77" t="n">
        <v>42961</v>
      </c>
      <c r="B1164" t="n">
        <v>39.83000183105469</v>
      </c>
      <c r="C1164" t="n">
        <v>40.0525016784668</v>
      </c>
      <c r="D1164" t="n">
        <v>39.6875</v>
      </c>
      <c r="E1164" t="n">
        <v>39.96250152587891</v>
      </c>
      <c r="F1164" t="n">
        <v>37.65375137329102</v>
      </c>
      <c r="G1164" t="n">
        <v>88490800</v>
      </c>
      <c r="H1164" t="inlineStr">
        <is>
          <t>AAPL</t>
        </is>
      </c>
    </row>
    <row r="1165">
      <c r="A1165" s="77" t="n">
        <v>42962</v>
      </c>
      <c r="B1165" t="n">
        <v>40.16500091552734</v>
      </c>
      <c r="C1165" t="n">
        <v>40.54999923706055</v>
      </c>
      <c r="D1165" t="n">
        <v>40.03499984741211</v>
      </c>
      <c r="E1165" t="n">
        <v>40.40000152587891</v>
      </c>
      <c r="F1165" t="n">
        <v>38.06597518920898</v>
      </c>
      <c r="G1165" t="n">
        <v>117862000</v>
      </c>
      <c r="H1165" t="inlineStr">
        <is>
          <t>AAPL</t>
        </is>
      </c>
    </row>
    <row r="1166">
      <c r="A1166" s="77" t="n">
        <v>42963</v>
      </c>
      <c r="B1166" t="n">
        <v>40.48500061035156</v>
      </c>
      <c r="C1166" t="n">
        <v>40.62749862670898</v>
      </c>
      <c r="D1166" t="n">
        <v>40.03749847412109</v>
      </c>
      <c r="E1166" t="n">
        <v>40.23749923706055</v>
      </c>
      <c r="F1166" t="n">
        <v>37.91284942626953</v>
      </c>
      <c r="G1166" t="n">
        <v>110686400</v>
      </c>
      <c r="H1166" t="inlineStr">
        <is>
          <t>AAPL</t>
        </is>
      </c>
    </row>
    <row r="1167">
      <c r="A1167" s="77" t="n">
        <v>42964</v>
      </c>
      <c r="B1167" t="n">
        <v>40.13000106811523</v>
      </c>
      <c r="C1167" t="n">
        <v>40.1775016784668</v>
      </c>
      <c r="D1167" t="n">
        <v>39.45999908447266</v>
      </c>
      <c r="E1167" t="n">
        <v>39.46500015258789</v>
      </c>
      <c r="F1167" t="n">
        <v>37.18498992919922</v>
      </c>
      <c r="G1167" t="n">
        <v>111762400</v>
      </c>
      <c r="H1167" t="inlineStr">
        <is>
          <t>AAPL</t>
        </is>
      </c>
    </row>
    <row r="1168">
      <c r="A1168" s="77" t="n">
        <v>42965</v>
      </c>
      <c r="B1168" t="n">
        <v>39.46500015258789</v>
      </c>
      <c r="C1168" t="n">
        <v>39.875</v>
      </c>
      <c r="D1168" t="n">
        <v>39.18000030517578</v>
      </c>
      <c r="E1168" t="n">
        <v>39.375</v>
      </c>
      <c r="F1168" t="n">
        <v>37.10018920898438</v>
      </c>
      <c r="G1168" t="n">
        <v>109712400</v>
      </c>
      <c r="H1168" t="inlineStr">
        <is>
          <t>AAPL</t>
        </is>
      </c>
    </row>
    <row r="1169">
      <c r="A1169" s="77" t="n">
        <v>42968</v>
      </c>
      <c r="B1169" t="n">
        <v>39.375</v>
      </c>
      <c r="C1169" t="n">
        <v>39.47249984741211</v>
      </c>
      <c r="D1169" t="n">
        <v>38.77750015258789</v>
      </c>
      <c r="E1169" t="n">
        <v>39.3025016784668</v>
      </c>
      <c r="F1169" t="n">
        <v>37.03188323974609</v>
      </c>
      <c r="G1169" t="n">
        <v>105474000</v>
      </c>
      <c r="H1169" t="inlineStr">
        <is>
          <t>AAPL</t>
        </is>
      </c>
    </row>
    <row r="1170">
      <c r="A1170" s="77" t="n">
        <v>42969</v>
      </c>
      <c r="B1170" t="n">
        <v>39.55749893188477</v>
      </c>
      <c r="C1170" t="n">
        <v>40</v>
      </c>
      <c r="D1170" t="n">
        <v>39.50500106811523</v>
      </c>
      <c r="E1170" t="n">
        <v>39.94499969482422</v>
      </c>
      <c r="F1170" t="n">
        <v>37.63725662231445</v>
      </c>
      <c r="G1170" t="n">
        <v>86418400</v>
      </c>
      <c r="H1170" t="inlineStr">
        <is>
          <t>AAPL</t>
        </is>
      </c>
    </row>
    <row r="1171">
      <c r="A1171" s="77" t="n">
        <v>42970</v>
      </c>
      <c r="B1171" t="n">
        <v>39.76750183105469</v>
      </c>
      <c r="C1171" t="n">
        <v>40.11750030517578</v>
      </c>
      <c r="D1171" t="n">
        <v>39.72000122070312</v>
      </c>
      <c r="E1171" t="n">
        <v>39.99499893188477</v>
      </c>
      <c r="F1171" t="n">
        <v>37.68436813354492</v>
      </c>
      <c r="G1171" t="n">
        <v>77596400</v>
      </c>
      <c r="H1171" t="inlineStr">
        <is>
          <t>AAPL</t>
        </is>
      </c>
    </row>
    <row r="1172">
      <c r="A1172" s="77" t="n">
        <v>42971</v>
      </c>
      <c r="B1172" t="n">
        <v>40.10749816894531</v>
      </c>
      <c r="C1172" t="n">
        <v>40.18500137329102</v>
      </c>
      <c r="D1172" t="n">
        <v>39.63750076293945</v>
      </c>
      <c r="E1172" t="n">
        <v>39.81750106811523</v>
      </c>
      <c r="F1172" t="n">
        <v>37.51712417602539</v>
      </c>
      <c r="G1172" t="n">
        <v>79275600</v>
      </c>
      <c r="H1172" t="inlineStr">
        <is>
          <t>AAPL</t>
        </is>
      </c>
    </row>
    <row r="1173">
      <c r="A1173" s="77" t="n">
        <v>42972</v>
      </c>
      <c r="B1173" t="n">
        <v>39.91249847412109</v>
      </c>
      <c r="C1173" t="n">
        <v>40.13999938964844</v>
      </c>
      <c r="D1173" t="n">
        <v>39.81750106811523</v>
      </c>
      <c r="E1173" t="n">
        <v>39.96500015258789</v>
      </c>
      <c r="F1173" t="n">
        <v>37.65611267089844</v>
      </c>
      <c r="G1173" t="n">
        <v>101920400</v>
      </c>
      <c r="H1173" t="inlineStr">
        <is>
          <t>AAPL</t>
        </is>
      </c>
    </row>
    <row r="1174">
      <c r="A1174" s="77" t="n">
        <v>42975</v>
      </c>
      <c r="B1174" t="n">
        <v>40.03499984741211</v>
      </c>
      <c r="C1174" t="n">
        <v>40.5</v>
      </c>
      <c r="D1174" t="n">
        <v>39.98249816894531</v>
      </c>
      <c r="E1174" t="n">
        <v>40.36750030517578</v>
      </c>
      <c r="F1174" t="n">
        <v>38.03535079956055</v>
      </c>
      <c r="G1174" t="n">
        <v>103864000</v>
      </c>
      <c r="H1174" t="inlineStr">
        <is>
          <t>AAPL</t>
        </is>
      </c>
    </row>
    <row r="1175">
      <c r="A1175" s="77" t="n">
        <v>42976</v>
      </c>
      <c r="B1175" t="n">
        <v>40.02500152587891</v>
      </c>
      <c r="C1175" t="n">
        <v>40.77999877929688</v>
      </c>
      <c r="D1175" t="n">
        <v>40</v>
      </c>
      <c r="E1175" t="n">
        <v>40.72750091552734</v>
      </c>
      <c r="F1175" t="n">
        <v>38.37454986572266</v>
      </c>
      <c r="G1175" t="n">
        <v>118067600</v>
      </c>
      <c r="H1175" t="inlineStr">
        <is>
          <t>AAPL</t>
        </is>
      </c>
    </row>
    <row r="1176">
      <c r="A1176" s="77" t="n">
        <v>42977</v>
      </c>
      <c r="B1176" t="n">
        <v>40.95000076293945</v>
      </c>
      <c r="C1176" t="n">
        <v>40.97249984741211</v>
      </c>
      <c r="D1176" t="n">
        <v>40.65250015258789</v>
      </c>
      <c r="E1176" t="n">
        <v>40.83750152587891</v>
      </c>
      <c r="F1176" t="n">
        <v>38.47819900512695</v>
      </c>
      <c r="G1176" t="n">
        <v>109078400</v>
      </c>
      <c r="H1176" t="inlineStr">
        <is>
          <t>AAPL</t>
        </is>
      </c>
    </row>
    <row r="1177">
      <c r="A1177" s="77" t="n">
        <v>42978</v>
      </c>
      <c r="B1177" t="n">
        <v>40.90999984741211</v>
      </c>
      <c r="C1177" t="n">
        <v>41.13000106811523</v>
      </c>
      <c r="D1177" t="n">
        <v>40.86999893188477</v>
      </c>
      <c r="E1177" t="n">
        <v>41</v>
      </c>
      <c r="F1177" t="n">
        <v>38.63130950927734</v>
      </c>
      <c r="G1177" t="n">
        <v>107140400</v>
      </c>
      <c r="H1177" t="inlineStr">
        <is>
          <t>AAPL</t>
        </is>
      </c>
    </row>
    <row r="1178">
      <c r="A1178" s="77" t="n">
        <v>42979</v>
      </c>
      <c r="B1178" t="n">
        <v>41.20000076293945</v>
      </c>
      <c r="C1178" t="n">
        <v>41.23500061035156</v>
      </c>
      <c r="D1178" t="n">
        <v>40.90750122070312</v>
      </c>
      <c r="E1178" t="n">
        <v>41.01250076293945</v>
      </c>
      <c r="F1178" t="n">
        <v>38.64309310913086</v>
      </c>
      <c r="G1178" t="n">
        <v>66364400</v>
      </c>
      <c r="H1178" t="inlineStr">
        <is>
          <t>AAPL</t>
        </is>
      </c>
    </row>
    <row r="1179">
      <c r="A1179" s="77" t="n">
        <v>42983</v>
      </c>
      <c r="B1179" t="n">
        <v>40.9375</v>
      </c>
      <c r="C1179" t="n">
        <v>41.0625</v>
      </c>
      <c r="D1179" t="n">
        <v>40.13999938964844</v>
      </c>
      <c r="E1179" t="n">
        <v>40.52000045776367</v>
      </c>
      <c r="F1179" t="n">
        <v>38.17903137207031</v>
      </c>
      <c r="G1179" t="n">
        <v>117874000</v>
      </c>
      <c r="H1179" t="inlineStr">
        <is>
          <t>AAPL</t>
        </is>
      </c>
    </row>
    <row r="1180">
      <c r="A1180" s="77" t="n">
        <v>42984</v>
      </c>
      <c r="B1180" t="n">
        <v>40.6775016784668</v>
      </c>
      <c r="C1180" t="n">
        <v>40.74750137329102</v>
      </c>
      <c r="D1180" t="n">
        <v>40.13000106811523</v>
      </c>
      <c r="E1180" t="n">
        <v>40.47750091552734</v>
      </c>
      <c r="F1180" t="n">
        <v>38.13899612426758</v>
      </c>
      <c r="G1180" t="n">
        <v>86606800</v>
      </c>
      <c r="H1180" t="inlineStr">
        <is>
          <t>AAPL</t>
        </is>
      </c>
    </row>
    <row r="1181">
      <c r="A1181" s="77" t="n">
        <v>42985</v>
      </c>
      <c r="B1181" t="n">
        <v>40.52249908447266</v>
      </c>
      <c r="C1181" t="n">
        <v>40.56000137329102</v>
      </c>
      <c r="D1181" t="n">
        <v>40.09000015258789</v>
      </c>
      <c r="E1181" t="n">
        <v>40.31499862670898</v>
      </c>
      <c r="F1181" t="n">
        <v>37.98588562011719</v>
      </c>
      <c r="G1181" t="n">
        <v>87714000</v>
      </c>
      <c r="H1181" t="inlineStr">
        <is>
          <t>AAPL</t>
        </is>
      </c>
    </row>
    <row r="1182">
      <c r="A1182" s="77" t="n">
        <v>42986</v>
      </c>
      <c r="B1182" t="n">
        <v>40.21500015258789</v>
      </c>
      <c r="C1182" t="n">
        <v>40.28749847412109</v>
      </c>
      <c r="D1182" t="n">
        <v>39.63249969482422</v>
      </c>
      <c r="E1182" t="n">
        <v>39.65750122070312</v>
      </c>
      <c r="F1182" t="n">
        <v>37.36636734008789</v>
      </c>
      <c r="G1182" t="n">
        <v>114446000</v>
      </c>
      <c r="H1182" t="inlineStr">
        <is>
          <t>AAPL</t>
        </is>
      </c>
    </row>
    <row r="1183">
      <c r="A1183" s="77" t="n">
        <v>42989</v>
      </c>
      <c r="B1183" t="n">
        <v>40.125</v>
      </c>
      <c r="C1183" t="n">
        <v>40.51250076293945</v>
      </c>
      <c r="D1183" t="n">
        <v>39.97249984741211</v>
      </c>
      <c r="E1183" t="n">
        <v>40.375</v>
      </c>
      <c r="F1183" t="n">
        <v>38.04241561889648</v>
      </c>
      <c r="G1183" t="n">
        <v>126323200</v>
      </c>
      <c r="H1183" t="inlineStr">
        <is>
          <t>AAPL</t>
        </is>
      </c>
    </row>
    <row r="1184">
      <c r="A1184" s="77" t="n">
        <v>42990</v>
      </c>
      <c r="B1184" t="n">
        <v>40.65250015258789</v>
      </c>
      <c r="C1184" t="n">
        <v>40.9900016784668</v>
      </c>
      <c r="D1184" t="n">
        <v>39.69250106811523</v>
      </c>
      <c r="E1184" t="n">
        <v>40.21500015258789</v>
      </c>
      <c r="F1184" t="n">
        <v>37.89165496826172</v>
      </c>
      <c r="G1184" t="n">
        <v>286856000</v>
      </c>
      <c r="H1184" t="inlineStr">
        <is>
          <t>AAPL</t>
        </is>
      </c>
    </row>
    <row r="1185">
      <c r="A1185" s="77" t="n">
        <v>42991</v>
      </c>
      <c r="B1185" t="n">
        <v>39.96749877929688</v>
      </c>
      <c r="C1185" t="n">
        <v>39.9900016784668</v>
      </c>
      <c r="D1185" t="n">
        <v>39.47750091552734</v>
      </c>
      <c r="E1185" t="n">
        <v>39.91249847412109</v>
      </c>
      <c r="F1185" t="n">
        <v>37.60663604736328</v>
      </c>
      <c r="G1185" t="n">
        <v>179629600</v>
      </c>
      <c r="H1185" t="inlineStr">
        <is>
          <t>AAPL</t>
        </is>
      </c>
    </row>
    <row r="1186">
      <c r="A1186" s="77" t="n">
        <v>42992</v>
      </c>
      <c r="B1186" t="n">
        <v>39.74750137329102</v>
      </c>
      <c r="C1186" t="n">
        <v>39.84999847412109</v>
      </c>
      <c r="D1186" t="n">
        <v>39.52249908447266</v>
      </c>
      <c r="E1186" t="n">
        <v>39.56999969482422</v>
      </c>
      <c r="F1186" t="n">
        <v>37.2839241027832</v>
      </c>
      <c r="G1186" t="n">
        <v>95042800</v>
      </c>
      <c r="H1186" t="inlineStr">
        <is>
          <t>AAPL</t>
        </is>
      </c>
    </row>
    <row r="1187">
      <c r="A1187" s="77" t="n">
        <v>42993</v>
      </c>
      <c r="B1187" t="n">
        <v>39.61750030517578</v>
      </c>
      <c r="C1187" t="n">
        <v>40.24250030517578</v>
      </c>
      <c r="D1187" t="n">
        <v>39.5</v>
      </c>
      <c r="E1187" t="n">
        <v>39.97000122070312</v>
      </c>
      <c r="F1187" t="n">
        <v>37.66080856323242</v>
      </c>
      <c r="G1187" t="n">
        <v>196458400</v>
      </c>
      <c r="H1187" t="inlineStr">
        <is>
          <t>AAPL</t>
        </is>
      </c>
    </row>
    <row r="1188">
      <c r="A1188" s="77" t="n">
        <v>42996</v>
      </c>
      <c r="B1188" t="n">
        <v>40.02750015258789</v>
      </c>
      <c r="C1188" t="n">
        <v>40.125</v>
      </c>
      <c r="D1188" t="n">
        <v>39.5</v>
      </c>
      <c r="E1188" t="n">
        <v>39.66749954223633</v>
      </c>
      <c r="F1188" t="n">
        <v>37.37579345703125</v>
      </c>
      <c r="G1188" t="n">
        <v>113077600</v>
      </c>
      <c r="H1188" t="inlineStr">
        <is>
          <t>AAPL</t>
        </is>
      </c>
    </row>
    <row r="1189">
      <c r="A1189" s="77" t="n">
        <v>42997</v>
      </c>
      <c r="B1189" t="n">
        <v>39.87749862670898</v>
      </c>
      <c r="C1189" t="n">
        <v>39.94250106811523</v>
      </c>
      <c r="D1189" t="n">
        <v>39.61000061035156</v>
      </c>
      <c r="E1189" t="n">
        <v>39.68249893188477</v>
      </c>
      <c r="F1189" t="n">
        <v>37.38992691040039</v>
      </c>
      <c r="G1189" t="n">
        <v>83242400</v>
      </c>
      <c r="H1189" t="inlineStr">
        <is>
          <t>AAPL</t>
        </is>
      </c>
    </row>
    <row r="1190">
      <c r="A1190" s="77" t="n">
        <v>42998</v>
      </c>
      <c r="B1190" t="n">
        <v>39.47499847412109</v>
      </c>
      <c r="C1190" t="n">
        <v>39.56499862670898</v>
      </c>
      <c r="D1190" t="n">
        <v>38.45750045776367</v>
      </c>
      <c r="E1190" t="n">
        <v>39.01750183105469</v>
      </c>
      <c r="F1190" t="n">
        <v>36.76333618164062</v>
      </c>
      <c r="G1190" t="n">
        <v>211805600</v>
      </c>
      <c r="H1190" t="inlineStr">
        <is>
          <t>AAPL</t>
        </is>
      </c>
    </row>
    <row r="1191">
      <c r="A1191" s="77" t="n">
        <v>42999</v>
      </c>
      <c r="B1191" t="n">
        <v>38.95000076293945</v>
      </c>
      <c r="C1191" t="n">
        <v>38.95000076293945</v>
      </c>
      <c r="D1191" t="n">
        <v>38.1875</v>
      </c>
      <c r="E1191" t="n">
        <v>38.34749984741211</v>
      </c>
      <c r="F1191" t="n">
        <v>36.13205337524414</v>
      </c>
      <c r="G1191" t="n">
        <v>150046800</v>
      </c>
      <c r="H1191" t="inlineStr">
        <is>
          <t>AAPL</t>
        </is>
      </c>
    </row>
    <row r="1192">
      <c r="A1192" s="77" t="n">
        <v>43000</v>
      </c>
      <c r="B1192" t="n">
        <v>37.8849983215332</v>
      </c>
      <c r="C1192" t="n">
        <v>38.06750106811523</v>
      </c>
      <c r="D1192" t="n">
        <v>37.63999938964844</v>
      </c>
      <c r="E1192" t="n">
        <v>37.97249984741211</v>
      </c>
      <c r="F1192" t="n">
        <v>35.77871704101562</v>
      </c>
      <c r="G1192" t="n">
        <v>186581600</v>
      </c>
      <c r="H1192" t="inlineStr">
        <is>
          <t>AAPL</t>
        </is>
      </c>
    </row>
    <row r="1193">
      <c r="A1193" s="77" t="n">
        <v>43003</v>
      </c>
      <c r="B1193" t="n">
        <v>37.49750137329102</v>
      </c>
      <c r="C1193" t="n">
        <v>37.95750045776367</v>
      </c>
      <c r="D1193" t="n">
        <v>37.29000091552734</v>
      </c>
      <c r="E1193" t="n">
        <v>37.63750076293945</v>
      </c>
      <c r="F1193" t="n">
        <v>35.46307754516602</v>
      </c>
      <c r="G1193" t="n">
        <v>177549200</v>
      </c>
      <c r="H1193" t="inlineStr">
        <is>
          <t>AAPL</t>
        </is>
      </c>
    </row>
    <row r="1194">
      <c r="A1194" s="77" t="n">
        <v>43004</v>
      </c>
      <c r="B1194" t="n">
        <v>37.94499969482422</v>
      </c>
      <c r="C1194" t="n">
        <v>38.47999954223633</v>
      </c>
      <c r="D1194" t="n">
        <v>37.92250061035156</v>
      </c>
      <c r="E1194" t="n">
        <v>38.28499984741211</v>
      </c>
      <c r="F1194" t="n">
        <v>36.07315444946289</v>
      </c>
      <c r="G1194" t="n">
        <v>146640000</v>
      </c>
      <c r="H1194" t="inlineStr">
        <is>
          <t>AAPL</t>
        </is>
      </c>
    </row>
    <row r="1195">
      <c r="A1195" s="77" t="n">
        <v>43005</v>
      </c>
      <c r="B1195" t="n">
        <v>38.45000076293945</v>
      </c>
      <c r="C1195" t="n">
        <v>38.68000030517578</v>
      </c>
      <c r="D1195" t="n">
        <v>38.3849983215332</v>
      </c>
      <c r="E1195" t="n">
        <v>38.55749893188477</v>
      </c>
      <c r="F1195" t="n">
        <v>36.32991409301758</v>
      </c>
      <c r="G1195" t="n">
        <v>102016800</v>
      </c>
      <c r="H1195" t="inlineStr">
        <is>
          <t>AAPL</t>
        </is>
      </c>
    </row>
    <row r="1196">
      <c r="A1196" s="77" t="n">
        <v>43006</v>
      </c>
      <c r="B1196" t="n">
        <v>38.47249984741211</v>
      </c>
      <c r="C1196" t="n">
        <v>38.56999969482422</v>
      </c>
      <c r="D1196" t="n">
        <v>38.17499923706055</v>
      </c>
      <c r="E1196" t="n">
        <v>38.31999969482422</v>
      </c>
      <c r="F1196" t="n">
        <v>36.10613250732422</v>
      </c>
      <c r="G1196" t="n">
        <v>88022000</v>
      </c>
      <c r="H1196" t="inlineStr">
        <is>
          <t>AAPL</t>
        </is>
      </c>
    </row>
    <row r="1197">
      <c r="A1197" s="77" t="n">
        <v>43007</v>
      </c>
      <c r="B1197" t="n">
        <v>38.3025016784668</v>
      </c>
      <c r="C1197" t="n">
        <v>38.53250122070312</v>
      </c>
      <c r="D1197" t="n">
        <v>38</v>
      </c>
      <c r="E1197" t="n">
        <v>38.52999877929688</v>
      </c>
      <c r="F1197" t="n">
        <v>36.30400466918945</v>
      </c>
      <c r="G1197" t="n">
        <v>105199200</v>
      </c>
      <c r="H1197" t="inlineStr">
        <is>
          <t>AAPL</t>
        </is>
      </c>
    </row>
    <row r="1198">
      <c r="A1198" s="77" t="n">
        <v>43010</v>
      </c>
      <c r="B1198" t="n">
        <v>38.56499862670898</v>
      </c>
      <c r="C1198" t="n">
        <v>38.61249923706055</v>
      </c>
      <c r="D1198" t="n">
        <v>38.18000030517578</v>
      </c>
      <c r="E1198" t="n">
        <v>38.45249938964844</v>
      </c>
      <c r="F1198" t="n">
        <v>36.23098373413086</v>
      </c>
      <c r="G1198" t="n">
        <v>74795200</v>
      </c>
      <c r="H1198" t="inlineStr">
        <is>
          <t>AAPL</t>
        </is>
      </c>
    </row>
    <row r="1199">
      <c r="A1199" s="77" t="n">
        <v>43011</v>
      </c>
      <c r="B1199" t="n">
        <v>38.50249862670898</v>
      </c>
      <c r="C1199" t="n">
        <v>38.77249908447266</v>
      </c>
      <c r="D1199" t="n">
        <v>38.47750091552734</v>
      </c>
      <c r="E1199" t="n">
        <v>38.61999893188477</v>
      </c>
      <c r="F1199" t="n">
        <v>36.3888053894043</v>
      </c>
      <c r="G1199" t="n">
        <v>64921200</v>
      </c>
      <c r="H1199" t="inlineStr">
        <is>
          <t>AAPL</t>
        </is>
      </c>
    </row>
    <row r="1200">
      <c r="A1200" s="77" t="n">
        <v>43012</v>
      </c>
      <c r="B1200" t="n">
        <v>38.40750122070312</v>
      </c>
      <c r="C1200" t="n">
        <v>38.46500015258789</v>
      </c>
      <c r="D1200" t="n">
        <v>38.1150016784668</v>
      </c>
      <c r="E1200" t="n">
        <v>38.36999893188477</v>
      </c>
      <c r="F1200" t="n">
        <v>36.15324401855469</v>
      </c>
      <c r="G1200" t="n">
        <v>80655200</v>
      </c>
      <c r="H1200" t="inlineStr">
        <is>
          <t>AAPL</t>
        </is>
      </c>
    </row>
    <row r="1201">
      <c r="A1201" s="77" t="n">
        <v>43013</v>
      </c>
      <c r="B1201" t="n">
        <v>38.54499816894531</v>
      </c>
      <c r="C1201" t="n">
        <v>38.86000061035156</v>
      </c>
      <c r="D1201" t="n">
        <v>38.51250076293945</v>
      </c>
      <c r="E1201" t="n">
        <v>38.84749984741211</v>
      </c>
      <c r="F1201" t="n">
        <v>36.6031608581543</v>
      </c>
      <c r="G1201" t="n">
        <v>85135200</v>
      </c>
      <c r="H1201" t="inlineStr">
        <is>
          <t>AAPL</t>
        </is>
      </c>
    </row>
    <row r="1202">
      <c r="A1202" s="77" t="n">
        <v>43014</v>
      </c>
      <c r="B1202" t="n">
        <v>38.74250030517578</v>
      </c>
      <c r="C1202" t="n">
        <v>38.87250137329102</v>
      </c>
      <c r="D1202" t="n">
        <v>38.63999938964844</v>
      </c>
      <c r="E1202" t="n">
        <v>38.82500076293945</v>
      </c>
      <c r="F1202" t="n">
        <v>36.58196258544922</v>
      </c>
      <c r="G1202" t="n">
        <v>69630400</v>
      </c>
      <c r="H1202" t="inlineStr">
        <is>
          <t>AAPL</t>
        </is>
      </c>
    </row>
    <row r="1203">
      <c r="A1203" s="77" t="n">
        <v>43017</v>
      </c>
      <c r="B1203" t="n">
        <v>38.95249938964844</v>
      </c>
      <c r="C1203" t="n">
        <v>39.18249893188477</v>
      </c>
      <c r="D1203" t="n">
        <v>38.87250137329102</v>
      </c>
      <c r="E1203" t="n">
        <v>38.95999908447266</v>
      </c>
      <c r="F1203" t="n">
        <v>36.70916366577148</v>
      </c>
      <c r="G1203" t="n">
        <v>65051600</v>
      </c>
      <c r="H1203" t="inlineStr">
        <is>
          <t>AAPL</t>
        </is>
      </c>
    </row>
    <row r="1204">
      <c r="A1204" s="77" t="n">
        <v>43018</v>
      </c>
      <c r="B1204" t="n">
        <v>39.01499938964844</v>
      </c>
      <c r="C1204" t="n">
        <v>39.5</v>
      </c>
      <c r="D1204" t="n">
        <v>38.77500152587891</v>
      </c>
      <c r="E1204" t="n">
        <v>38.97499847412109</v>
      </c>
      <c r="F1204" t="n">
        <v>36.72329330444336</v>
      </c>
      <c r="G1204" t="n">
        <v>62468000</v>
      </c>
      <c r="H1204" t="inlineStr">
        <is>
          <t>AAPL</t>
        </is>
      </c>
    </row>
    <row r="1205">
      <c r="A1205" s="77" t="n">
        <v>43019</v>
      </c>
      <c r="B1205" t="n">
        <v>38.99250030517578</v>
      </c>
      <c r="C1205" t="n">
        <v>39.24499893188477</v>
      </c>
      <c r="D1205" t="n">
        <v>38.9375</v>
      </c>
      <c r="E1205" t="n">
        <v>39.13750076293945</v>
      </c>
      <c r="F1205" t="n">
        <v>36.87641525268555</v>
      </c>
      <c r="G1205" t="n">
        <v>67622400</v>
      </c>
      <c r="H1205" t="inlineStr">
        <is>
          <t>AAPL</t>
        </is>
      </c>
    </row>
    <row r="1206">
      <c r="A1206" s="77" t="n">
        <v>43020</v>
      </c>
      <c r="B1206" t="n">
        <v>39.08750152587891</v>
      </c>
      <c r="C1206" t="n">
        <v>39.34249877929688</v>
      </c>
      <c r="D1206" t="n">
        <v>38.93249893188477</v>
      </c>
      <c r="E1206" t="n">
        <v>39</v>
      </c>
      <c r="F1206" t="n">
        <v>36.74685287475586</v>
      </c>
      <c r="G1206" t="n">
        <v>64500400</v>
      </c>
      <c r="H1206" t="inlineStr">
        <is>
          <t>AAPL</t>
        </is>
      </c>
    </row>
    <row r="1207">
      <c r="A1207" s="77" t="n">
        <v>43021</v>
      </c>
      <c r="B1207" t="n">
        <v>39.18249893188477</v>
      </c>
      <c r="C1207" t="n">
        <v>39.31999969482422</v>
      </c>
      <c r="D1207" t="n">
        <v>39.10250091552734</v>
      </c>
      <c r="E1207" t="n">
        <v>39.24750137329102</v>
      </c>
      <c r="F1207" t="n">
        <v>36.98005676269531</v>
      </c>
      <c r="G1207" t="n">
        <v>65576800</v>
      </c>
      <c r="H1207" t="inlineStr">
        <is>
          <t>AAPL</t>
        </is>
      </c>
    </row>
    <row r="1208">
      <c r="A1208" s="77" t="n">
        <v>43024</v>
      </c>
      <c r="B1208" t="n">
        <v>39.47499847412109</v>
      </c>
      <c r="C1208" t="n">
        <v>40</v>
      </c>
      <c r="D1208" t="n">
        <v>39.41249847412109</v>
      </c>
      <c r="E1208" t="n">
        <v>39.97000122070312</v>
      </c>
      <c r="F1208" t="n">
        <v>37.66080856323242</v>
      </c>
      <c r="G1208" t="n">
        <v>96486000</v>
      </c>
      <c r="H1208" t="inlineStr">
        <is>
          <t>AAPL</t>
        </is>
      </c>
    </row>
    <row r="1209">
      <c r="A1209" s="77" t="n">
        <v>43025</v>
      </c>
      <c r="B1209" t="n">
        <v>39.94499969482422</v>
      </c>
      <c r="C1209" t="n">
        <v>40.21749877929688</v>
      </c>
      <c r="D1209" t="n">
        <v>39.80749893188477</v>
      </c>
      <c r="E1209" t="n">
        <v>40.11750030517578</v>
      </c>
      <c r="F1209" t="n">
        <v>37.79978942871094</v>
      </c>
      <c r="G1209" t="n">
        <v>75989200</v>
      </c>
      <c r="H1209" t="inlineStr">
        <is>
          <t>AAPL</t>
        </is>
      </c>
    </row>
    <row r="1210">
      <c r="A1210" s="77" t="n">
        <v>43026</v>
      </c>
      <c r="B1210" t="n">
        <v>40.10499954223633</v>
      </c>
      <c r="C1210" t="n">
        <v>40.1775016784668</v>
      </c>
      <c r="D1210" t="n">
        <v>39.90000152587891</v>
      </c>
      <c r="E1210" t="n">
        <v>39.93999862670898</v>
      </c>
      <c r="F1210" t="n">
        <v>37.63254928588867</v>
      </c>
      <c r="G1210" t="n">
        <v>65496800</v>
      </c>
      <c r="H1210" t="inlineStr">
        <is>
          <t>AAPL</t>
        </is>
      </c>
    </row>
    <row r="1211">
      <c r="A1211" s="77" t="n">
        <v>43027</v>
      </c>
      <c r="B1211" t="n">
        <v>39.1875</v>
      </c>
      <c r="C1211" t="n">
        <v>39.27000045776367</v>
      </c>
      <c r="D1211" t="n">
        <v>38.75500106811523</v>
      </c>
      <c r="E1211" t="n">
        <v>38.99499893188477</v>
      </c>
      <c r="F1211" t="n">
        <v>36.74214935302734</v>
      </c>
      <c r="G1211" t="n">
        <v>170336800</v>
      </c>
      <c r="H1211" t="inlineStr">
        <is>
          <t>AAPL</t>
        </is>
      </c>
    </row>
    <row r="1212">
      <c r="A1212" s="77" t="n">
        <v>43028</v>
      </c>
      <c r="B1212" t="n">
        <v>39.15250015258789</v>
      </c>
      <c r="C1212" t="n">
        <v>39.4375</v>
      </c>
      <c r="D1212" t="n">
        <v>38.9900016784668</v>
      </c>
      <c r="E1212" t="n">
        <v>39.0625</v>
      </c>
      <c r="F1212" t="n">
        <v>36.80574798583984</v>
      </c>
      <c r="G1212" t="n">
        <v>95896400</v>
      </c>
      <c r="H1212" t="inlineStr">
        <is>
          <t>AAPL</t>
        </is>
      </c>
    </row>
    <row r="1213">
      <c r="A1213" s="77" t="n">
        <v>43031</v>
      </c>
      <c r="B1213" t="n">
        <v>39.22249984741211</v>
      </c>
      <c r="C1213" t="n">
        <v>39.42250061035156</v>
      </c>
      <c r="D1213" t="n">
        <v>38.875</v>
      </c>
      <c r="E1213" t="n">
        <v>39.04249954223633</v>
      </c>
      <c r="F1213" t="n">
        <v>36.78690338134766</v>
      </c>
      <c r="G1213" t="n">
        <v>87937200</v>
      </c>
      <c r="H1213" t="inlineStr">
        <is>
          <t>AAPL</t>
        </is>
      </c>
    </row>
    <row r="1214">
      <c r="A1214" s="77" t="n">
        <v>43032</v>
      </c>
      <c r="B1214" t="n">
        <v>39.0724983215332</v>
      </c>
      <c r="C1214" t="n">
        <v>39.35499954223633</v>
      </c>
      <c r="D1214" t="n">
        <v>39.04999923706055</v>
      </c>
      <c r="E1214" t="n">
        <v>39.27500152587891</v>
      </c>
      <c r="F1214" t="n">
        <v>37.00597381591797</v>
      </c>
      <c r="G1214" t="n">
        <v>71028800</v>
      </c>
      <c r="H1214" t="inlineStr">
        <is>
          <t>AAPL</t>
        </is>
      </c>
    </row>
    <row r="1215">
      <c r="A1215" s="77" t="n">
        <v>43033</v>
      </c>
      <c r="B1215" t="n">
        <v>39.22750091552734</v>
      </c>
      <c r="C1215" t="n">
        <v>39.38750076293945</v>
      </c>
      <c r="D1215" t="n">
        <v>38.81750106811523</v>
      </c>
      <c r="E1215" t="n">
        <v>39.10250091552734</v>
      </c>
      <c r="F1215" t="n">
        <v>36.84343338012695</v>
      </c>
      <c r="G1215" t="n">
        <v>84828400</v>
      </c>
      <c r="H1215" t="inlineStr">
        <is>
          <t>AAPL</t>
        </is>
      </c>
    </row>
    <row r="1216">
      <c r="A1216" s="77" t="n">
        <v>43034</v>
      </c>
      <c r="B1216" t="n">
        <v>39.30749893188477</v>
      </c>
      <c r="C1216" t="n">
        <v>39.45750045776367</v>
      </c>
      <c r="D1216" t="n">
        <v>39.19499969482422</v>
      </c>
      <c r="E1216" t="n">
        <v>39.35250091552734</v>
      </c>
      <c r="F1216" t="n">
        <v>37.07899475097656</v>
      </c>
      <c r="G1216" t="n">
        <v>68002000</v>
      </c>
      <c r="H1216" t="inlineStr">
        <is>
          <t>AAPL</t>
        </is>
      </c>
    </row>
    <row r="1217">
      <c r="A1217" s="77" t="n">
        <v>43035</v>
      </c>
      <c r="B1217" t="n">
        <v>39.8224983215332</v>
      </c>
      <c r="C1217" t="n">
        <v>40.90000152587891</v>
      </c>
      <c r="D1217" t="n">
        <v>39.67499923706055</v>
      </c>
      <c r="E1217" t="n">
        <v>40.76250076293945</v>
      </c>
      <c r="F1217" t="n">
        <v>38.40753173828125</v>
      </c>
      <c r="G1217" t="n">
        <v>177816800</v>
      </c>
      <c r="H1217" t="inlineStr">
        <is>
          <t>AAPL</t>
        </is>
      </c>
    </row>
    <row r="1218">
      <c r="A1218" s="77" t="n">
        <v>43038</v>
      </c>
      <c r="B1218" t="n">
        <v>40.97249984741211</v>
      </c>
      <c r="C1218" t="n">
        <v>42.01750183105469</v>
      </c>
      <c r="D1218" t="n">
        <v>40.93000030517578</v>
      </c>
      <c r="E1218" t="n">
        <v>41.68000030517578</v>
      </c>
      <c r="F1218" t="n">
        <v>39.27202224731445</v>
      </c>
      <c r="G1218" t="n">
        <v>178803200</v>
      </c>
      <c r="H1218" t="inlineStr">
        <is>
          <t>AAPL</t>
        </is>
      </c>
    </row>
    <row r="1219">
      <c r="A1219" s="77" t="n">
        <v>43039</v>
      </c>
      <c r="B1219" t="n">
        <v>41.97499847412109</v>
      </c>
      <c r="C1219" t="n">
        <v>42.41249847412109</v>
      </c>
      <c r="D1219" t="n">
        <v>41.73500061035156</v>
      </c>
      <c r="E1219" t="n">
        <v>42.2599983215332</v>
      </c>
      <c r="F1219" t="n">
        <v>39.81850814819336</v>
      </c>
      <c r="G1219" t="n">
        <v>144187200</v>
      </c>
      <c r="H1219" t="inlineStr">
        <is>
          <t>AAPL</t>
        </is>
      </c>
    </row>
    <row r="1220">
      <c r="A1220" s="77" t="n">
        <v>43040</v>
      </c>
      <c r="B1220" t="n">
        <v>42.46749877929688</v>
      </c>
      <c r="C1220" t="n">
        <v>42.48500061035156</v>
      </c>
      <c r="D1220" t="n">
        <v>41.40250015258789</v>
      </c>
      <c r="E1220" t="n">
        <v>41.72249984741211</v>
      </c>
      <c r="F1220" t="n">
        <v>39.31206893920898</v>
      </c>
      <c r="G1220" t="n">
        <v>134551200</v>
      </c>
      <c r="H1220" t="inlineStr">
        <is>
          <t>AAPL</t>
        </is>
      </c>
    </row>
    <row r="1221">
      <c r="A1221" s="77" t="n">
        <v>43041</v>
      </c>
      <c r="B1221" t="n">
        <v>41.65000152587891</v>
      </c>
      <c r="C1221" t="n">
        <v>42.125</v>
      </c>
      <c r="D1221" t="n">
        <v>41.31999969482422</v>
      </c>
      <c r="E1221" t="n">
        <v>42.02750015258789</v>
      </c>
      <c r="F1221" t="n">
        <v>39.59944915771484</v>
      </c>
      <c r="G1221" t="n">
        <v>165573600</v>
      </c>
      <c r="H1221" t="inlineStr">
        <is>
          <t>AAPL</t>
        </is>
      </c>
    </row>
    <row r="1222">
      <c r="A1222" s="77" t="n">
        <v>43042</v>
      </c>
      <c r="B1222" t="n">
        <v>43.5</v>
      </c>
      <c r="C1222" t="n">
        <v>43.56499862670898</v>
      </c>
      <c r="D1222" t="n">
        <v>42.77999877929688</v>
      </c>
      <c r="E1222" t="n">
        <v>43.125</v>
      </c>
      <c r="F1222" t="n">
        <v>40.63354873657227</v>
      </c>
      <c r="G1222" t="n">
        <v>237594400</v>
      </c>
      <c r="H1222" t="inlineStr">
        <is>
          <t>AAPL</t>
        </is>
      </c>
    </row>
    <row r="1223">
      <c r="A1223" s="77" t="n">
        <v>43045</v>
      </c>
      <c r="B1223" t="n">
        <v>43.09249877929688</v>
      </c>
      <c r="C1223" t="n">
        <v>43.74750137329102</v>
      </c>
      <c r="D1223" t="n">
        <v>42.93000030517578</v>
      </c>
      <c r="E1223" t="n">
        <v>43.5625</v>
      </c>
      <c r="F1223" t="n">
        <v>41.04575729370117</v>
      </c>
      <c r="G1223" t="n">
        <v>140105200</v>
      </c>
      <c r="H1223" t="inlineStr">
        <is>
          <t>AAPL</t>
        </is>
      </c>
    </row>
    <row r="1224">
      <c r="A1224" s="77" t="n">
        <v>43046</v>
      </c>
      <c r="B1224" t="n">
        <v>43.47750091552734</v>
      </c>
      <c r="C1224" t="n">
        <v>43.8125</v>
      </c>
      <c r="D1224" t="n">
        <v>43.40000152587891</v>
      </c>
      <c r="E1224" t="n">
        <v>43.70249938964844</v>
      </c>
      <c r="F1224" t="n">
        <v>41.17766952514648</v>
      </c>
      <c r="G1224" t="n">
        <v>97446000</v>
      </c>
      <c r="H1224" t="inlineStr">
        <is>
          <t>AAPL</t>
        </is>
      </c>
    </row>
    <row r="1225">
      <c r="A1225" s="77" t="n">
        <v>43047</v>
      </c>
      <c r="B1225" t="n">
        <v>43.66500091552734</v>
      </c>
      <c r="C1225" t="n">
        <v>44.06000137329102</v>
      </c>
      <c r="D1225" t="n">
        <v>43.58250045776367</v>
      </c>
      <c r="E1225" t="n">
        <v>44.06000137329102</v>
      </c>
      <c r="F1225" t="n">
        <v>41.5145263671875</v>
      </c>
      <c r="G1225" t="n">
        <v>97638000</v>
      </c>
      <c r="H1225" t="inlineStr">
        <is>
          <t>AAPL</t>
        </is>
      </c>
    </row>
    <row r="1226">
      <c r="A1226" s="77" t="n">
        <v>43048</v>
      </c>
      <c r="B1226" t="n">
        <v>43.77750015258789</v>
      </c>
      <c r="C1226" t="n">
        <v>44.02500152587891</v>
      </c>
      <c r="D1226" t="n">
        <v>43.28499984741211</v>
      </c>
      <c r="E1226" t="n">
        <v>43.97000122070312</v>
      </c>
      <c r="F1226" t="n">
        <v>41.42972564697266</v>
      </c>
      <c r="G1226" t="n">
        <v>117930400</v>
      </c>
      <c r="H1226" t="inlineStr">
        <is>
          <t>AAPL</t>
        </is>
      </c>
    </row>
    <row r="1227">
      <c r="A1227" s="77" t="n">
        <v>43049</v>
      </c>
      <c r="B1227" t="n">
        <v>43.77750015258789</v>
      </c>
      <c r="C1227" t="n">
        <v>43.84500122070312</v>
      </c>
      <c r="D1227" t="n">
        <v>43.56750106811523</v>
      </c>
      <c r="E1227" t="n">
        <v>43.66749954223633</v>
      </c>
      <c r="F1227" t="n">
        <v>41.29259490966797</v>
      </c>
      <c r="G1227" t="n">
        <v>100582000</v>
      </c>
      <c r="H1227" t="inlineStr">
        <is>
          <t>AAPL</t>
        </is>
      </c>
    </row>
    <row r="1228">
      <c r="A1228" s="77" t="n">
        <v>43052</v>
      </c>
      <c r="B1228" t="n">
        <v>43.375</v>
      </c>
      <c r="C1228" t="n">
        <v>43.625</v>
      </c>
      <c r="D1228" t="n">
        <v>43.34999847412109</v>
      </c>
      <c r="E1228" t="n">
        <v>43.49250030517578</v>
      </c>
      <c r="F1228" t="n">
        <v>41.12713241577148</v>
      </c>
      <c r="G1228" t="n">
        <v>67928400</v>
      </c>
      <c r="H1228" t="inlineStr">
        <is>
          <t>AAPL</t>
        </is>
      </c>
    </row>
    <row r="1229">
      <c r="A1229" s="77" t="n">
        <v>43053</v>
      </c>
      <c r="B1229" t="n">
        <v>43.2599983215332</v>
      </c>
      <c r="C1229" t="n">
        <v>43.36999893188477</v>
      </c>
      <c r="D1229" t="n">
        <v>42.79499816894531</v>
      </c>
      <c r="E1229" t="n">
        <v>42.83499908447266</v>
      </c>
      <c r="F1229" t="n">
        <v>40.50537490844727</v>
      </c>
      <c r="G1229" t="n">
        <v>99130000</v>
      </c>
      <c r="H1229" t="inlineStr">
        <is>
          <t>AAPL</t>
        </is>
      </c>
    </row>
    <row r="1230">
      <c r="A1230" s="77" t="n">
        <v>43054</v>
      </c>
      <c r="B1230" t="n">
        <v>42.49250030517578</v>
      </c>
      <c r="C1230" t="n">
        <v>42.58000183105469</v>
      </c>
      <c r="D1230" t="n">
        <v>42.09500122070312</v>
      </c>
      <c r="E1230" t="n">
        <v>42.27000045776367</v>
      </c>
      <c r="F1230" t="n">
        <v>39.97111892700195</v>
      </c>
      <c r="G1230" t="n">
        <v>116632400</v>
      </c>
      <c r="H1230" t="inlineStr">
        <is>
          <t>AAPL</t>
        </is>
      </c>
    </row>
    <row r="1231">
      <c r="A1231" s="77" t="n">
        <v>43055</v>
      </c>
      <c r="B1231" t="n">
        <v>42.79499816894531</v>
      </c>
      <c r="C1231" t="n">
        <v>42.96749877929688</v>
      </c>
      <c r="D1231" t="n">
        <v>42.57500076293945</v>
      </c>
      <c r="E1231" t="n">
        <v>42.77500152587891</v>
      </c>
      <c r="F1231" t="n">
        <v>40.44865036010742</v>
      </c>
      <c r="G1231" t="n">
        <v>94550000</v>
      </c>
      <c r="H1231" t="inlineStr">
        <is>
          <t>AAPL</t>
        </is>
      </c>
    </row>
    <row r="1232">
      <c r="A1232" s="77" t="n">
        <v>43056</v>
      </c>
      <c r="B1232" t="n">
        <v>42.7599983215332</v>
      </c>
      <c r="C1232" t="n">
        <v>42.84749984741211</v>
      </c>
      <c r="D1232" t="n">
        <v>42.40999984741211</v>
      </c>
      <c r="E1232" t="n">
        <v>42.53749847412109</v>
      </c>
      <c r="F1232" t="n">
        <v>40.22406387329102</v>
      </c>
      <c r="G1232" t="n">
        <v>87598000</v>
      </c>
      <c r="H1232" t="inlineStr">
        <is>
          <t>AAPL</t>
        </is>
      </c>
    </row>
    <row r="1233">
      <c r="A1233" s="77" t="n">
        <v>43059</v>
      </c>
      <c r="B1233" t="n">
        <v>42.5724983215332</v>
      </c>
      <c r="C1233" t="n">
        <v>42.63999938964844</v>
      </c>
      <c r="D1233" t="n">
        <v>42.38999938964844</v>
      </c>
      <c r="E1233" t="n">
        <v>42.49499893188477</v>
      </c>
      <c r="F1233" t="n">
        <v>40.18387603759766</v>
      </c>
      <c r="G1233" t="n">
        <v>65049600</v>
      </c>
      <c r="H1233" t="inlineStr">
        <is>
          <t>AAPL</t>
        </is>
      </c>
    </row>
    <row r="1234">
      <c r="A1234" s="77" t="n">
        <v>43060</v>
      </c>
      <c r="B1234" t="n">
        <v>42.69499969482422</v>
      </c>
      <c r="C1234" t="n">
        <v>43.42499923706055</v>
      </c>
      <c r="D1234" t="n">
        <v>42.69499969482422</v>
      </c>
      <c r="E1234" t="n">
        <v>43.28499984741211</v>
      </c>
      <c r="F1234" t="n">
        <v>40.93090438842773</v>
      </c>
      <c r="G1234" t="n">
        <v>100525200</v>
      </c>
      <c r="H1234" t="inlineStr">
        <is>
          <t>AAPL</t>
        </is>
      </c>
    </row>
    <row r="1235">
      <c r="A1235" s="77" t="n">
        <v>43061</v>
      </c>
      <c r="B1235" t="n">
        <v>43.34000015258789</v>
      </c>
      <c r="C1235" t="n">
        <v>43.75</v>
      </c>
      <c r="D1235" t="n">
        <v>43.26250076293945</v>
      </c>
      <c r="E1235" t="n">
        <v>43.7400016784668</v>
      </c>
      <c r="F1235" t="n">
        <v>41.36116790771484</v>
      </c>
      <c r="G1235" t="n">
        <v>102355600</v>
      </c>
      <c r="H1235" t="inlineStr">
        <is>
          <t>AAPL</t>
        </is>
      </c>
    </row>
    <row r="1236">
      <c r="A1236" s="77" t="n">
        <v>43063</v>
      </c>
      <c r="B1236" t="n">
        <v>43.77500152587891</v>
      </c>
      <c r="C1236" t="n">
        <v>43.875</v>
      </c>
      <c r="D1236" t="n">
        <v>43.66249847412109</v>
      </c>
      <c r="E1236" t="n">
        <v>43.74250030517578</v>
      </c>
      <c r="F1236" t="n">
        <v>41.3635368347168</v>
      </c>
      <c r="G1236" t="n">
        <v>56106800</v>
      </c>
      <c r="H1236" t="inlineStr">
        <is>
          <t>AAPL</t>
        </is>
      </c>
    </row>
    <row r="1237">
      <c r="A1237" s="77" t="n">
        <v>43066</v>
      </c>
      <c r="B1237" t="n">
        <v>43.76250076293945</v>
      </c>
      <c r="C1237" t="n">
        <v>43.77000045776367</v>
      </c>
      <c r="D1237" t="n">
        <v>43.33499908447266</v>
      </c>
      <c r="E1237" t="n">
        <v>43.52249908447266</v>
      </c>
      <c r="F1237" t="n">
        <v>41.15549087524414</v>
      </c>
      <c r="G1237" t="n">
        <v>82867200</v>
      </c>
      <c r="H1237" t="inlineStr">
        <is>
          <t>AAPL</t>
        </is>
      </c>
    </row>
    <row r="1238">
      <c r="A1238" s="77" t="n">
        <v>43067</v>
      </c>
      <c r="B1238" t="n">
        <v>43.57500076293945</v>
      </c>
      <c r="C1238" t="n">
        <v>43.71749877929688</v>
      </c>
      <c r="D1238" t="n">
        <v>42.96500015258789</v>
      </c>
      <c r="E1238" t="n">
        <v>43.26750183105469</v>
      </c>
      <c r="F1238" t="n">
        <v>40.91436386108398</v>
      </c>
      <c r="G1238" t="n">
        <v>105715200</v>
      </c>
      <c r="H1238" t="inlineStr">
        <is>
          <t>AAPL</t>
        </is>
      </c>
    </row>
    <row r="1239">
      <c r="A1239" s="77" t="n">
        <v>43068</v>
      </c>
      <c r="B1239" t="n">
        <v>43.15750122070312</v>
      </c>
      <c r="C1239" t="n">
        <v>43.22999954223633</v>
      </c>
      <c r="D1239" t="n">
        <v>41.79000091552734</v>
      </c>
      <c r="E1239" t="n">
        <v>42.36999893188477</v>
      </c>
      <c r="F1239" t="n">
        <v>40.06567001342773</v>
      </c>
      <c r="G1239" t="n">
        <v>166665600</v>
      </c>
      <c r="H1239" t="inlineStr">
        <is>
          <t>AAPL</t>
        </is>
      </c>
    </row>
    <row r="1240">
      <c r="A1240" s="77" t="n">
        <v>43069</v>
      </c>
      <c r="B1240" t="n">
        <v>42.60749816894531</v>
      </c>
      <c r="C1240" t="n">
        <v>43.03499984741211</v>
      </c>
      <c r="D1240" t="n">
        <v>42.11000061035156</v>
      </c>
      <c r="E1240" t="n">
        <v>42.96250152587891</v>
      </c>
      <c r="F1240" t="n">
        <v>40.62595748901367</v>
      </c>
      <c r="G1240" t="n">
        <v>166108800</v>
      </c>
      <c r="H1240" t="inlineStr">
        <is>
          <t>AAPL</t>
        </is>
      </c>
    </row>
    <row r="1241">
      <c r="A1241" s="77" t="n">
        <v>43070</v>
      </c>
      <c r="B1241" t="n">
        <v>42.48749923706055</v>
      </c>
      <c r="C1241" t="n">
        <v>42.91749954223633</v>
      </c>
      <c r="D1241" t="n">
        <v>42.125</v>
      </c>
      <c r="E1241" t="n">
        <v>42.76250076293945</v>
      </c>
      <c r="F1241" t="n">
        <v>40.43682861328125</v>
      </c>
      <c r="G1241" t="n">
        <v>159037200</v>
      </c>
      <c r="H1241" t="inlineStr">
        <is>
          <t>AAPL</t>
        </is>
      </c>
    </row>
    <row r="1242">
      <c r="A1242" s="77" t="n">
        <v>43073</v>
      </c>
      <c r="B1242" t="n">
        <v>43.11999893188477</v>
      </c>
      <c r="C1242" t="n">
        <v>43.15499877929688</v>
      </c>
      <c r="D1242" t="n">
        <v>42.40750122070312</v>
      </c>
      <c r="E1242" t="n">
        <v>42.45000076293945</v>
      </c>
      <c r="F1242" t="n">
        <v>40.14132308959961</v>
      </c>
      <c r="G1242" t="n">
        <v>130169600</v>
      </c>
      <c r="H1242" t="inlineStr">
        <is>
          <t>AAPL</t>
        </is>
      </c>
    </row>
    <row r="1243">
      <c r="A1243" s="77" t="n">
        <v>43074</v>
      </c>
      <c r="B1243" t="n">
        <v>42.26499938964844</v>
      </c>
      <c r="C1243" t="n">
        <v>42.88000106811523</v>
      </c>
      <c r="D1243" t="n">
        <v>42.09999847412109</v>
      </c>
      <c r="E1243" t="n">
        <v>42.40999984741211</v>
      </c>
      <c r="F1243" t="n">
        <v>40.10349655151367</v>
      </c>
      <c r="G1243" t="n">
        <v>109400800</v>
      </c>
      <c r="H1243" t="inlineStr">
        <is>
          <t>AAPL</t>
        </is>
      </c>
    </row>
    <row r="1244">
      <c r="A1244" s="77" t="n">
        <v>43075</v>
      </c>
      <c r="B1244" t="n">
        <v>41.875</v>
      </c>
      <c r="C1244" t="n">
        <v>42.54999923706055</v>
      </c>
      <c r="D1244" t="n">
        <v>41.6150016784668</v>
      </c>
      <c r="E1244" t="n">
        <v>42.25249862670898</v>
      </c>
      <c r="F1244" t="n">
        <v>39.95456314086914</v>
      </c>
      <c r="G1244" t="n">
        <v>114240000</v>
      </c>
      <c r="H1244" t="inlineStr">
        <is>
          <t>AAPL</t>
        </is>
      </c>
    </row>
    <row r="1245">
      <c r="A1245" s="77" t="n">
        <v>43076</v>
      </c>
      <c r="B1245" t="n">
        <v>42.25749969482422</v>
      </c>
      <c r="C1245" t="n">
        <v>42.61000061035156</v>
      </c>
      <c r="D1245" t="n">
        <v>42.22750091552734</v>
      </c>
      <c r="E1245" t="n">
        <v>42.33000183105469</v>
      </c>
      <c r="F1245" t="n">
        <v>40.02784729003906</v>
      </c>
      <c r="G1245" t="n">
        <v>102693200</v>
      </c>
      <c r="H1245" t="inlineStr">
        <is>
          <t>AAPL</t>
        </is>
      </c>
    </row>
    <row r="1246">
      <c r="A1246" s="77" t="n">
        <v>43077</v>
      </c>
      <c r="B1246" t="n">
        <v>42.62250137329102</v>
      </c>
      <c r="C1246" t="n">
        <v>42.75</v>
      </c>
      <c r="D1246" t="n">
        <v>42.20500183105469</v>
      </c>
      <c r="E1246" t="n">
        <v>42.34249877929688</v>
      </c>
      <c r="F1246" t="n">
        <v>40.03965759277344</v>
      </c>
      <c r="G1246" t="n">
        <v>93420800</v>
      </c>
      <c r="H1246" t="inlineStr">
        <is>
          <t>AAPL</t>
        </is>
      </c>
    </row>
    <row r="1247">
      <c r="A1247" s="77" t="n">
        <v>43080</v>
      </c>
      <c r="B1247" t="n">
        <v>42.29999923706055</v>
      </c>
      <c r="C1247" t="n">
        <v>43.22249984741211</v>
      </c>
      <c r="D1247" t="n">
        <v>42.1974983215332</v>
      </c>
      <c r="E1247" t="n">
        <v>43.16749954223633</v>
      </c>
      <c r="F1247" t="n">
        <v>40.81980133056641</v>
      </c>
      <c r="G1247" t="n">
        <v>141095200</v>
      </c>
      <c r="H1247" t="inlineStr">
        <is>
          <t>AAPL</t>
        </is>
      </c>
    </row>
    <row r="1248">
      <c r="A1248" s="77" t="n">
        <v>43081</v>
      </c>
      <c r="B1248" t="n">
        <v>43.03749847412109</v>
      </c>
      <c r="C1248" t="n">
        <v>43.09749984741211</v>
      </c>
      <c r="D1248" t="n">
        <v>42.8650016784668</v>
      </c>
      <c r="E1248" t="n">
        <v>42.92499923706055</v>
      </c>
      <c r="F1248" t="n">
        <v>40.59048080444336</v>
      </c>
      <c r="G1248" t="n">
        <v>77636800</v>
      </c>
      <c r="H1248" t="inlineStr">
        <is>
          <t>AAPL</t>
        </is>
      </c>
    </row>
    <row r="1249">
      <c r="A1249" s="77" t="n">
        <v>43082</v>
      </c>
      <c r="B1249" t="n">
        <v>43.125</v>
      </c>
      <c r="C1249" t="n">
        <v>43.3849983215332</v>
      </c>
      <c r="D1249" t="n">
        <v>43</v>
      </c>
      <c r="E1249" t="n">
        <v>43.06750106811523</v>
      </c>
      <c r="F1249" t="n">
        <v>40.72523880004883</v>
      </c>
      <c r="G1249" t="n">
        <v>95273600</v>
      </c>
      <c r="H1249" t="inlineStr">
        <is>
          <t>AAPL</t>
        </is>
      </c>
    </row>
    <row r="1250">
      <c r="A1250" s="77" t="n">
        <v>43083</v>
      </c>
      <c r="B1250" t="n">
        <v>43.09999847412109</v>
      </c>
      <c r="C1250" t="n">
        <v>43.28250122070312</v>
      </c>
      <c r="D1250" t="n">
        <v>42.91249847412109</v>
      </c>
      <c r="E1250" t="n">
        <v>43.05500030517578</v>
      </c>
      <c r="F1250" t="n">
        <v>40.71342086791992</v>
      </c>
      <c r="G1250" t="n">
        <v>81906000</v>
      </c>
      <c r="H1250" t="inlineStr">
        <is>
          <t>AAPL</t>
        </is>
      </c>
    </row>
    <row r="1251">
      <c r="A1251" s="77" t="n">
        <v>43084</v>
      </c>
      <c r="B1251" t="n">
        <v>43.40750122070312</v>
      </c>
      <c r="C1251" t="n">
        <v>43.54249954223633</v>
      </c>
      <c r="D1251" t="n">
        <v>43.1150016784668</v>
      </c>
      <c r="E1251" t="n">
        <v>43.49250030517578</v>
      </c>
      <c r="F1251" t="n">
        <v>41.12713241577148</v>
      </c>
      <c r="G1251" t="n">
        <v>160677200</v>
      </c>
      <c r="H1251" t="inlineStr">
        <is>
          <t>AAPL</t>
        </is>
      </c>
    </row>
    <row r="1252">
      <c r="A1252" s="77" t="n">
        <v>43087</v>
      </c>
      <c r="B1252" t="n">
        <v>43.72000122070312</v>
      </c>
      <c r="C1252" t="n">
        <v>44.29999923706055</v>
      </c>
      <c r="D1252" t="n">
        <v>43.71500015258789</v>
      </c>
      <c r="E1252" t="n">
        <v>44.10499954223633</v>
      </c>
      <c r="F1252" t="n">
        <v>41.70632171630859</v>
      </c>
      <c r="G1252" t="n">
        <v>117684400</v>
      </c>
      <c r="H1252" t="inlineStr">
        <is>
          <t>AAPL</t>
        </is>
      </c>
    </row>
    <row r="1253">
      <c r="A1253" s="77" t="n">
        <v>43088</v>
      </c>
      <c r="B1253" t="n">
        <v>43.75749969482422</v>
      </c>
      <c r="C1253" t="n">
        <v>43.84749984741211</v>
      </c>
      <c r="D1253" t="n">
        <v>43.52249908447266</v>
      </c>
      <c r="E1253" t="n">
        <v>43.6349983215332</v>
      </c>
      <c r="F1253" t="n">
        <v>41.26186752319336</v>
      </c>
      <c r="G1253" t="n">
        <v>109745600</v>
      </c>
      <c r="H1253" t="inlineStr">
        <is>
          <t>AAPL</t>
        </is>
      </c>
    </row>
    <row r="1254">
      <c r="A1254" s="77" t="n">
        <v>43089</v>
      </c>
      <c r="B1254" t="n">
        <v>43.71749877929688</v>
      </c>
      <c r="C1254" t="n">
        <v>43.85499954223633</v>
      </c>
      <c r="D1254" t="n">
        <v>43.3125</v>
      </c>
      <c r="E1254" t="n">
        <v>43.58750152587891</v>
      </c>
      <c r="F1254" t="n">
        <v>41.21696090698242</v>
      </c>
      <c r="G1254" t="n">
        <v>93902400</v>
      </c>
      <c r="H1254" t="inlineStr">
        <is>
          <t>AAPL</t>
        </is>
      </c>
    </row>
    <row r="1255">
      <c r="A1255" s="77" t="n">
        <v>43090</v>
      </c>
      <c r="B1255" t="n">
        <v>43.54249954223633</v>
      </c>
      <c r="C1255" t="n">
        <v>44.00500106811523</v>
      </c>
      <c r="D1255" t="n">
        <v>43.52500152587891</v>
      </c>
      <c r="E1255" t="n">
        <v>43.75249862670898</v>
      </c>
      <c r="F1255" t="n">
        <v>41.37297821044922</v>
      </c>
      <c r="G1255" t="n">
        <v>83799600</v>
      </c>
      <c r="H1255" t="inlineStr">
        <is>
          <t>AAPL</t>
        </is>
      </c>
    </row>
    <row r="1256">
      <c r="A1256" s="77" t="n">
        <v>43091</v>
      </c>
      <c r="B1256" t="n">
        <v>43.66999816894531</v>
      </c>
      <c r="C1256" t="n">
        <v>43.85499954223633</v>
      </c>
      <c r="D1256" t="n">
        <v>43.625</v>
      </c>
      <c r="E1256" t="n">
        <v>43.75249862670898</v>
      </c>
      <c r="F1256" t="n">
        <v>41.37297821044922</v>
      </c>
      <c r="G1256" t="n">
        <v>65397600</v>
      </c>
      <c r="H1256" t="inlineStr">
        <is>
          <t>AAPL</t>
        </is>
      </c>
    </row>
    <row r="1257">
      <c r="A1257" s="77" t="n">
        <v>43095</v>
      </c>
      <c r="B1257" t="n">
        <v>42.70000076293945</v>
      </c>
      <c r="C1257" t="n">
        <v>42.86750030517578</v>
      </c>
      <c r="D1257" t="n">
        <v>42.41999816894531</v>
      </c>
      <c r="E1257" t="n">
        <v>42.64250183105469</v>
      </c>
      <c r="F1257" t="n">
        <v>40.32334899902344</v>
      </c>
      <c r="G1257" t="n">
        <v>132742000</v>
      </c>
      <c r="H1257" t="inlineStr">
        <is>
          <t>AAPL</t>
        </is>
      </c>
    </row>
    <row r="1258">
      <c r="A1258" s="77" t="n">
        <v>43096</v>
      </c>
      <c r="B1258" t="n">
        <v>42.52500152587891</v>
      </c>
      <c r="C1258" t="n">
        <v>42.69499969482422</v>
      </c>
      <c r="D1258" t="n">
        <v>42.4275016784668</v>
      </c>
      <c r="E1258" t="n">
        <v>42.65000152587891</v>
      </c>
      <c r="F1258" t="n">
        <v>40.3304443359375</v>
      </c>
      <c r="G1258" t="n">
        <v>85992800</v>
      </c>
      <c r="H1258" t="inlineStr">
        <is>
          <t>AAPL</t>
        </is>
      </c>
    </row>
    <row r="1259">
      <c r="A1259" s="77" t="n">
        <v>43097</v>
      </c>
      <c r="B1259" t="n">
        <v>42.75</v>
      </c>
      <c r="C1259" t="n">
        <v>42.96250152587891</v>
      </c>
      <c r="D1259" t="n">
        <v>42.61999893188477</v>
      </c>
      <c r="E1259" t="n">
        <v>42.77000045776367</v>
      </c>
      <c r="F1259" t="n">
        <v>40.44391632080078</v>
      </c>
      <c r="G1259" t="n">
        <v>65920800</v>
      </c>
      <c r="H1259" t="inlineStr">
        <is>
          <t>AAPL</t>
        </is>
      </c>
    </row>
    <row r="1260">
      <c r="A1260" s="77" t="n">
        <v>43098</v>
      </c>
      <c r="B1260" t="n">
        <v>42.63000106811523</v>
      </c>
      <c r="C1260" t="n">
        <v>42.64749908447266</v>
      </c>
      <c r="D1260" t="n">
        <v>42.30500030517578</v>
      </c>
      <c r="E1260" t="n">
        <v>42.30749893188477</v>
      </c>
      <c r="F1260" t="n">
        <v>40.00657272338867</v>
      </c>
      <c r="G1260" t="n">
        <v>103999600</v>
      </c>
      <c r="H1260" t="inlineStr">
        <is>
          <t>AAPL</t>
        </is>
      </c>
    </row>
    <row r="1261">
      <c r="A1261" s="77" t="n">
        <v>43102</v>
      </c>
      <c r="B1261" t="n">
        <v>42.54000091552734</v>
      </c>
      <c r="C1261" t="n">
        <v>43.07500076293945</v>
      </c>
      <c r="D1261" t="n">
        <v>42.31499862670898</v>
      </c>
      <c r="E1261" t="n">
        <v>43.06499862670898</v>
      </c>
      <c r="F1261" t="n">
        <v>40.72286987304688</v>
      </c>
      <c r="G1261" t="n">
        <v>102223600</v>
      </c>
      <c r="H1261" t="inlineStr">
        <is>
          <t>AAPL</t>
        </is>
      </c>
    </row>
    <row r="1262">
      <c r="A1262" s="77" t="n">
        <v>43103</v>
      </c>
      <c r="B1262" t="n">
        <v>43.13249969482422</v>
      </c>
      <c r="C1262" t="n">
        <v>43.63750076293945</v>
      </c>
      <c r="D1262" t="n">
        <v>42.9900016784668</v>
      </c>
      <c r="E1262" t="n">
        <v>43.05749893188477</v>
      </c>
      <c r="F1262" t="n">
        <v>40.71578979492188</v>
      </c>
      <c r="G1262" t="n">
        <v>118071600</v>
      </c>
      <c r="H1262" t="inlineStr">
        <is>
          <t>AAPL</t>
        </is>
      </c>
    </row>
    <row r="1263">
      <c r="A1263" s="77" t="n">
        <v>43104</v>
      </c>
      <c r="B1263" t="n">
        <v>43.1349983215332</v>
      </c>
      <c r="C1263" t="n">
        <v>43.36750030517578</v>
      </c>
      <c r="D1263" t="n">
        <v>43.02000045776367</v>
      </c>
      <c r="E1263" t="n">
        <v>43.25749969482422</v>
      </c>
      <c r="F1263" t="n">
        <v>40.90491104125977</v>
      </c>
      <c r="G1263" t="n">
        <v>89738400</v>
      </c>
      <c r="H1263" t="inlineStr">
        <is>
          <t>AAPL</t>
        </is>
      </c>
    </row>
    <row r="1264">
      <c r="A1264" s="77" t="n">
        <v>43105</v>
      </c>
      <c r="B1264" t="n">
        <v>43.36000061035156</v>
      </c>
      <c r="C1264" t="n">
        <v>43.84249877929688</v>
      </c>
      <c r="D1264" t="n">
        <v>43.26250076293945</v>
      </c>
      <c r="E1264" t="n">
        <v>43.75</v>
      </c>
      <c r="F1264" t="n">
        <v>41.37062454223633</v>
      </c>
      <c r="G1264" t="n">
        <v>94640000</v>
      </c>
      <c r="H1264" t="inlineStr">
        <is>
          <t>AAPL</t>
        </is>
      </c>
    </row>
    <row r="1265">
      <c r="A1265" s="77" t="n">
        <v>43108</v>
      </c>
      <c r="B1265" t="n">
        <v>43.58750152587891</v>
      </c>
      <c r="C1265" t="n">
        <v>43.90250015258789</v>
      </c>
      <c r="D1265" t="n">
        <v>43.48249816894531</v>
      </c>
      <c r="E1265" t="n">
        <v>43.58750152587891</v>
      </c>
      <c r="F1265" t="n">
        <v>41.21696090698242</v>
      </c>
      <c r="G1265" t="n">
        <v>82271200</v>
      </c>
      <c r="H1265" t="inlineStr">
        <is>
          <t>AAPL</t>
        </is>
      </c>
    </row>
    <row r="1266">
      <c r="A1266" s="77" t="n">
        <v>43109</v>
      </c>
      <c r="B1266" t="n">
        <v>43.63750076293945</v>
      </c>
      <c r="C1266" t="n">
        <v>43.76499938964844</v>
      </c>
      <c r="D1266" t="n">
        <v>43.35250091552734</v>
      </c>
      <c r="E1266" t="n">
        <v>43.58250045776367</v>
      </c>
      <c r="F1266" t="n">
        <v>41.21223068237305</v>
      </c>
      <c r="G1266" t="n">
        <v>86336000</v>
      </c>
      <c r="H1266" t="inlineStr">
        <is>
          <t>AAPL</t>
        </is>
      </c>
    </row>
    <row r="1267">
      <c r="A1267" s="77" t="n">
        <v>43110</v>
      </c>
      <c r="B1267" t="n">
        <v>43.29000091552734</v>
      </c>
      <c r="C1267" t="n">
        <v>43.57500076293945</v>
      </c>
      <c r="D1267" t="n">
        <v>43.25</v>
      </c>
      <c r="E1267" t="n">
        <v>43.5724983215332</v>
      </c>
      <c r="F1267" t="n">
        <v>41.20277404785156</v>
      </c>
      <c r="G1267" t="n">
        <v>95839600</v>
      </c>
      <c r="H1267" t="inlineStr">
        <is>
          <t>AAPL</t>
        </is>
      </c>
    </row>
    <row r="1268">
      <c r="A1268" s="77" t="n">
        <v>43111</v>
      </c>
      <c r="B1268" t="n">
        <v>43.64749908447266</v>
      </c>
      <c r="C1268" t="n">
        <v>43.87250137329102</v>
      </c>
      <c r="D1268" t="n">
        <v>43.62250137329102</v>
      </c>
      <c r="E1268" t="n">
        <v>43.81999969482422</v>
      </c>
      <c r="F1268" t="n">
        <v>41.43680572509766</v>
      </c>
      <c r="G1268" t="n">
        <v>74670800</v>
      </c>
      <c r="H1268" t="inlineStr">
        <is>
          <t>AAPL</t>
        </is>
      </c>
    </row>
    <row r="1269">
      <c r="A1269" s="77" t="n">
        <v>43112</v>
      </c>
      <c r="B1269" t="n">
        <v>44.04499816894531</v>
      </c>
      <c r="C1269" t="n">
        <v>44.34000015258789</v>
      </c>
      <c r="D1269" t="n">
        <v>43.91249847412109</v>
      </c>
      <c r="E1269" t="n">
        <v>44.27249908447266</v>
      </c>
      <c r="F1269" t="n">
        <v>41.86470413208008</v>
      </c>
      <c r="G1269" t="n">
        <v>101672400</v>
      </c>
      <c r="H1269" t="inlineStr">
        <is>
          <t>AAPL</t>
        </is>
      </c>
    </row>
    <row r="1270">
      <c r="A1270" s="77" t="n">
        <v>43116</v>
      </c>
      <c r="B1270" t="n">
        <v>44.47499847412109</v>
      </c>
      <c r="C1270" t="n">
        <v>44.84749984741211</v>
      </c>
      <c r="D1270" t="n">
        <v>44.03499984741211</v>
      </c>
      <c r="E1270" t="n">
        <v>44.04750061035156</v>
      </c>
      <c r="F1270" t="n">
        <v>41.65194320678711</v>
      </c>
      <c r="G1270" t="n">
        <v>118263600</v>
      </c>
      <c r="H1270" t="inlineStr">
        <is>
          <t>AAPL</t>
        </is>
      </c>
    </row>
    <row r="1271">
      <c r="A1271" s="77" t="n">
        <v>43117</v>
      </c>
      <c r="B1271" t="n">
        <v>44.03749847412109</v>
      </c>
      <c r="C1271" t="n">
        <v>44.8125</v>
      </c>
      <c r="D1271" t="n">
        <v>43.76750183105469</v>
      </c>
      <c r="E1271" t="n">
        <v>44.77500152587891</v>
      </c>
      <c r="F1271" t="n">
        <v>42.33987808227539</v>
      </c>
      <c r="G1271" t="n">
        <v>137547200</v>
      </c>
      <c r="H1271" t="inlineStr">
        <is>
          <t>AAPL</t>
        </is>
      </c>
    </row>
    <row r="1272">
      <c r="A1272" s="77" t="n">
        <v>43118</v>
      </c>
      <c r="B1272" t="n">
        <v>44.84249877929688</v>
      </c>
      <c r="C1272" t="n">
        <v>45.02500152587891</v>
      </c>
      <c r="D1272" t="n">
        <v>44.5625</v>
      </c>
      <c r="E1272" t="n">
        <v>44.81499862670898</v>
      </c>
      <c r="F1272" t="n">
        <v>42.37770462036133</v>
      </c>
      <c r="G1272" t="n">
        <v>124773600</v>
      </c>
      <c r="H1272" t="inlineStr">
        <is>
          <t>AAPL</t>
        </is>
      </c>
    </row>
    <row r="1273">
      <c r="A1273" s="77" t="n">
        <v>43119</v>
      </c>
      <c r="B1273" t="n">
        <v>44.65250015258789</v>
      </c>
      <c r="C1273" t="n">
        <v>44.89500045776367</v>
      </c>
      <c r="D1273" t="n">
        <v>44.35250091552734</v>
      </c>
      <c r="E1273" t="n">
        <v>44.6150016784668</v>
      </c>
      <c r="F1273" t="n">
        <v>42.18857955932617</v>
      </c>
      <c r="G1273" t="n">
        <v>129700400</v>
      </c>
      <c r="H1273" t="inlineStr">
        <is>
          <t>AAPL</t>
        </is>
      </c>
    </row>
    <row r="1274">
      <c r="A1274" s="77" t="n">
        <v>43122</v>
      </c>
      <c r="B1274" t="n">
        <v>44.32500076293945</v>
      </c>
      <c r="C1274" t="n">
        <v>44.44499969482422</v>
      </c>
      <c r="D1274" t="n">
        <v>44.15000152587891</v>
      </c>
      <c r="E1274" t="n">
        <v>44.25</v>
      </c>
      <c r="F1274" t="n">
        <v>41.84342956542969</v>
      </c>
      <c r="G1274" t="n">
        <v>108434400</v>
      </c>
      <c r="H1274" t="inlineStr">
        <is>
          <t>AAPL</t>
        </is>
      </c>
    </row>
    <row r="1275">
      <c r="A1275" s="77" t="n">
        <v>43123</v>
      </c>
      <c r="B1275" t="n">
        <v>44.32500076293945</v>
      </c>
      <c r="C1275" t="n">
        <v>44.86000061035156</v>
      </c>
      <c r="D1275" t="n">
        <v>44.20500183105469</v>
      </c>
      <c r="E1275" t="n">
        <v>44.2599983215332</v>
      </c>
      <c r="F1275" t="n">
        <v>41.85287857055664</v>
      </c>
      <c r="G1275" t="n">
        <v>130756400</v>
      </c>
      <c r="H1275" t="inlineStr">
        <is>
          <t>AAPL</t>
        </is>
      </c>
    </row>
    <row r="1276">
      <c r="A1276" s="77" t="n">
        <v>43124</v>
      </c>
      <c r="B1276" t="n">
        <v>44.3125</v>
      </c>
      <c r="C1276" t="n">
        <v>44.32500076293945</v>
      </c>
      <c r="D1276" t="n">
        <v>43.29999923706055</v>
      </c>
      <c r="E1276" t="n">
        <v>43.55500030517578</v>
      </c>
      <c r="F1276" t="n">
        <v>41.18623352050781</v>
      </c>
      <c r="G1276" t="n">
        <v>204420400</v>
      </c>
      <c r="H1276" t="inlineStr">
        <is>
          <t>AAPL</t>
        </is>
      </c>
    </row>
    <row r="1277">
      <c r="A1277" s="77" t="n">
        <v>43125</v>
      </c>
      <c r="B1277" t="n">
        <v>43.62749862670898</v>
      </c>
      <c r="C1277" t="n">
        <v>43.73749923706055</v>
      </c>
      <c r="D1277" t="n">
        <v>42.63249969482422</v>
      </c>
      <c r="E1277" t="n">
        <v>42.77750015258789</v>
      </c>
      <c r="F1277" t="n">
        <v>40.45101165771484</v>
      </c>
      <c r="G1277" t="n">
        <v>166116000</v>
      </c>
      <c r="H1277" t="inlineStr">
        <is>
          <t>AAPL</t>
        </is>
      </c>
    </row>
    <row r="1278">
      <c r="A1278" s="77" t="n">
        <v>43126</v>
      </c>
      <c r="B1278" t="n">
        <v>43</v>
      </c>
      <c r="C1278" t="n">
        <v>43</v>
      </c>
      <c r="D1278" t="n">
        <v>42.51499938964844</v>
      </c>
      <c r="E1278" t="n">
        <v>42.87749862670898</v>
      </c>
      <c r="F1278" t="n">
        <v>40.54557037353516</v>
      </c>
      <c r="G1278" t="n">
        <v>156572000</v>
      </c>
      <c r="H1278" t="inlineStr">
        <is>
          <t>AAPL</t>
        </is>
      </c>
    </row>
    <row r="1279">
      <c r="A1279" s="77" t="n">
        <v>43129</v>
      </c>
      <c r="B1279" t="n">
        <v>42.54000091552734</v>
      </c>
      <c r="C1279" t="n">
        <v>42.54000091552734</v>
      </c>
      <c r="D1279" t="n">
        <v>41.76750183105469</v>
      </c>
      <c r="E1279" t="n">
        <v>41.9900016784668</v>
      </c>
      <c r="F1279" t="n">
        <v>39.70633316040039</v>
      </c>
      <c r="G1279" t="n">
        <v>202561600</v>
      </c>
      <c r="H1279" t="inlineStr">
        <is>
          <t>AAPL</t>
        </is>
      </c>
    </row>
    <row r="1280">
      <c r="A1280" s="77" t="n">
        <v>43130</v>
      </c>
      <c r="B1280" t="n">
        <v>41.38249969482422</v>
      </c>
      <c r="C1280" t="n">
        <v>41.84249877929688</v>
      </c>
      <c r="D1280" t="n">
        <v>41.17499923706055</v>
      </c>
      <c r="E1280" t="n">
        <v>41.74250030517578</v>
      </c>
      <c r="F1280" t="n">
        <v>39.4723014831543</v>
      </c>
      <c r="G1280" t="n">
        <v>184192800</v>
      </c>
      <c r="H1280" t="inlineStr">
        <is>
          <t>AAPL</t>
        </is>
      </c>
    </row>
    <row r="1281">
      <c r="A1281" s="77" t="n">
        <v>43131</v>
      </c>
      <c r="B1281" t="n">
        <v>41.71749877929688</v>
      </c>
      <c r="C1281" t="n">
        <v>42.11000061035156</v>
      </c>
      <c r="D1281" t="n">
        <v>41.625</v>
      </c>
      <c r="E1281" t="n">
        <v>41.85749816894531</v>
      </c>
      <c r="F1281" t="n">
        <v>39.58104705810547</v>
      </c>
      <c r="G1281" t="n">
        <v>129915600</v>
      </c>
      <c r="H1281" t="inlineStr">
        <is>
          <t>AAPL</t>
        </is>
      </c>
    </row>
    <row r="1282">
      <c r="A1282" s="77" t="n">
        <v>43132</v>
      </c>
      <c r="B1282" t="n">
        <v>41.79249954223633</v>
      </c>
      <c r="C1282" t="n">
        <v>42.15499877929688</v>
      </c>
      <c r="D1282" t="n">
        <v>41.68999862670898</v>
      </c>
      <c r="E1282" t="n">
        <v>41.94499969482422</v>
      </c>
      <c r="F1282" t="n">
        <v>39.66378402709961</v>
      </c>
      <c r="G1282" t="n">
        <v>188923200</v>
      </c>
      <c r="H1282" t="inlineStr">
        <is>
          <t>AAPL</t>
        </is>
      </c>
    </row>
    <row r="1283">
      <c r="A1283" s="77" t="n">
        <v>43133</v>
      </c>
      <c r="B1283" t="n">
        <v>41.5</v>
      </c>
      <c r="C1283" t="n">
        <v>41.70000076293945</v>
      </c>
      <c r="D1283" t="n">
        <v>40.02500152587891</v>
      </c>
      <c r="E1283" t="n">
        <v>40.125</v>
      </c>
      <c r="F1283" t="n">
        <v>37.94277191162109</v>
      </c>
      <c r="G1283" t="n">
        <v>346375200</v>
      </c>
      <c r="H1283" t="inlineStr">
        <is>
          <t>AAPL</t>
        </is>
      </c>
    </row>
    <row r="1284">
      <c r="A1284" s="77" t="n">
        <v>43136</v>
      </c>
      <c r="B1284" t="n">
        <v>39.77500152587891</v>
      </c>
      <c r="C1284" t="n">
        <v>40.97000122070312</v>
      </c>
      <c r="D1284" t="n">
        <v>39</v>
      </c>
      <c r="E1284" t="n">
        <v>39.12250137329102</v>
      </c>
      <c r="F1284" t="n">
        <v>36.99478912353516</v>
      </c>
      <c r="G1284" t="n">
        <v>290954000</v>
      </c>
      <c r="H1284" t="inlineStr">
        <is>
          <t>AAPL</t>
        </is>
      </c>
    </row>
    <row r="1285">
      <c r="A1285" s="77" t="n">
        <v>43137</v>
      </c>
      <c r="B1285" t="n">
        <v>38.70750045776367</v>
      </c>
      <c r="C1285" t="n">
        <v>40.93000030517578</v>
      </c>
      <c r="D1285" t="n">
        <v>38.5</v>
      </c>
      <c r="E1285" t="n">
        <v>40.75749969482422</v>
      </c>
      <c r="F1285" t="n">
        <v>38.54085922241211</v>
      </c>
      <c r="G1285" t="n">
        <v>272975200</v>
      </c>
      <c r="H1285" t="inlineStr">
        <is>
          <t>AAPL</t>
        </is>
      </c>
    </row>
    <row r="1286">
      <c r="A1286" s="77" t="n">
        <v>43138</v>
      </c>
      <c r="B1286" t="n">
        <v>40.77249908447266</v>
      </c>
      <c r="C1286" t="n">
        <v>40.84999847412109</v>
      </c>
      <c r="D1286" t="n">
        <v>39.76750183105469</v>
      </c>
      <c r="E1286" t="n">
        <v>39.8849983215332</v>
      </c>
      <c r="F1286" t="n">
        <v>37.7158088684082</v>
      </c>
      <c r="G1286" t="n">
        <v>206434400</v>
      </c>
      <c r="H1286" t="inlineStr">
        <is>
          <t>AAPL</t>
        </is>
      </c>
    </row>
    <row r="1287">
      <c r="A1287" s="77" t="n">
        <v>43139</v>
      </c>
      <c r="B1287" t="n">
        <v>40.0724983215332</v>
      </c>
      <c r="C1287" t="n">
        <v>40.25</v>
      </c>
      <c r="D1287" t="n">
        <v>38.75749969482422</v>
      </c>
      <c r="E1287" t="n">
        <v>38.78749847412109</v>
      </c>
      <c r="F1287" t="n">
        <v>36.67799758911133</v>
      </c>
      <c r="G1287" t="n">
        <v>217562000</v>
      </c>
      <c r="H1287" t="inlineStr">
        <is>
          <t>AAPL</t>
        </is>
      </c>
    </row>
    <row r="1288">
      <c r="A1288" s="77" t="n">
        <v>43140</v>
      </c>
      <c r="B1288" t="n">
        <v>39.26750183105469</v>
      </c>
      <c r="C1288" t="n">
        <v>39.47249984741211</v>
      </c>
      <c r="D1288" t="n">
        <v>37.56000137329102</v>
      </c>
      <c r="E1288" t="n">
        <v>39.10250091552734</v>
      </c>
      <c r="F1288" t="n">
        <v>37.12664031982422</v>
      </c>
      <c r="G1288" t="n">
        <v>282690400</v>
      </c>
      <c r="H1288" t="inlineStr">
        <is>
          <t>AAPL</t>
        </is>
      </c>
    </row>
    <row r="1289">
      <c r="A1289" s="77" t="n">
        <v>43143</v>
      </c>
      <c r="B1289" t="n">
        <v>39.625</v>
      </c>
      <c r="C1289" t="n">
        <v>40.97249984741211</v>
      </c>
      <c r="D1289" t="n">
        <v>39.37749862670898</v>
      </c>
      <c r="E1289" t="n">
        <v>40.6775016784668</v>
      </c>
      <c r="F1289" t="n">
        <v>38.62205505371094</v>
      </c>
      <c r="G1289" t="n">
        <v>243278000</v>
      </c>
      <c r="H1289" t="inlineStr">
        <is>
          <t>AAPL</t>
        </is>
      </c>
    </row>
    <row r="1290">
      <c r="A1290" s="77" t="n">
        <v>43144</v>
      </c>
      <c r="B1290" t="n">
        <v>40.48749923706055</v>
      </c>
      <c r="C1290" t="n">
        <v>41.1875</v>
      </c>
      <c r="D1290" t="n">
        <v>40.41249847412109</v>
      </c>
      <c r="E1290" t="n">
        <v>41.08499908447266</v>
      </c>
      <c r="F1290" t="n">
        <v>39.00894927978516</v>
      </c>
      <c r="G1290" t="n">
        <v>130196800</v>
      </c>
      <c r="H1290" t="inlineStr">
        <is>
          <t>AAPL</t>
        </is>
      </c>
    </row>
    <row r="1291">
      <c r="A1291" s="77" t="n">
        <v>43145</v>
      </c>
      <c r="B1291" t="n">
        <v>40.7599983215332</v>
      </c>
      <c r="C1291" t="n">
        <v>41.8849983215332</v>
      </c>
      <c r="D1291" t="n">
        <v>40.72000122070312</v>
      </c>
      <c r="E1291" t="n">
        <v>41.84249877929688</v>
      </c>
      <c r="F1291" t="n">
        <v>39.72817993164062</v>
      </c>
      <c r="G1291" t="n">
        <v>162579600</v>
      </c>
      <c r="H1291" t="inlineStr">
        <is>
          <t>AAPL</t>
        </is>
      </c>
    </row>
    <row r="1292">
      <c r="A1292" s="77" t="n">
        <v>43146</v>
      </c>
      <c r="B1292" t="n">
        <v>42.4474983215332</v>
      </c>
      <c r="C1292" t="n">
        <v>43.27249908447266</v>
      </c>
      <c r="D1292" t="n">
        <v>42.25</v>
      </c>
      <c r="E1292" t="n">
        <v>43.24750137329102</v>
      </c>
      <c r="F1292" t="n">
        <v>41.06217956542969</v>
      </c>
      <c r="G1292" t="n">
        <v>204588800</v>
      </c>
      <c r="H1292" t="inlineStr">
        <is>
          <t>AAPL</t>
        </is>
      </c>
    </row>
    <row r="1293">
      <c r="A1293" s="77" t="n">
        <v>43147</v>
      </c>
      <c r="B1293" t="n">
        <v>43.09000015258789</v>
      </c>
      <c r="C1293" t="n">
        <v>43.70500183105469</v>
      </c>
      <c r="D1293" t="n">
        <v>42.94250106811523</v>
      </c>
      <c r="E1293" t="n">
        <v>43.10749816894531</v>
      </c>
      <c r="F1293" t="n">
        <v>40.92925262451172</v>
      </c>
      <c r="G1293" t="n">
        <v>160704400</v>
      </c>
      <c r="H1293" t="inlineStr">
        <is>
          <t>AAPL</t>
        </is>
      </c>
    </row>
    <row r="1294">
      <c r="A1294" s="77" t="n">
        <v>43151</v>
      </c>
      <c r="B1294" t="n">
        <v>43.01250076293945</v>
      </c>
      <c r="C1294" t="n">
        <v>43.56499862670898</v>
      </c>
      <c r="D1294" t="n">
        <v>42.85499954223633</v>
      </c>
      <c r="E1294" t="n">
        <v>42.96250152587891</v>
      </c>
      <c r="F1294" t="n">
        <v>40.79158782958984</v>
      </c>
      <c r="G1294" t="n">
        <v>135722000</v>
      </c>
      <c r="H1294" t="inlineStr">
        <is>
          <t>AAPL</t>
        </is>
      </c>
    </row>
    <row r="1295">
      <c r="A1295" s="77" t="n">
        <v>43152</v>
      </c>
      <c r="B1295" t="n">
        <v>43.20750045776367</v>
      </c>
      <c r="C1295" t="n">
        <v>43.52999877929688</v>
      </c>
      <c r="D1295" t="n">
        <v>42.75249862670898</v>
      </c>
      <c r="E1295" t="n">
        <v>42.76750183105469</v>
      </c>
      <c r="F1295" t="n">
        <v>40.60645294189453</v>
      </c>
      <c r="G1295" t="n">
        <v>149886400</v>
      </c>
      <c r="H1295" t="inlineStr">
        <is>
          <t>AAPL</t>
        </is>
      </c>
    </row>
    <row r="1296">
      <c r="A1296" s="77" t="n">
        <v>43153</v>
      </c>
      <c r="B1296" t="n">
        <v>42.95000076293945</v>
      </c>
      <c r="C1296" t="n">
        <v>43.48749923706055</v>
      </c>
      <c r="D1296" t="n">
        <v>42.9275016784668</v>
      </c>
      <c r="E1296" t="n">
        <v>43.125</v>
      </c>
      <c r="F1296" t="n">
        <v>40.94588851928711</v>
      </c>
      <c r="G1296" t="n">
        <v>123967600</v>
      </c>
      <c r="H1296" t="inlineStr">
        <is>
          <t>AAPL</t>
        </is>
      </c>
    </row>
    <row r="1297">
      <c r="A1297" s="77" t="n">
        <v>43154</v>
      </c>
      <c r="B1297" t="n">
        <v>43.41749954223633</v>
      </c>
      <c r="C1297" t="n">
        <v>43.91249847412109</v>
      </c>
      <c r="D1297" t="n">
        <v>43.3849983215332</v>
      </c>
      <c r="E1297" t="n">
        <v>43.875</v>
      </c>
      <c r="F1297" t="n">
        <v>41.65797805786133</v>
      </c>
      <c r="G1297" t="n">
        <v>135249600</v>
      </c>
      <c r="H1297" t="inlineStr">
        <is>
          <t>AAPL</t>
        </is>
      </c>
    </row>
    <row r="1298">
      <c r="A1298" s="77" t="n">
        <v>43157</v>
      </c>
      <c r="B1298" t="n">
        <v>44.08750152587891</v>
      </c>
      <c r="C1298" t="n">
        <v>44.84749984741211</v>
      </c>
      <c r="D1298" t="n">
        <v>44.0525016784668</v>
      </c>
      <c r="E1298" t="n">
        <v>44.74250030517578</v>
      </c>
      <c r="F1298" t="n">
        <v>42.48163986206055</v>
      </c>
      <c r="G1298" t="n">
        <v>152648800</v>
      </c>
      <c r="H1298" t="inlineStr">
        <is>
          <t>AAPL</t>
        </is>
      </c>
    </row>
    <row r="1299">
      <c r="A1299" s="77" t="n">
        <v>43158</v>
      </c>
      <c r="B1299" t="n">
        <v>44.77500152587891</v>
      </c>
      <c r="C1299" t="n">
        <v>45.11999893188477</v>
      </c>
      <c r="D1299" t="n">
        <v>44.54000091552734</v>
      </c>
      <c r="E1299" t="n">
        <v>44.59749984741211</v>
      </c>
      <c r="F1299" t="n">
        <v>42.34397506713867</v>
      </c>
      <c r="G1299" t="n">
        <v>155712400</v>
      </c>
      <c r="H1299" t="inlineStr">
        <is>
          <t>AAPL</t>
        </is>
      </c>
    </row>
    <row r="1300">
      <c r="A1300" s="77" t="n">
        <v>43159</v>
      </c>
      <c r="B1300" t="n">
        <v>44.81499862670898</v>
      </c>
      <c r="C1300" t="n">
        <v>45.15499877929688</v>
      </c>
      <c r="D1300" t="n">
        <v>44.51250076293945</v>
      </c>
      <c r="E1300" t="n">
        <v>44.52999877929688</v>
      </c>
      <c r="F1300" t="n">
        <v>42.27988052368164</v>
      </c>
      <c r="G1300" t="n">
        <v>151128400</v>
      </c>
      <c r="H1300" t="inlineStr">
        <is>
          <t>AAPL</t>
        </is>
      </c>
    </row>
    <row r="1301">
      <c r="A1301" s="77" t="n">
        <v>43160</v>
      </c>
      <c r="B1301" t="n">
        <v>44.6349983215332</v>
      </c>
      <c r="C1301" t="n">
        <v>44.94499969482422</v>
      </c>
      <c r="D1301" t="n">
        <v>43.16500091552734</v>
      </c>
      <c r="E1301" t="n">
        <v>43.75</v>
      </c>
      <c r="F1301" t="n">
        <v>41.5392951965332</v>
      </c>
      <c r="G1301" t="n">
        <v>195208000</v>
      </c>
      <c r="H1301" t="inlineStr">
        <is>
          <t>AAPL</t>
        </is>
      </c>
    </row>
    <row r="1302">
      <c r="A1302" s="77" t="n">
        <v>43161</v>
      </c>
      <c r="B1302" t="n">
        <v>43.20000076293945</v>
      </c>
      <c r="C1302" t="n">
        <v>44.07500076293945</v>
      </c>
      <c r="D1302" t="n">
        <v>43.11249923706055</v>
      </c>
      <c r="E1302" t="n">
        <v>44.0525016784668</v>
      </c>
      <c r="F1302" t="n">
        <v>41.82650375366211</v>
      </c>
      <c r="G1302" t="n">
        <v>153816000</v>
      </c>
      <c r="H1302" t="inlineStr">
        <is>
          <t>AAPL</t>
        </is>
      </c>
    </row>
    <row r="1303">
      <c r="A1303" s="77" t="n">
        <v>43164</v>
      </c>
      <c r="B1303" t="n">
        <v>43.8025016784668</v>
      </c>
      <c r="C1303" t="n">
        <v>44.43500137329102</v>
      </c>
      <c r="D1303" t="n">
        <v>43.63000106811523</v>
      </c>
      <c r="E1303" t="n">
        <v>44.20500183105469</v>
      </c>
      <c r="F1303" t="n">
        <v>41.97130966186523</v>
      </c>
      <c r="G1303" t="n">
        <v>113605600</v>
      </c>
      <c r="H1303" t="inlineStr">
        <is>
          <t>AAPL</t>
        </is>
      </c>
    </row>
    <row r="1304">
      <c r="A1304" s="77" t="n">
        <v>43165</v>
      </c>
      <c r="B1304" t="n">
        <v>44.47750091552734</v>
      </c>
      <c r="C1304" t="n">
        <v>44.5625</v>
      </c>
      <c r="D1304" t="n">
        <v>44.03250122070312</v>
      </c>
      <c r="E1304" t="n">
        <v>44.16749954223633</v>
      </c>
      <c r="F1304" t="n">
        <v>41.93569564819336</v>
      </c>
      <c r="G1304" t="n">
        <v>95154000</v>
      </c>
      <c r="H1304" t="inlineStr">
        <is>
          <t>AAPL</t>
        </is>
      </c>
    </row>
    <row r="1305">
      <c r="A1305" s="77" t="n">
        <v>43166</v>
      </c>
      <c r="B1305" t="n">
        <v>43.73500061035156</v>
      </c>
      <c r="C1305" t="n">
        <v>43.96250152587891</v>
      </c>
      <c r="D1305" t="n">
        <v>43.56750106811523</v>
      </c>
      <c r="E1305" t="n">
        <v>43.75749969482422</v>
      </c>
      <c r="F1305" t="n">
        <v>41.54641723632812</v>
      </c>
      <c r="G1305" t="n">
        <v>126814000</v>
      </c>
      <c r="H1305" t="inlineStr">
        <is>
          <t>AAPL</t>
        </is>
      </c>
    </row>
    <row r="1306">
      <c r="A1306" s="77" t="n">
        <v>43167</v>
      </c>
      <c r="B1306" t="n">
        <v>43.86999893188477</v>
      </c>
      <c r="C1306" t="n">
        <v>44.27999877929688</v>
      </c>
      <c r="D1306" t="n">
        <v>43.76750183105469</v>
      </c>
      <c r="E1306" t="n">
        <v>44.23500061035156</v>
      </c>
      <c r="F1306" t="n">
        <v>41.99979019165039</v>
      </c>
      <c r="G1306" t="n">
        <v>95096400</v>
      </c>
      <c r="H1306" t="inlineStr">
        <is>
          <t>AAPL</t>
        </is>
      </c>
    </row>
    <row r="1307">
      <c r="A1307" s="77" t="n">
        <v>43168</v>
      </c>
      <c r="B1307" t="n">
        <v>44.4900016784668</v>
      </c>
      <c r="C1307" t="n">
        <v>45</v>
      </c>
      <c r="D1307" t="n">
        <v>44.34749984741211</v>
      </c>
      <c r="E1307" t="n">
        <v>44.99499893188477</v>
      </c>
      <c r="F1307" t="n">
        <v>42.72138214111328</v>
      </c>
      <c r="G1307" t="n">
        <v>128740800</v>
      </c>
      <c r="H1307" t="inlineStr">
        <is>
          <t>AAPL</t>
        </is>
      </c>
    </row>
    <row r="1308">
      <c r="A1308" s="77" t="n">
        <v>43171</v>
      </c>
      <c r="B1308" t="n">
        <v>45.0724983215332</v>
      </c>
      <c r="C1308" t="n">
        <v>45.59749984741211</v>
      </c>
      <c r="D1308" t="n">
        <v>45.0525016784668</v>
      </c>
      <c r="E1308" t="n">
        <v>45.43000030517578</v>
      </c>
      <c r="F1308" t="n">
        <v>43.13440322875977</v>
      </c>
      <c r="G1308" t="n">
        <v>128828400</v>
      </c>
      <c r="H1308" t="inlineStr">
        <is>
          <t>AAPL</t>
        </is>
      </c>
    </row>
    <row r="1309">
      <c r="A1309" s="77" t="n">
        <v>43172</v>
      </c>
      <c r="B1309" t="n">
        <v>45.64749908447266</v>
      </c>
      <c r="C1309" t="n">
        <v>45.875</v>
      </c>
      <c r="D1309" t="n">
        <v>44.81000137329102</v>
      </c>
      <c r="E1309" t="n">
        <v>44.99250030517578</v>
      </c>
      <c r="F1309" t="n">
        <v>42.7190055847168</v>
      </c>
      <c r="G1309" t="n">
        <v>126774000</v>
      </c>
      <c r="H1309" t="inlineStr">
        <is>
          <t>AAPL</t>
        </is>
      </c>
    </row>
    <row r="1310">
      <c r="A1310" s="77" t="n">
        <v>43173</v>
      </c>
      <c r="B1310" t="n">
        <v>45.08000183105469</v>
      </c>
      <c r="C1310" t="n">
        <v>45.13000106811523</v>
      </c>
      <c r="D1310" t="n">
        <v>44.45249938964844</v>
      </c>
      <c r="E1310" t="n">
        <v>44.61000061035156</v>
      </c>
      <c r="F1310" t="n">
        <v>42.35582733154297</v>
      </c>
      <c r="G1310" t="n">
        <v>117473600</v>
      </c>
      <c r="H1310" t="inlineStr">
        <is>
          <t>AAPL</t>
        </is>
      </c>
    </row>
    <row r="1311">
      <c r="A1311" s="77" t="n">
        <v>43174</v>
      </c>
      <c r="B1311" t="n">
        <v>44.625</v>
      </c>
      <c r="C1311" t="n">
        <v>45.06000137329102</v>
      </c>
      <c r="D1311" t="n">
        <v>44.51750183105469</v>
      </c>
      <c r="E1311" t="n">
        <v>44.66249847412109</v>
      </c>
      <c r="F1311" t="n">
        <v>42.40568923950195</v>
      </c>
      <c r="G1311" t="n">
        <v>90975200</v>
      </c>
      <c r="H1311" t="inlineStr">
        <is>
          <t>AAPL</t>
        </is>
      </c>
    </row>
    <row r="1312">
      <c r="A1312" s="77" t="n">
        <v>43175</v>
      </c>
      <c r="B1312" t="n">
        <v>44.66249847412109</v>
      </c>
      <c r="C1312" t="n">
        <v>44.77999877929688</v>
      </c>
      <c r="D1312" t="n">
        <v>44.40499877929688</v>
      </c>
      <c r="E1312" t="n">
        <v>44.50500106811523</v>
      </c>
      <c r="F1312" t="n">
        <v>42.25614547729492</v>
      </c>
      <c r="G1312" t="n">
        <v>157618800</v>
      </c>
      <c r="H1312" t="inlineStr">
        <is>
          <t>AAPL</t>
        </is>
      </c>
    </row>
    <row r="1313">
      <c r="A1313" s="77" t="n">
        <v>43178</v>
      </c>
      <c r="B1313" t="n">
        <v>44.33000183105469</v>
      </c>
      <c r="C1313" t="n">
        <v>44.36750030517578</v>
      </c>
      <c r="D1313" t="n">
        <v>43.41500091552734</v>
      </c>
      <c r="E1313" t="n">
        <v>43.82500076293945</v>
      </c>
      <c r="F1313" t="n">
        <v>41.61050415039062</v>
      </c>
      <c r="G1313" t="n">
        <v>133787200</v>
      </c>
      <c r="H1313" t="inlineStr">
        <is>
          <t>AAPL</t>
        </is>
      </c>
    </row>
    <row r="1314">
      <c r="A1314" s="77" t="n">
        <v>43179</v>
      </c>
      <c r="B1314" t="n">
        <v>43.81000137329102</v>
      </c>
      <c r="C1314" t="n">
        <v>44.20000076293945</v>
      </c>
      <c r="D1314" t="n">
        <v>43.73500061035156</v>
      </c>
      <c r="E1314" t="n">
        <v>43.81000137329102</v>
      </c>
      <c r="F1314" t="n">
        <v>41.59626770019531</v>
      </c>
      <c r="G1314" t="n">
        <v>78597600</v>
      </c>
      <c r="H1314" t="inlineStr">
        <is>
          <t>AAPL</t>
        </is>
      </c>
    </row>
    <row r="1315">
      <c r="A1315" s="77" t="n">
        <v>43180</v>
      </c>
      <c r="B1315" t="n">
        <v>43.7599983215332</v>
      </c>
      <c r="C1315" t="n">
        <v>43.77249908447266</v>
      </c>
      <c r="D1315" t="n">
        <v>42.81499862670898</v>
      </c>
      <c r="E1315" t="n">
        <v>42.81750106811523</v>
      </c>
      <c r="F1315" t="n">
        <v>40.6539192199707</v>
      </c>
      <c r="G1315" t="n">
        <v>148219600</v>
      </c>
      <c r="H1315" t="inlineStr">
        <is>
          <t>AAPL</t>
        </is>
      </c>
    </row>
    <row r="1316">
      <c r="A1316" s="77" t="n">
        <v>43181</v>
      </c>
      <c r="B1316" t="n">
        <v>42.5</v>
      </c>
      <c r="C1316" t="n">
        <v>43.16999816894531</v>
      </c>
      <c r="D1316" t="n">
        <v>42.15000152587891</v>
      </c>
      <c r="E1316" t="n">
        <v>42.21250152587891</v>
      </c>
      <c r="F1316" t="n">
        <v>40.07949066162109</v>
      </c>
      <c r="G1316" t="n">
        <v>165963200</v>
      </c>
      <c r="H1316" t="inlineStr">
        <is>
          <t>AAPL</t>
        </is>
      </c>
    </row>
    <row r="1317">
      <c r="A1317" s="77" t="n">
        <v>43182</v>
      </c>
      <c r="B1317" t="n">
        <v>42.09749984741211</v>
      </c>
      <c r="C1317" t="n">
        <v>42.47999954223633</v>
      </c>
      <c r="D1317" t="n">
        <v>41.23500061035156</v>
      </c>
      <c r="E1317" t="n">
        <v>41.23500061035156</v>
      </c>
      <c r="F1317" t="n">
        <v>39.15137100219727</v>
      </c>
      <c r="G1317" t="n">
        <v>164115200</v>
      </c>
      <c r="H1317" t="inlineStr">
        <is>
          <t>AAPL</t>
        </is>
      </c>
    </row>
    <row r="1318">
      <c r="A1318" s="77" t="n">
        <v>43185</v>
      </c>
      <c r="B1318" t="n">
        <v>42.01750183105469</v>
      </c>
      <c r="C1318" t="n">
        <v>43.27500152587891</v>
      </c>
      <c r="D1318" t="n">
        <v>41.61000061035156</v>
      </c>
      <c r="E1318" t="n">
        <v>43.19250106811523</v>
      </c>
      <c r="F1318" t="n">
        <v>41.00997161865234</v>
      </c>
      <c r="G1318" t="n">
        <v>150164800</v>
      </c>
      <c r="H1318" t="inlineStr">
        <is>
          <t>AAPL</t>
        </is>
      </c>
    </row>
    <row r="1319">
      <c r="A1319" s="77" t="n">
        <v>43186</v>
      </c>
      <c r="B1319" t="n">
        <v>43.41999816894531</v>
      </c>
      <c r="C1319" t="n">
        <v>43.78749847412109</v>
      </c>
      <c r="D1319" t="n">
        <v>41.72999954223633</v>
      </c>
      <c r="E1319" t="n">
        <v>42.08499908447266</v>
      </c>
      <c r="F1319" t="n">
        <v>39.95842742919922</v>
      </c>
      <c r="G1319" t="n">
        <v>163690400</v>
      </c>
      <c r="H1319" t="inlineStr">
        <is>
          <t>AAPL</t>
        </is>
      </c>
    </row>
    <row r="1320">
      <c r="A1320" s="77" t="n">
        <v>43187</v>
      </c>
      <c r="B1320" t="n">
        <v>41.8125</v>
      </c>
      <c r="C1320" t="n">
        <v>42.50500106811523</v>
      </c>
      <c r="D1320" t="n">
        <v>41.29750061035156</v>
      </c>
      <c r="E1320" t="n">
        <v>41.61999893188477</v>
      </c>
      <c r="F1320" t="n">
        <v>39.51692199707031</v>
      </c>
      <c r="G1320" t="n">
        <v>166674000</v>
      </c>
      <c r="H1320" t="inlineStr">
        <is>
          <t>AAPL</t>
        </is>
      </c>
    </row>
    <row r="1321">
      <c r="A1321" s="77" t="n">
        <v>43188</v>
      </c>
      <c r="B1321" t="n">
        <v>41.95249938964844</v>
      </c>
      <c r="C1321" t="n">
        <v>42.9375</v>
      </c>
      <c r="D1321" t="n">
        <v>41.72499847412109</v>
      </c>
      <c r="E1321" t="n">
        <v>41.94499969482422</v>
      </c>
      <c r="F1321" t="n">
        <v>39.82550048828125</v>
      </c>
      <c r="G1321" t="n">
        <v>153594000</v>
      </c>
      <c r="H1321" t="inlineStr">
        <is>
          <t>AAPL</t>
        </is>
      </c>
    </row>
    <row r="1322">
      <c r="A1322" s="77" t="n">
        <v>43192</v>
      </c>
      <c r="B1322" t="n">
        <v>41.65999984741211</v>
      </c>
      <c r="C1322" t="n">
        <v>42.23500061035156</v>
      </c>
      <c r="D1322" t="n">
        <v>41.11750030517578</v>
      </c>
      <c r="E1322" t="n">
        <v>41.66999816894531</v>
      </c>
      <c r="F1322" t="n">
        <v>39.56440353393555</v>
      </c>
      <c r="G1322" t="n">
        <v>150347200</v>
      </c>
      <c r="H1322" t="inlineStr">
        <is>
          <t>AAPL</t>
        </is>
      </c>
    </row>
    <row r="1323">
      <c r="A1323" s="77" t="n">
        <v>43193</v>
      </c>
      <c r="B1323" t="n">
        <v>41.90999984741211</v>
      </c>
      <c r="C1323" t="n">
        <v>42.1875</v>
      </c>
      <c r="D1323" t="n">
        <v>41.22000122070312</v>
      </c>
      <c r="E1323" t="n">
        <v>42.09749984741211</v>
      </c>
      <c r="F1323" t="n">
        <v>39.97028732299805</v>
      </c>
      <c r="G1323" t="n">
        <v>121112000</v>
      </c>
      <c r="H1323" t="inlineStr">
        <is>
          <t>AAPL</t>
        </is>
      </c>
    </row>
    <row r="1324">
      <c r="A1324" s="77" t="n">
        <v>43194</v>
      </c>
      <c r="B1324" t="n">
        <v>41.22000122070312</v>
      </c>
      <c r="C1324" t="n">
        <v>43.00249862670898</v>
      </c>
      <c r="D1324" t="n">
        <v>41.19250106811523</v>
      </c>
      <c r="E1324" t="n">
        <v>42.90250015258789</v>
      </c>
      <c r="F1324" t="n">
        <v>40.73461532592773</v>
      </c>
      <c r="G1324" t="n">
        <v>138422000</v>
      </c>
      <c r="H1324" t="inlineStr">
        <is>
          <t>AAPL</t>
        </is>
      </c>
    </row>
    <row r="1325">
      <c r="A1325" s="77" t="n">
        <v>43195</v>
      </c>
      <c r="B1325" t="n">
        <v>43.14500045776367</v>
      </c>
      <c r="C1325" t="n">
        <v>43.55749893188477</v>
      </c>
      <c r="D1325" t="n">
        <v>43.02000045776367</v>
      </c>
      <c r="E1325" t="n">
        <v>43.20000076293945</v>
      </c>
      <c r="F1325" t="n">
        <v>41.01709365844727</v>
      </c>
      <c r="G1325" t="n">
        <v>107732800</v>
      </c>
      <c r="H1325" t="inlineStr">
        <is>
          <t>AAPL</t>
        </is>
      </c>
    </row>
    <row r="1326">
      <c r="A1326" s="77" t="n">
        <v>43196</v>
      </c>
      <c r="B1326" t="n">
        <v>42.74250030517578</v>
      </c>
      <c r="C1326" t="n">
        <v>43.11999893188477</v>
      </c>
      <c r="D1326" t="n">
        <v>42.04999923706055</v>
      </c>
      <c r="E1326" t="n">
        <v>42.09500122070312</v>
      </c>
      <c r="F1326" t="n">
        <v>39.96792984008789</v>
      </c>
      <c r="G1326" t="n">
        <v>140021200</v>
      </c>
      <c r="H1326" t="inlineStr">
        <is>
          <t>AAPL</t>
        </is>
      </c>
    </row>
    <row r="1327">
      <c r="A1327" s="77" t="n">
        <v>43199</v>
      </c>
      <c r="B1327" t="n">
        <v>42.47000122070312</v>
      </c>
      <c r="C1327" t="n">
        <v>43.27249908447266</v>
      </c>
      <c r="D1327" t="n">
        <v>42.46250152587891</v>
      </c>
      <c r="E1327" t="n">
        <v>42.51250076293945</v>
      </c>
      <c r="F1327" t="n">
        <v>40.36433029174805</v>
      </c>
      <c r="G1327" t="n">
        <v>116070800</v>
      </c>
      <c r="H1327" t="inlineStr">
        <is>
          <t>AAPL</t>
        </is>
      </c>
    </row>
    <row r="1328">
      <c r="A1328" s="77" t="n">
        <v>43200</v>
      </c>
      <c r="B1328" t="n">
        <v>43.25</v>
      </c>
      <c r="C1328" t="n">
        <v>43.5</v>
      </c>
      <c r="D1328" t="n">
        <v>42.88249969482422</v>
      </c>
      <c r="E1328" t="n">
        <v>43.3125</v>
      </c>
      <c r="F1328" t="n">
        <v>41.12390518188477</v>
      </c>
      <c r="G1328" t="n">
        <v>113634400</v>
      </c>
      <c r="H1328" t="inlineStr">
        <is>
          <t>AAPL</t>
        </is>
      </c>
    </row>
    <row r="1329">
      <c r="A1329" s="77" t="n">
        <v>43201</v>
      </c>
      <c r="B1329" t="n">
        <v>43.05749893188477</v>
      </c>
      <c r="C1329" t="n">
        <v>43.47999954223633</v>
      </c>
      <c r="D1329" t="n">
        <v>42.92499923706055</v>
      </c>
      <c r="E1329" t="n">
        <v>43.11000061035156</v>
      </c>
      <c r="F1329" t="n">
        <v>40.93163681030273</v>
      </c>
      <c r="G1329" t="n">
        <v>89726400</v>
      </c>
      <c r="H1329" t="inlineStr">
        <is>
          <t>AAPL</t>
        </is>
      </c>
    </row>
    <row r="1330">
      <c r="A1330" s="77" t="n">
        <v>43202</v>
      </c>
      <c r="B1330" t="n">
        <v>43.35250091552734</v>
      </c>
      <c r="C1330" t="n">
        <v>43.75</v>
      </c>
      <c r="D1330" t="n">
        <v>43.2599983215332</v>
      </c>
      <c r="E1330" t="n">
        <v>43.53499984741211</v>
      </c>
      <c r="F1330" t="n">
        <v>41.33515930175781</v>
      </c>
      <c r="G1330" t="n">
        <v>91557200</v>
      </c>
      <c r="H1330" t="inlineStr">
        <is>
          <t>AAPL</t>
        </is>
      </c>
    </row>
    <row r="1331">
      <c r="A1331" s="77" t="n">
        <v>43203</v>
      </c>
      <c r="B1331" t="n">
        <v>43.69499969482422</v>
      </c>
      <c r="C1331" t="n">
        <v>43.95999908447266</v>
      </c>
      <c r="D1331" t="n">
        <v>43.46250152587891</v>
      </c>
      <c r="E1331" t="n">
        <v>43.68249893188477</v>
      </c>
      <c r="F1331" t="n">
        <v>41.47520065307617</v>
      </c>
      <c r="G1331" t="n">
        <v>100497200</v>
      </c>
      <c r="H1331" t="inlineStr">
        <is>
          <t>AAPL</t>
        </is>
      </c>
    </row>
    <row r="1332">
      <c r="A1332" s="77" t="n">
        <v>43206</v>
      </c>
      <c r="B1332" t="n">
        <v>43.75749969482422</v>
      </c>
      <c r="C1332" t="n">
        <v>44.04750061035156</v>
      </c>
      <c r="D1332" t="n">
        <v>43.70750045776367</v>
      </c>
      <c r="E1332" t="n">
        <v>43.95500183105469</v>
      </c>
      <c r="F1332" t="n">
        <v>41.73394012451172</v>
      </c>
      <c r="G1332" t="n">
        <v>86313600</v>
      </c>
      <c r="H1332" t="inlineStr">
        <is>
          <t>AAPL</t>
        </is>
      </c>
    </row>
    <row r="1333">
      <c r="A1333" s="77" t="n">
        <v>43207</v>
      </c>
      <c r="B1333" t="n">
        <v>44.12250137329102</v>
      </c>
      <c r="C1333" t="n">
        <v>44.73500061035156</v>
      </c>
      <c r="D1333" t="n">
        <v>44.10250091552734</v>
      </c>
      <c r="E1333" t="n">
        <v>44.56000137329102</v>
      </c>
      <c r="F1333" t="n">
        <v>42.30836868286133</v>
      </c>
      <c r="G1333" t="n">
        <v>106421600</v>
      </c>
      <c r="H1333" t="inlineStr">
        <is>
          <t>AAPL</t>
        </is>
      </c>
    </row>
    <row r="1334">
      <c r="A1334" s="77" t="n">
        <v>43208</v>
      </c>
      <c r="B1334" t="n">
        <v>44.45249938964844</v>
      </c>
      <c r="C1334" t="n">
        <v>44.70500183105469</v>
      </c>
      <c r="D1334" t="n">
        <v>44.22000122070312</v>
      </c>
      <c r="E1334" t="n">
        <v>44.45999908447266</v>
      </c>
      <c r="F1334" t="n">
        <v>42.21341323852539</v>
      </c>
      <c r="G1334" t="n">
        <v>83018000</v>
      </c>
      <c r="H1334" t="inlineStr">
        <is>
          <t>AAPL</t>
        </is>
      </c>
    </row>
    <row r="1335">
      <c r="A1335" s="77" t="n">
        <v>43209</v>
      </c>
      <c r="B1335" t="n">
        <v>43.43999862670898</v>
      </c>
      <c r="C1335" t="n">
        <v>43.84749984741211</v>
      </c>
      <c r="D1335" t="n">
        <v>43.16500091552734</v>
      </c>
      <c r="E1335" t="n">
        <v>43.20000076293945</v>
      </c>
      <c r="F1335" t="n">
        <v>41.01709365844727</v>
      </c>
      <c r="G1335" t="n">
        <v>139235200</v>
      </c>
      <c r="H1335" t="inlineStr">
        <is>
          <t>AAPL</t>
        </is>
      </c>
    </row>
    <row r="1336">
      <c r="A1336" s="77" t="n">
        <v>43210</v>
      </c>
      <c r="B1336" t="n">
        <v>42.65000152587891</v>
      </c>
      <c r="C1336" t="n">
        <v>42.80500030517578</v>
      </c>
      <c r="D1336" t="n">
        <v>41.35749816894531</v>
      </c>
      <c r="E1336" t="n">
        <v>41.43000030517578</v>
      </c>
      <c r="F1336" t="n">
        <v>39.33652496337891</v>
      </c>
      <c r="G1336" t="n">
        <v>261964400</v>
      </c>
      <c r="H1336" t="inlineStr">
        <is>
          <t>AAPL</t>
        </is>
      </c>
    </row>
    <row r="1337">
      <c r="A1337" s="77" t="n">
        <v>43213</v>
      </c>
      <c r="B1337" t="n">
        <v>41.70750045776367</v>
      </c>
      <c r="C1337" t="n">
        <v>41.72999954223633</v>
      </c>
      <c r="D1337" t="n">
        <v>41.02249908447266</v>
      </c>
      <c r="E1337" t="n">
        <v>41.31000137329102</v>
      </c>
      <c r="F1337" t="n">
        <v>39.22258377075195</v>
      </c>
      <c r="G1337" t="n">
        <v>146062000</v>
      </c>
      <c r="H1337" t="inlineStr">
        <is>
          <t>AAPL</t>
        </is>
      </c>
    </row>
    <row r="1338">
      <c r="A1338" s="77" t="n">
        <v>43214</v>
      </c>
      <c r="B1338" t="n">
        <v>41.41749954223633</v>
      </c>
      <c r="C1338" t="n">
        <v>41.58250045776367</v>
      </c>
      <c r="D1338" t="n">
        <v>40.30500030517578</v>
      </c>
      <c r="E1338" t="n">
        <v>40.73500061035156</v>
      </c>
      <c r="F1338" t="n">
        <v>38.67663955688477</v>
      </c>
      <c r="G1338" t="n">
        <v>134768000</v>
      </c>
      <c r="H1338" t="inlineStr">
        <is>
          <t>AAPL</t>
        </is>
      </c>
    </row>
    <row r="1339">
      <c r="A1339" s="77" t="n">
        <v>43215</v>
      </c>
      <c r="B1339" t="n">
        <v>40.65499877929688</v>
      </c>
      <c r="C1339" t="n">
        <v>41.35499954223633</v>
      </c>
      <c r="D1339" t="n">
        <v>40.60250091552734</v>
      </c>
      <c r="E1339" t="n">
        <v>40.91249847412109</v>
      </c>
      <c r="F1339" t="n">
        <v>38.84518051147461</v>
      </c>
      <c r="G1339" t="n">
        <v>113528400</v>
      </c>
      <c r="H1339" t="inlineStr">
        <is>
          <t>AAPL</t>
        </is>
      </c>
    </row>
    <row r="1340">
      <c r="A1340" s="77" t="n">
        <v>43216</v>
      </c>
      <c r="B1340" t="n">
        <v>41.02999877929688</v>
      </c>
      <c r="C1340" t="n">
        <v>41.43249893188477</v>
      </c>
      <c r="D1340" t="n">
        <v>40.84249877929688</v>
      </c>
      <c r="E1340" t="n">
        <v>41.05500030517578</v>
      </c>
      <c r="F1340" t="n">
        <v>38.98047256469727</v>
      </c>
      <c r="G1340" t="n">
        <v>111852000</v>
      </c>
      <c r="H1340" t="inlineStr">
        <is>
          <t>AAPL</t>
        </is>
      </c>
    </row>
    <row r="1341">
      <c r="A1341" s="77" t="n">
        <v>43217</v>
      </c>
      <c r="B1341" t="n">
        <v>41</v>
      </c>
      <c r="C1341" t="n">
        <v>41.08250045776367</v>
      </c>
      <c r="D1341" t="n">
        <v>40.15750122070312</v>
      </c>
      <c r="E1341" t="n">
        <v>40.58000183105469</v>
      </c>
      <c r="F1341" t="n">
        <v>38.52947235107422</v>
      </c>
      <c r="G1341" t="n">
        <v>142623200</v>
      </c>
      <c r="H1341" t="inlineStr">
        <is>
          <t>AAPL</t>
        </is>
      </c>
    </row>
    <row r="1342">
      <c r="A1342" s="77" t="n">
        <v>43220</v>
      </c>
      <c r="B1342" t="n">
        <v>40.53250122070312</v>
      </c>
      <c r="C1342" t="n">
        <v>41.81499862670898</v>
      </c>
      <c r="D1342" t="n">
        <v>40.45999908447266</v>
      </c>
      <c r="E1342" t="n">
        <v>41.31499862670898</v>
      </c>
      <c r="F1342" t="n">
        <v>39.22732543945312</v>
      </c>
      <c r="G1342" t="n">
        <v>169709600</v>
      </c>
      <c r="H1342" t="inlineStr">
        <is>
          <t>AAPL</t>
        </is>
      </c>
    </row>
    <row r="1343">
      <c r="A1343" s="77" t="n">
        <v>43221</v>
      </c>
      <c r="B1343" t="n">
        <v>41.60250091552734</v>
      </c>
      <c r="C1343" t="n">
        <v>42.29999923706055</v>
      </c>
      <c r="D1343" t="n">
        <v>41.31750106811523</v>
      </c>
      <c r="E1343" t="n">
        <v>42.27500152587891</v>
      </c>
      <c r="F1343" t="n">
        <v>40.13882827758789</v>
      </c>
      <c r="G1343" t="n">
        <v>214277600</v>
      </c>
      <c r="H1343" t="inlineStr">
        <is>
          <t>AAPL</t>
        </is>
      </c>
    </row>
    <row r="1344">
      <c r="A1344" s="77" t="n">
        <v>43222</v>
      </c>
      <c r="B1344" t="n">
        <v>43.80749893188477</v>
      </c>
      <c r="C1344" t="n">
        <v>44.4375</v>
      </c>
      <c r="D1344" t="n">
        <v>43.45000076293945</v>
      </c>
      <c r="E1344" t="n">
        <v>44.14250183105469</v>
      </c>
      <c r="F1344" t="n">
        <v>41.91195678710938</v>
      </c>
      <c r="G1344" t="n">
        <v>266157600</v>
      </c>
      <c r="H1344" t="inlineStr">
        <is>
          <t>AAPL</t>
        </is>
      </c>
    </row>
    <row r="1345">
      <c r="A1345" s="77" t="n">
        <v>43223</v>
      </c>
      <c r="B1345" t="n">
        <v>43.97000122070312</v>
      </c>
      <c r="C1345" t="n">
        <v>44.375</v>
      </c>
      <c r="D1345" t="n">
        <v>43.61000061035156</v>
      </c>
      <c r="E1345" t="n">
        <v>44.22249984741211</v>
      </c>
      <c r="F1345" t="n">
        <v>41.9879264831543</v>
      </c>
      <c r="G1345" t="n">
        <v>136272800</v>
      </c>
      <c r="H1345" t="inlineStr">
        <is>
          <t>AAPL</t>
        </is>
      </c>
    </row>
    <row r="1346">
      <c r="A1346" s="77" t="n">
        <v>43224</v>
      </c>
      <c r="B1346" t="n">
        <v>44.5625</v>
      </c>
      <c r="C1346" t="n">
        <v>46.0625</v>
      </c>
      <c r="D1346" t="n">
        <v>44.54249954223633</v>
      </c>
      <c r="E1346" t="n">
        <v>45.95750045776367</v>
      </c>
      <c r="F1346" t="n">
        <v>43.63525390625</v>
      </c>
      <c r="G1346" t="n">
        <v>224805200</v>
      </c>
      <c r="H1346" t="inlineStr">
        <is>
          <t>AAPL</t>
        </is>
      </c>
    </row>
    <row r="1347">
      <c r="A1347" s="77" t="n">
        <v>43227</v>
      </c>
      <c r="B1347" t="n">
        <v>46.29499816894531</v>
      </c>
      <c r="C1347" t="n">
        <v>46.91749954223633</v>
      </c>
      <c r="D1347" t="n">
        <v>46.1875</v>
      </c>
      <c r="E1347" t="n">
        <v>46.29000091552734</v>
      </c>
      <c r="F1347" t="n">
        <v>43.95095062255859</v>
      </c>
      <c r="G1347" t="n">
        <v>169805600</v>
      </c>
      <c r="H1347" t="inlineStr">
        <is>
          <t>AAPL</t>
        </is>
      </c>
    </row>
    <row r="1348">
      <c r="A1348" s="77" t="n">
        <v>43228</v>
      </c>
      <c r="B1348" t="n">
        <v>46.24750137329102</v>
      </c>
      <c r="C1348" t="n">
        <v>46.55500030517578</v>
      </c>
      <c r="D1348" t="n">
        <v>45.91749954223633</v>
      </c>
      <c r="E1348" t="n">
        <v>46.51250076293945</v>
      </c>
      <c r="F1348" t="n">
        <v>44.16220855712891</v>
      </c>
      <c r="G1348" t="n">
        <v>113611200</v>
      </c>
      <c r="H1348" t="inlineStr">
        <is>
          <t>AAPL</t>
        </is>
      </c>
    </row>
    <row r="1349">
      <c r="A1349" s="77" t="n">
        <v>43229</v>
      </c>
      <c r="B1349" t="n">
        <v>46.63750076293945</v>
      </c>
      <c r="C1349" t="n">
        <v>46.84999847412109</v>
      </c>
      <c r="D1349" t="n">
        <v>46.30500030517578</v>
      </c>
      <c r="E1349" t="n">
        <v>46.84000015258789</v>
      </c>
      <c r="F1349" t="n">
        <v>44.4731559753418</v>
      </c>
      <c r="G1349" t="n">
        <v>92844800</v>
      </c>
      <c r="H1349" t="inlineStr">
        <is>
          <t>AAPL</t>
        </is>
      </c>
    </row>
    <row r="1350">
      <c r="A1350" s="77" t="n">
        <v>43230</v>
      </c>
      <c r="B1350" t="n">
        <v>46.93500137329102</v>
      </c>
      <c r="C1350" t="n">
        <v>47.59249877929688</v>
      </c>
      <c r="D1350" t="n">
        <v>46.91249847412109</v>
      </c>
      <c r="E1350" t="n">
        <v>47.5099983215332</v>
      </c>
      <c r="F1350" t="n">
        <v>45.10930252075195</v>
      </c>
      <c r="G1350" t="n">
        <v>111957200</v>
      </c>
      <c r="H1350" t="inlineStr">
        <is>
          <t>AAPL</t>
        </is>
      </c>
    </row>
    <row r="1351">
      <c r="A1351" s="77" t="n">
        <v>43231</v>
      </c>
      <c r="B1351" t="n">
        <v>47.37250137329102</v>
      </c>
      <c r="C1351" t="n">
        <v>47.51499938964844</v>
      </c>
      <c r="D1351" t="n">
        <v>46.86249923706055</v>
      </c>
      <c r="E1351" t="n">
        <v>47.14749908447266</v>
      </c>
      <c r="F1351" t="n">
        <v>44.9377326965332</v>
      </c>
      <c r="G1351" t="n">
        <v>104848800</v>
      </c>
      <c r="H1351" t="inlineStr">
        <is>
          <t>AAPL</t>
        </is>
      </c>
    </row>
    <row r="1352">
      <c r="A1352" s="77" t="n">
        <v>43234</v>
      </c>
      <c r="B1352" t="n">
        <v>47.25249862670898</v>
      </c>
      <c r="C1352" t="n">
        <v>47.38249969482422</v>
      </c>
      <c r="D1352" t="n">
        <v>46.96500015258789</v>
      </c>
      <c r="E1352" t="n">
        <v>47.03749847412109</v>
      </c>
      <c r="F1352" t="n">
        <v>44.83289337158203</v>
      </c>
      <c r="G1352" t="n">
        <v>83115200</v>
      </c>
      <c r="H1352" t="inlineStr">
        <is>
          <t>AAPL</t>
        </is>
      </c>
    </row>
    <row r="1353">
      <c r="A1353" s="77" t="n">
        <v>43235</v>
      </c>
      <c r="B1353" t="n">
        <v>46.69499969482422</v>
      </c>
      <c r="C1353" t="n">
        <v>46.76750183105469</v>
      </c>
      <c r="D1353" t="n">
        <v>46.27500152587891</v>
      </c>
      <c r="E1353" t="n">
        <v>46.61000061035156</v>
      </c>
      <c r="F1353" t="n">
        <v>44.42542266845703</v>
      </c>
      <c r="G1353" t="n">
        <v>94780800</v>
      </c>
      <c r="H1353" t="inlineStr">
        <is>
          <t>AAPL</t>
        </is>
      </c>
    </row>
    <row r="1354">
      <c r="A1354" s="77" t="n">
        <v>43236</v>
      </c>
      <c r="B1354" t="n">
        <v>46.51750183105469</v>
      </c>
      <c r="C1354" t="n">
        <v>47.1150016784668</v>
      </c>
      <c r="D1354" t="n">
        <v>46.5</v>
      </c>
      <c r="E1354" t="n">
        <v>47.04499816894531</v>
      </c>
      <c r="F1354" t="n">
        <v>44.84002304077148</v>
      </c>
      <c r="G1354" t="n">
        <v>76732400</v>
      </c>
      <c r="H1354" t="inlineStr">
        <is>
          <t>AAPL</t>
        </is>
      </c>
    </row>
    <row r="1355">
      <c r="A1355" s="77" t="n">
        <v>43237</v>
      </c>
      <c r="B1355" t="n">
        <v>47</v>
      </c>
      <c r="C1355" t="n">
        <v>47.22750091552734</v>
      </c>
      <c r="D1355" t="n">
        <v>46.59000015258789</v>
      </c>
      <c r="E1355" t="n">
        <v>46.74750137329102</v>
      </c>
      <c r="F1355" t="n">
        <v>44.55648803710938</v>
      </c>
      <c r="G1355" t="n">
        <v>69176000</v>
      </c>
      <c r="H1355" t="inlineStr">
        <is>
          <t>AAPL</t>
        </is>
      </c>
    </row>
    <row r="1356">
      <c r="A1356" s="77" t="n">
        <v>43238</v>
      </c>
      <c r="B1356" t="n">
        <v>46.79750061035156</v>
      </c>
      <c r="C1356" t="n">
        <v>46.95249938964844</v>
      </c>
      <c r="D1356" t="n">
        <v>46.53250122070312</v>
      </c>
      <c r="E1356" t="n">
        <v>46.57749938964844</v>
      </c>
      <c r="F1356" t="n">
        <v>44.39445877075195</v>
      </c>
      <c r="G1356" t="n">
        <v>73190800</v>
      </c>
      <c r="H1356" t="inlineStr">
        <is>
          <t>AAPL</t>
        </is>
      </c>
    </row>
    <row r="1357">
      <c r="A1357" s="77" t="n">
        <v>43241</v>
      </c>
      <c r="B1357" t="n">
        <v>47</v>
      </c>
      <c r="C1357" t="n">
        <v>47.31750106811523</v>
      </c>
      <c r="D1357" t="n">
        <v>46.72750091552734</v>
      </c>
      <c r="E1357" t="n">
        <v>46.90750122070312</v>
      </c>
      <c r="F1357" t="n">
        <v>44.70898818969727</v>
      </c>
      <c r="G1357" t="n">
        <v>73603200</v>
      </c>
      <c r="H1357" t="inlineStr">
        <is>
          <t>AAPL</t>
        </is>
      </c>
    </row>
    <row r="1358">
      <c r="A1358" s="77" t="n">
        <v>43242</v>
      </c>
      <c r="B1358" t="n">
        <v>47.09500122070312</v>
      </c>
      <c r="C1358" t="n">
        <v>47.22000122070312</v>
      </c>
      <c r="D1358" t="n">
        <v>46.69499969482422</v>
      </c>
      <c r="E1358" t="n">
        <v>46.79000091552734</v>
      </c>
      <c r="F1358" t="n">
        <v>44.59699630737305</v>
      </c>
      <c r="G1358" t="n">
        <v>60962800</v>
      </c>
      <c r="H1358" t="inlineStr">
        <is>
          <t>AAPL</t>
        </is>
      </c>
    </row>
    <row r="1359">
      <c r="A1359" s="77" t="n">
        <v>43243</v>
      </c>
      <c r="B1359" t="n">
        <v>46.58750152587891</v>
      </c>
      <c r="C1359" t="n">
        <v>47.125</v>
      </c>
      <c r="D1359" t="n">
        <v>46.43999862670898</v>
      </c>
      <c r="E1359" t="n">
        <v>47.09000015258789</v>
      </c>
      <c r="F1359" t="n">
        <v>44.8829231262207</v>
      </c>
      <c r="G1359" t="n">
        <v>80233600</v>
      </c>
      <c r="H1359" t="inlineStr">
        <is>
          <t>AAPL</t>
        </is>
      </c>
    </row>
    <row r="1360">
      <c r="A1360" s="77" t="n">
        <v>43244</v>
      </c>
      <c r="B1360" t="n">
        <v>47.19250106811523</v>
      </c>
      <c r="C1360" t="n">
        <v>47.20999908447266</v>
      </c>
      <c r="D1360" t="n">
        <v>46.5525016784668</v>
      </c>
      <c r="E1360" t="n">
        <v>47.03749847412109</v>
      </c>
      <c r="F1360" t="n">
        <v>44.83289337158203</v>
      </c>
      <c r="G1360" t="n">
        <v>92936000</v>
      </c>
      <c r="H1360" t="inlineStr">
        <is>
          <t>AAPL</t>
        </is>
      </c>
    </row>
    <row r="1361">
      <c r="A1361" s="77" t="n">
        <v>43245</v>
      </c>
      <c r="B1361" t="n">
        <v>47.05749893188477</v>
      </c>
      <c r="C1361" t="n">
        <v>47.41249847412109</v>
      </c>
      <c r="D1361" t="n">
        <v>46.91249847412109</v>
      </c>
      <c r="E1361" t="n">
        <v>47.14500045776367</v>
      </c>
      <c r="F1361" t="n">
        <v>44.93535232543945</v>
      </c>
      <c r="G1361" t="n">
        <v>69844000</v>
      </c>
      <c r="H1361" t="inlineStr">
        <is>
          <t>AAPL</t>
        </is>
      </c>
    </row>
    <row r="1362">
      <c r="A1362" s="77" t="n">
        <v>43249</v>
      </c>
      <c r="B1362" t="n">
        <v>46.90000152587891</v>
      </c>
      <c r="C1362" t="n">
        <v>47.1875</v>
      </c>
      <c r="D1362" t="n">
        <v>46.71749877929688</v>
      </c>
      <c r="E1362" t="n">
        <v>46.97499847412109</v>
      </c>
      <c r="F1362" t="n">
        <v>44.7733268737793</v>
      </c>
      <c r="G1362" t="n">
        <v>90056400</v>
      </c>
      <c r="H1362" t="inlineStr">
        <is>
          <t>AAPL</t>
        </is>
      </c>
    </row>
    <row r="1363">
      <c r="A1363" s="77" t="n">
        <v>43250</v>
      </c>
      <c r="B1363" t="n">
        <v>46.93000030517578</v>
      </c>
      <c r="C1363" t="n">
        <v>47</v>
      </c>
      <c r="D1363" t="n">
        <v>46.69499969482422</v>
      </c>
      <c r="E1363" t="n">
        <v>46.875</v>
      </c>
      <c r="F1363" t="n">
        <v>44.67800140380859</v>
      </c>
      <c r="G1363" t="n">
        <v>74762000</v>
      </c>
      <c r="H1363" t="inlineStr">
        <is>
          <t>AAPL</t>
        </is>
      </c>
    </row>
    <row r="1364">
      <c r="A1364" s="77" t="n">
        <v>43251</v>
      </c>
      <c r="B1364" t="n">
        <v>46.80500030517578</v>
      </c>
      <c r="C1364" t="n">
        <v>47.05749893188477</v>
      </c>
      <c r="D1364" t="n">
        <v>46.53499984741211</v>
      </c>
      <c r="E1364" t="n">
        <v>46.71749877929688</v>
      </c>
      <c r="F1364" t="n">
        <v>44.52789306640625</v>
      </c>
      <c r="G1364" t="n">
        <v>109931200</v>
      </c>
      <c r="H1364" t="inlineStr">
        <is>
          <t>AAPL</t>
        </is>
      </c>
    </row>
    <row r="1365">
      <c r="A1365" s="77" t="n">
        <v>43252</v>
      </c>
      <c r="B1365" t="n">
        <v>46.99750137329102</v>
      </c>
      <c r="C1365" t="n">
        <v>47.56499862670898</v>
      </c>
      <c r="D1365" t="n">
        <v>46.9375</v>
      </c>
      <c r="E1365" t="n">
        <v>47.56000137329102</v>
      </c>
      <c r="F1365" t="n">
        <v>45.33090591430664</v>
      </c>
      <c r="G1365" t="n">
        <v>93770000</v>
      </c>
      <c r="H1365" t="inlineStr">
        <is>
          <t>AAPL</t>
        </is>
      </c>
    </row>
    <row r="1366">
      <c r="A1366" s="77" t="n">
        <v>43255</v>
      </c>
      <c r="B1366" t="n">
        <v>47.90999984741211</v>
      </c>
      <c r="C1366" t="n">
        <v>48.35499954223633</v>
      </c>
      <c r="D1366" t="n">
        <v>47.83750152587891</v>
      </c>
      <c r="E1366" t="n">
        <v>47.95750045776367</v>
      </c>
      <c r="F1366" t="n">
        <v>45.70976638793945</v>
      </c>
      <c r="G1366" t="n">
        <v>105064800</v>
      </c>
      <c r="H1366" t="inlineStr">
        <is>
          <t>AAPL</t>
        </is>
      </c>
    </row>
    <row r="1367">
      <c r="A1367" s="77" t="n">
        <v>43256</v>
      </c>
      <c r="B1367" t="n">
        <v>48.26750183105469</v>
      </c>
      <c r="C1367" t="n">
        <v>48.48500061035156</v>
      </c>
      <c r="D1367" t="n">
        <v>48.09000015258789</v>
      </c>
      <c r="E1367" t="n">
        <v>48.32749938964844</v>
      </c>
      <c r="F1367" t="n">
        <v>46.06243133544922</v>
      </c>
      <c r="G1367" t="n">
        <v>86264000</v>
      </c>
      <c r="H1367" t="inlineStr">
        <is>
          <t>AAPL</t>
        </is>
      </c>
    </row>
    <row r="1368">
      <c r="A1368" s="77" t="n">
        <v>43257</v>
      </c>
      <c r="B1368" t="n">
        <v>48.40750122070312</v>
      </c>
      <c r="C1368" t="n">
        <v>48.52000045776367</v>
      </c>
      <c r="D1368" t="n">
        <v>47.97999954223633</v>
      </c>
      <c r="E1368" t="n">
        <v>48.49499893188477</v>
      </c>
      <c r="F1368" t="n">
        <v>46.22207641601562</v>
      </c>
      <c r="G1368" t="n">
        <v>83734400</v>
      </c>
      <c r="H1368" t="inlineStr">
        <is>
          <t>AAPL</t>
        </is>
      </c>
    </row>
    <row r="1369">
      <c r="A1369" s="77" t="n">
        <v>43258</v>
      </c>
      <c r="B1369" t="n">
        <v>48.53499984741211</v>
      </c>
      <c r="C1369" t="n">
        <v>48.54999923706055</v>
      </c>
      <c r="D1369" t="n">
        <v>48.08499908447266</v>
      </c>
      <c r="E1369" t="n">
        <v>48.3650016784668</v>
      </c>
      <c r="F1369" t="n">
        <v>46.09817504882812</v>
      </c>
      <c r="G1369" t="n">
        <v>85388800</v>
      </c>
      <c r="H1369" t="inlineStr">
        <is>
          <t>AAPL</t>
        </is>
      </c>
    </row>
    <row r="1370">
      <c r="A1370" s="77" t="n">
        <v>43259</v>
      </c>
      <c r="B1370" t="n">
        <v>47.79249954223633</v>
      </c>
      <c r="C1370" t="n">
        <v>48</v>
      </c>
      <c r="D1370" t="n">
        <v>47.44250106811523</v>
      </c>
      <c r="E1370" t="n">
        <v>47.92499923706055</v>
      </c>
      <c r="F1370" t="n">
        <v>45.67878723144531</v>
      </c>
      <c r="G1370" t="n">
        <v>106627200</v>
      </c>
      <c r="H1370" t="inlineStr">
        <is>
          <t>AAPL</t>
        </is>
      </c>
    </row>
    <row r="1371">
      <c r="A1371" s="77" t="n">
        <v>43262</v>
      </c>
      <c r="B1371" t="n">
        <v>47.83750152587891</v>
      </c>
      <c r="C1371" t="n">
        <v>47.99250030517578</v>
      </c>
      <c r="D1371" t="n">
        <v>47.5525016784668</v>
      </c>
      <c r="E1371" t="n">
        <v>47.80749893188477</v>
      </c>
      <c r="F1371" t="n">
        <v>45.56680679321289</v>
      </c>
      <c r="G1371" t="n">
        <v>73234000</v>
      </c>
      <c r="H1371" t="inlineStr">
        <is>
          <t>AAPL</t>
        </is>
      </c>
    </row>
    <row r="1372">
      <c r="A1372" s="77" t="n">
        <v>43263</v>
      </c>
      <c r="B1372" t="n">
        <v>47.84749984741211</v>
      </c>
      <c r="C1372" t="n">
        <v>48.15250015258789</v>
      </c>
      <c r="D1372" t="n">
        <v>47.78749847412109</v>
      </c>
      <c r="E1372" t="n">
        <v>48.06999969482422</v>
      </c>
      <c r="F1372" t="n">
        <v>45.81700134277344</v>
      </c>
      <c r="G1372" t="n">
        <v>67644400</v>
      </c>
      <c r="H1372" t="inlineStr">
        <is>
          <t>AAPL</t>
        </is>
      </c>
    </row>
    <row r="1373">
      <c r="A1373" s="77" t="n">
        <v>43264</v>
      </c>
      <c r="B1373" t="n">
        <v>48.10499954223633</v>
      </c>
      <c r="C1373" t="n">
        <v>48.22000122070312</v>
      </c>
      <c r="D1373" t="n">
        <v>47.61000061035156</v>
      </c>
      <c r="E1373" t="n">
        <v>47.67499923706055</v>
      </c>
      <c r="F1373" t="n">
        <v>45.44050598144531</v>
      </c>
      <c r="G1373" t="n">
        <v>86553600</v>
      </c>
      <c r="H1373" t="inlineStr">
        <is>
          <t>AAPL</t>
        </is>
      </c>
    </row>
    <row r="1374">
      <c r="A1374" s="77" t="n">
        <v>43265</v>
      </c>
      <c r="B1374" t="n">
        <v>47.88750076293945</v>
      </c>
      <c r="C1374" t="n">
        <v>47.89250183105469</v>
      </c>
      <c r="D1374" t="n">
        <v>47.55500030517578</v>
      </c>
      <c r="E1374" t="n">
        <v>47.70000076293945</v>
      </c>
      <c r="F1374" t="n">
        <v>45.46435165405273</v>
      </c>
      <c r="G1374" t="n">
        <v>86440400</v>
      </c>
      <c r="H1374" t="inlineStr">
        <is>
          <t>AAPL</t>
        </is>
      </c>
    </row>
    <row r="1375">
      <c r="A1375" s="77" t="n">
        <v>43266</v>
      </c>
      <c r="B1375" t="n">
        <v>47.50749969482422</v>
      </c>
      <c r="C1375" t="n">
        <v>47.54000091552734</v>
      </c>
      <c r="D1375" t="n">
        <v>47.06499862670898</v>
      </c>
      <c r="E1375" t="n">
        <v>47.20999908447266</v>
      </c>
      <c r="F1375" t="n">
        <v>44.99731063842773</v>
      </c>
      <c r="G1375" t="n">
        <v>246876800</v>
      </c>
      <c r="H1375" t="inlineStr">
        <is>
          <t>AAPL</t>
        </is>
      </c>
    </row>
    <row r="1376">
      <c r="A1376" s="77" t="n">
        <v>43269</v>
      </c>
      <c r="B1376" t="n">
        <v>46.97000122070312</v>
      </c>
      <c r="C1376" t="n">
        <v>47.30500030517578</v>
      </c>
      <c r="D1376" t="n">
        <v>46.79999923706055</v>
      </c>
      <c r="E1376" t="n">
        <v>47.18500137329102</v>
      </c>
      <c r="F1376" t="n">
        <v>44.97347640991211</v>
      </c>
      <c r="G1376" t="n">
        <v>73939600</v>
      </c>
      <c r="H1376" t="inlineStr">
        <is>
          <t>AAPL</t>
        </is>
      </c>
    </row>
    <row r="1377">
      <c r="A1377" s="77" t="n">
        <v>43270</v>
      </c>
      <c r="B1377" t="n">
        <v>46.28499984741211</v>
      </c>
      <c r="C1377" t="n">
        <v>46.58250045776367</v>
      </c>
      <c r="D1377" t="n">
        <v>45.86249923706055</v>
      </c>
      <c r="E1377" t="n">
        <v>46.42250061035156</v>
      </c>
      <c r="F1377" t="n">
        <v>44.2467155456543</v>
      </c>
      <c r="G1377" t="n">
        <v>134314000</v>
      </c>
      <c r="H1377" t="inlineStr">
        <is>
          <t>AAPL</t>
        </is>
      </c>
    </row>
    <row r="1378">
      <c r="A1378" s="77" t="n">
        <v>43271</v>
      </c>
      <c r="B1378" t="n">
        <v>46.58750152587891</v>
      </c>
      <c r="C1378" t="n">
        <v>46.79999923706055</v>
      </c>
      <c r="D1378" t="n">
        <v>46.43249893188477</v>
      </c>
      <c r="E1378" t="n">
        <v>46.625</v>
      </c>
      <c r="F1378" t="n">
        <v>44.43972396850586</v>
      </c>
      <c r="G1378" t="n">
        <v>82514800</v>
      </c>
      <c r="H1378" t="inlineStr">
        <is>
          <t>AAPL</t>
        </is>
      </c>
    </row>
    <row r="1379">
      <c r="A1379" s="77" t="n">
        <v>43272</v>
      </c>
      <c r="B1379" t="n">
        <v>46.8125</v>
      </c>
      <c r="C1379" t="n">
        <v>47.08750152587891</v>
      </c>
      <c r="D1379" t="n">
        <v>46.23500061035156</v>
      </c>
      <c r="E1379" t="n">
        <v>46.3650016784668</v>
      </c>
      <c r="F1379" t="n">
        <v>44.19191360473633</v>
      </c>
      <c r="G1379" t="n">
        <v>102847600</v>
      </c>
      <c r="H1379" t="inlineStr">
        <is>
          <t>AAPL</t>
        </is>
      </c>
    </row>
    <row r="1380">
      <c r="A1380" s="77" t="n">
        <v>43273</v>
      </c>
      <c r="B1380" t="n">
        <v>46.52999877929688</v>
      </c>
      <c r="C1380" t="n">
        <v>46.53749847412109</v>
      </c>
      <c r="D1380" t="n">
        <v>46.17499923706055</v>
      </c>
      <c r="E1380" t="n">
        <v>46.22999954223633</v>
      </c>
      <c r="F1380" t="n">
        <v>44.0632438659668</v>
      </c>
      <c r="G1380" t="n">
        <v>108801600</v>
      </c>
      <c r="H1380" t="inlineStr">
        <is>
          <t>AAPL</t>
        </is>
      </c>
    </row>
    <row r="1381">
      <c r="A1381" s="77" t="n">
        <v>43276</v>
      </c>
      <c r="B1381" t="n">
        <v>45.84999847412109</v>
      </c>
      <c r="C1381" t="n">
        <v>46.22999954223633</v>
      </c>
      <c r="D1381" t="n">
        <v>45.18249893188477</v>
      </c>
      <c r="E1381" t="n">
        <v>45.54249954223633</v>
      </c>
      <c r="F1381" t="n">
        <v>43.40796279907227</v>
      </c>
      <c r="G1381" t="n">
        <v>126652400</v>
      </c>
      <c r="H1381" t="inlineStr">
        <is>
          <t>AAPL</t>
        </is>
      </c>
    </row>
    <row r="1382">
      <c r="A1382" s="77" t="n">
        <v>43277</v>
      </c>
      <c r="B1382" t="n">
        <v>45.74750137329102</v>
      </c>
      <c r="C1382" t="n">
        <v>46.63249969482422</v>
      </c>
      <c r="D1382" t="n">
        <v>45.6349983215332</v>
      </c>
      <c r="E1382" t="n">
        <v>46.10749816894531</v>
      </c>
      <c r="F1382" t="n">
        <v>43.94647598266602</v>
      </c>
      <c r="G1382" t="n">
        <v>98276800</v>
      </c>
      <c r="H1382" t="inlineStr">
        <is>
          <t>AAPL</t>
        </is>
      </c>
    </row>
    <row r="1383">
      <c r="A1383" s="77" t="n">
        <v>43278</v>
      </c>
      <c r="B1383" t="n">
        <v>46.30749893188477</v>
      </c>
      <c r="C1383" t="n">
        <v>46.81999969482422</v>
      </c>
      <c r="D1383" t="n">
        <v>46.00749969482422</v>
      </c>
      <c r="E1383" t="n">
        <v>46.04000091552734</v>
      </c>
      <c r="F1383" t="n">
        <v>43.88214111328125</v>
      </c>
      <c r="G1383" t="n">
        <v>101141200</v>
      </c>
      <c r="H1383" t="inlineStr">
        <is>
          <t>AAPL</t>
        </is>
      </c>
    </row>
    <row r="1384">
      <c r="A1384" s="77" t="n">
        <v>43279</v>
      </c>
      <c r="B1384" t="n">
        <v>46.02500152587891</v>
      </c>
      <c r="C1384" t="n">
        <v>46.5525016784668</v>
      </c>
      <c r="D1384" t="n">
        <v>45.95000076293945</v>
      </c>
      <c r="E1384" t="n">
        <v>46.375</v>
      </c>
      <c r="F1384" t="n">
        <v>44.20143890380859</v>
      </c>
      <c r="G1384" t="n">
        <v>69460800</v>
      </c>
      <c r="H1384" t="inlineStr">
        <is>
          <t>AAPL</t>
        </is>
      </c>
    </row>
    <row r="1385">
      <c r="A1385" s="77" t="n">
        <v>43280</v>
      </c>
      <c r="B1385" t="n">
        <v>46.5724983215332</v>
      </c>
      <c r="C1385" t="n">
        <v>46.79750061035156</v>
      </c>
      <c r="D1385" t="n">
        <v>45.72750091552734</v>
      </c>
      <c r="E1385" t="n">
        <v>46.27750015258789</v>
      </c>
      <c r="F1385" t="n">
        <v>44.10850524902344</v>
      </c>
      <c r="G1385" t="n">
        <v>90950800</v>
      </c>
      <c r="H1385" t="inlineStr">
        <is>
          <t>AAPL</t>
        </is>
      </c>
    </row>
    <row r="1386">
      <c r="A1386" s="77" t="n">
        <v>43283</v>
      </c>
      <c r="B1386" t="n">
        <v>45.95500183105469</v>
      </c>
      <c r="C1386" t="n">
        <v>46.82500076293945</v>
      </c>
      <c r="D1386" t="n">
        <v>45.85499954223633</v>
      </c>
      <c r="E1386" t="n">
        <v>46.79499816894531</v>
      </c>
      <c r="F1386" t="n">
        <v>44.60175323486328</v>
      </c>
      <c r="G1386" t="n">
        <v>70925200</v>
      </c>
      <c r="H1386" t="inlineStr">
        <is>
          <t>AAPL</t>
        </is>
      </c>
    </row>
    <row r="1387">
      <c r="A1387" s="77" t="n">
        <v>43284</v>
      </c>
      <c r="B1387" t="n">
        <v>46.9474983215332</v>
      </c>
      <c r="C1387" t="n">
        <v>46.98749923706055</v>
      </c>
      <c r="D1387" t="n">
        <v>45.8849983215332</v>
      </c>
      <c r="E1387" t="n">
        <v>45.97999954223633</v>
      </c>
      <c r="F1387" t="n">
        <v>43.82495498657227</v>
      </c>
      <c r="G1387" t="n">
        <v>55819200</v>
      </c>
      <c r="H1387" t="inlineStr">
        <is>
          <t>AAPL</t>
        </is>
      </c>
    </row>
    <row r="1388">
      <c r="A1388" s="77" t="n">
        <v>43286</v>
      </c>
      <c r="B1388" t="n">
        <v>46.31499862670898</v>
      </c>
      <c r="C1388" t="n">
        <v>46.60250091552734</v>
      </c>
      <c r="D1388" t="n">
        <v>46.06999969482422</v>
      </c>
      <c r="E1388" t="n">
        <v>46.34999847412109</v>
      </c>
      <c r="F1388" t="n">
        <v>44.1776123046875</v>
      </c>
      <c r="G1388" t="n">
        <v>66416800</v>
      </c>
      <c r="H1388" t="inlineStr">
        <is>
          <t>AAPL</t>
        </is>
      </c>
    </row>
    <row r="1389">
      <c r="A1389" s="77" t="n">
        <v>43287</v>
      </c>
      <c r="B1389" t="n">
        <v>46.35499954223633</v>
      </c>
      <c r="C1389" t="n">
        <v>47.10749816894531</v>
      </c>
      <c r="D1389" t="n">
        <v>46.29999923706055</v>
      </c>
      <c r="E1389" t="n">
        <v>46.99250030517578</v>
      </c>
      <c r="F1389" t="n">
        <v>44.78999710083008</v>
      </c>
      <c r="G1389" t="n">
        <v>69940800</v>
      </c>
      <c r="H1389" t="inlineStr">
        <is>
          <t>AAPL</t>
        </is>
      </c>
    </row>
    <row r="1390">
      <c r="A1390" s="77" t="n">
        <v>43290</v>
      </c>
      <c r="B1390" t="n">
        <v>47.375</v>
      </c>
      <c r="C1390" t="n">
        <v>47.66999816894531</v>
      </c>
      <c r="D1390" t="n">
        <v>47.32500076293945</v>
      </c>
      <c r="E1390" t="n">
        <v>47.64500045776367</v>
      </c>
      <c r="F1390" t="n">
        <v>45.41192245483398</v>
      </c>
      <c r="G1390" t="n">
        <v>79026400</v>
      </c>
      <c r="H1390" t="inlineStr">
        <is>
          <t>AAPL</t>
        </is>
      </c>
    </row>
    <row r="1391">
      <c r="A1391" s="77" t="n">
        <v>43291</v>
      </c>
      <c r="B1391" t="n">
        <v>47.6775016784668</v>
      </c>
      <c r="C1391" t="n">
        <v>47.81999969482422</v>
      </c>
      <c r="D1391" t="n">
        <v>47.54499816894531</v>
      </c>
      <c r="E1391" t="n">
        <v>47.58750152587891</v>
      </c>
      <c r="F1391" t="n">
        <v>45.35710906982422</v>
      </c>
      <c r="G1391" t="n">
        <v>63756400</v>
      </c>
      <c r="H1391" t="inlineStr">
        <is>
          <t>AAPL</t>
        </is>
      </c>
    </row>
    <row r="1392">
      <c r="A1392" s="77" t="n">
        <v>43292</v>
      </c>
      <c r="B1392" t="n">
        <v>47.125</v>
      </c>
      <c r="C1392" t="n">
        <v>47.44499969482422</v>
      </c>
      <c r="D1392" t="n">
        <v>46.90250015258789</v>
      </c>
      <c r="E1392" t="n">
        <v>46.97000122070312</v>
      </c>
      <c r="F1392" t="n">
        <v>44.7685546875</v>
      </c>
      <c r="G1392" t="n">
        <v>75326000</v>
      </c>
      <c r="H1392" t="inlineStr">
        <is>
          <t>AAPL</t>
        </is>
      </c>
    </row>
    <row r="1393">
      <c r="A1393" s="77" t="n">
        <v>43293</v>
      </c>
      <c r="B1393" t="n">
        <v>47.38249969482422</v>
      </c>
      <c r="C1393" t="n">
        <v>47.85250091552734</v>
      </c>
      <c r="D1393" t="n">
        <v>47.32749938964844</v>
      </c>
      <c r="E1393" t="n">
        <v>47.75749969482422</v>
      </c>
      <c r="F1393" t="n">
        <v>45.51914215087891</v>
      </c>
      <c r="G1393" t="n">
        <v>72164400</v>
      </c>
      <c r="H1393" t="inlineStr">
        <is>
          <t>AAPL</t>
        </is>
      </c>
    </row>
    <row r="1394">
      <c r="A1394" s="77" t="n">
        <v>43294</v>
      </c>
      <c r="B1394" t="n">
        <v>47.77000045776367</v>
      </c>
      <c r="C1394" t="n">
        <v>47.95999908447266</v>
      </c>
      <c r="D1394" t="n">
        <v>47.72499847412109</v>
      </c>
      <c r="E1394" t="n">
        <v>47.83250045776367</v>
      </c>
      <c r="F1394" t="n">
        <v>45.59062957763672</v>
      </c>
      <c r="G1394" t="n">
        <v>50055600</v>
      </c>
      <c r="H1394" t="inlineStr">
        <is>
          <t>AAPL</t>
        </is>
      </c>
    </row>
    <row r="1395">
      <c r="A1395" s="77" t="n">
        <v>43297</v>
      </c>
      <c r="B1395" t="n">
        <v>47.88000106811523</v>
      </c>
      <c r="C1395" t="n">
        <v>48.16249847412109</v>
      </c>
      <c r="D1395" t="n">
        <v>47.60499954223633</v>
      </c>
      <c r="E1395" t="n">
        <v>47.72750091552734</v>
      </c>
      <c r="F1395" t="n">
        <v>45.49055480957031</v>
      </c>
      <c r="G1395" t="n">
        <v>60172400</v>
      </c>
      <c r="H1395" t="inlineStr">
        <is>
          <t>AAPL</t>
        </is>
      </c>
    </row>
    <row r="1396">
      <c r="A1396" s="77" t="n">
        <v>43298</v>
      </c>
      <c r="B1396" t="n">
        <v>47.4375</v>
      </c>
      <c r="C1396" t="n">
        <v>47.96749877929688</v>
      </c>
      <c r="D1396" t="n">
        <v>47.29999923706055</v>
      </c>
      <c r="E1396" t="n">
        <v>47.86249923706055</v>
      </c>
      <c r="F1396" t="n">
        <v>45.61922454833984</v>
      </c>
      <c r="G1396" t="n">
        <v>62138000</v>
      </c>
      <c r="H1396" t="inlineStr">
        <is>
          <t>AAPL</t>
        </is>
      </c>
    </row>
    <row r="1397">
      <c r="A1397" s="77" t="n">
        <v>43299</v>
      </c>
      <c r="B1397" t="n">
        <v>47.94499969482422</v>
      </c>
      <c r="C1397" t="n">
        <v>47.95000076293945</v>
      </c>
      <c r="D1397" t="n">
        <v>47.48249816894531</v>
      </c>
      <c r="E1397" t="n">
        <v>47.59999847412109</v>
      </c>
      <c r="F1397" t="n">
        <v>45.36902236938477</v>
      </c>
      <c r="G1397" t="n">
        <v>65573600</v>
      </c>
      <c r="H1397" t="inlineStr">
        <is>
          <t>AAPL</t>
        </is>
      </c>
    </row>
    <row r="1398">
      <c r="A1398" s="77" t="n">
        <v>43300</v>
      </c>
      <c r="B1398" t="n">
        <v>47.42250061035156</v>
      </c>
      <c r="C1398" t="n">
        <v>48.13750076293945</v>
      </c>
      <c r="D1398" t="n">
        <v>47.42250061035156</v>
      </c>
      <c r="E1398" t="n">
        <v>47.97000122070312</v>
      </c>
      <c r="F1398" t="n">
        <v>45.72168731689453</v>
      </c>
      <c r="G1398" t="n">
        <v>81147200</v>
      </c>
      <c r="H1398" t="inlineStr">
        <is>
          <t>AAPL</t>
        </is>
      </c>
    </row>
    <row r="1399">
      <c r="A1399" s="77" t="n">
        <v>43301</v>
      </c>
      <c r="B1399" t="n">
        <v>47.94499969482422</v>
      </c>
      <c r="C1399" t="n">
        <v>48.10749816894531</v>
      </c>
      <c r="D1399" t="n">
        <v>47.54249954223633</v>
      </c>
      <c r="E1399" t="n">
        <v>47.86000061035156</v>
      </c>
      <c r="F1399" t="n">
        <v>45.61684036254883</v>
      </c>
      <c r="G1399" t="n">
        <v>82704800</v>
      </c>
      <c r="H1399" t="inlineStr">
        <is>
          <t>AAPL</t>
        </is>
      </c>
    </row>
    <row r="1400">
      <c r="A1400" s="77" t="n">
        <v>43304</v>
      </c>
      <c r="B1400" t="n">
        <v>47.66999816894531</v>
      </c>
      <c r="C1400" t="n">
        <v>47.9900016784668</v>
      </c>
      <c r="D1400" t="n">
        <v>47.38999938964844</v>
      </c>
      <c r="E1400" t="n">
        <v>47.90250015258789</v>
      </c>
      <c r="F1400" t="n">
        <v>45.65734481811523</v>
      </c>
      <c r="G1400" t="n">
        <v>63957600</v>
      </c>
      <c r="H1400" t="inlineStr">
        <is>
          <t>AAPL</t>
        </is>
      </c>
    </row>
    <row r="1401">
      <c r="A1401" s="77" t="n">
        <v>43305</v>
      </c>
      <c r="B1401" t="n">
        <v>48.11249923706055</v>
      </c>
      <c r="C1401" t="n">
        <v>48.41500091552734</v>
      </c>
      <c r="D1401" t="n">
        <v>48.01250076293945</v>
      </c>
      <c r="E1401" t="n">
        <v>48.25</v>
      </c>
      <c r="F1401" t="n">
        <v>45.98856353759766</v>
      </c>
      <c r="G1401" t="n">
        <v>74791600</v>
      </c>
      <c r="H1401" t="inlineStr">
        <is>
          <t>AAPL</t>
        </is>
      </c>
    </row>
    <row r="1402">
      <c r="A1402" s="77" t="n">
        <v>43306</v>
      </c>
      <c r="B1402" t="n">
        <v>48.26499938964844</v>
      </c>
      <c r="C1402" t="n">
        <v>48.71250152587891</v>
      </c>
      <c r="D1402" t="n">
        <v>48.10749816894531</v>
      </c>
      <c r="E1402" t="n">
        <v>48.70500183105469</v>
      </c>
      <c r="F1402" t="n">
        <v>46.42223739624023</v>
      </c>
      <c r="G1402" t="n">
        <v>66839600</v>
      </c>
      <c r="H1402" t="inlineStr">
        <is>
          <t>AAPL</t>
        </is>
      </c>
    </row>
    <row r="1403">
      <c r="A1403" s="77" t="n">
        <v>43307</v>
      </c>
      <c r="B1403" t="n">
        <v>48.65250015258789</v>
      </c>
      <c r="C1403" t="n">
        <v>48.9900016784668</v>
      </c>
      <c r="D1403" t="n">
        <v>48.40250015258789</v>
      </c>
      <c r="E1403" t="n">
        <v>48.5525016784668</v>
      </c>
      <c r="F1403" t="n">
        <v>46.27688980102539</v>
      </c>
      <c r="G1403" t="n">
        <v>76304000</v>
      </c>
      <c r="H1403" t="inlineStr">
        <is>
          <t>AAPL</t>
        </is>
      </c>
    </row>
    <row r="1404">
      <c r="A1404" s="77" t="n">
        <v>43308</v>
      </c>
      <c r="B1404" t="n">
        <v>48.74750137329102</v>
      </c>
      <c r="C1404" t="n">
        <v>48.79750061035156</v>
      </c>
      <c r="D1404" t="n">
        <v>47.52500152587891</v>
      </c>
      <c r="E1404" t="n">
        <v>47.74499893188477</v>
      </c>
      <c r="F1404" t="n">
        <v>45.50722885131836</v>
      </c>
      <c r="G1404" t="n">
        <v>96096000</v>
      </c>
      <c r="H1404" t="inlineStr">
        <is>
          <t>AAPL</t>
        </is>
      </c>
    </row>
    <row r="1405">
      <c r="A1405" s="77" t="n">
        <v>43311</v>
      </c>
      <c r="B1405" t="n">
        <v>47.97499847412109</v>
      </c>
      <c r="C1405" t="n">
        <v>48.04999923706055</v>
      </c>
      <c r="D1405" t="n">
        <v>47.26750183105469</v>
      </c>
      <c r="E1405" t="n">
        <v>47.47750091552734</v>
      </c>
      <c r="F1405" t="n">
        <v>45.25226974487305</v>
      </c>
      <c r="G1405" t="n">
        <v>84118000</v>
      </c>
      <c r="H1405" t="inlineStr">
        <is>
          <t>AAPL</t>
        </is>
      </c>
    </row>
    <row r="1406">
      <c r="A1406" s="77" t="n">
        <v>43312</v>
      </c>
      <c r="B1406" t="n">
        <v>47.57500076293945</v>
      </c>
      <c r="C1406" t="n">
        <v>48.03499984741211</v>
      </c>
      <c r="D1406" t="n">
        <v>47.33499908447266</v>
      </c>
      <c r="E1406" t="n">
        <v>47.5724983215332</v>
      </c>
      <c r="F1406" t="n">
        <v>45.34281539916992</v>
      </c>
      <c r="G1406" t="n">
        <v>157492000</v>
      </c>
      <c r="H1406" t="inlineStr">
        <is>
          <t>AAPL</t>
        </is>
      </c>
    </row>
    <row r="1407">
      <c r="A1407" s="77" t="n">
        <v>43313</v>
      </c>
      <c r="B1407" t="n">
        <v>49.78250122070312</v>
      </c>
      <c r="C1407" t="n">
        <v>50.43999862670898</v>
      </c>
      <c r="D1407" t="n">
        <v>49.32749938964844</v>
      </c>
      <c r="E1407" t="n">
        <v>50.375</v>
      </c>
      <c r="F1407" t="n">
        <v>48.01396179199219</v>
      </c>
      <c r="G1407" t="n">
        <v>271742800</v>
      </c>
      <c r="H1407" t="inlineStr">
        <is>
          <t>AAPL</t>
        </is>
      </c>
    </row>
    <row r="1408">
      <c r="A1408" s="77" t="n">
        <v>43314</v>
      </c>
      <c r="B1408" t="n">
        <v>50.14500045776367</v>
      </c>
      <c r="C1408" t="n">
        <v>52.09500122070312</v>
      </c>
      <c r="D1408" t="n">
        <v>50.08750152587891</v>
      </c>
      <c r="E1408" t="n">
        <v>51.84749984741211</v>
      </c>
      <c r="F1408" t="n">
        <v>49.41743850708008</v>
      </c>
      <c r="G1408" t="n">
        <v>249616000</v>
      </c>
      <c r="H1408" t="inlineStr">
        <is>
          <t>AAPL</t>
        </is>
      </c>
    </row>
    <row r="1409">
      <c r="A1409" s="77" t="n">
        <v>43315</v>
      </c>
      <c r="B1409" t="n">
        <v>51.75749969482422</v>
      </c>
      <c r="C1409" t="n">
        <v>52.18500137329102</v>
      </c>
      <c r="D1409" t="n">
        <v>51.36999893188477</v>
      </c>
      <c r="E1409" t="n">
        <v>51.99750137329102</v>
      </c>
      <c r="F1409" t="n">
        <v>49.56042098999023</v>
      </c>
      <c r="G1409" t="n">
        <v>133789600</v>
      </c>
      <c r="H1409" t="inlineStr">
        <is>
          <t>AAPL</t>
        </is>
      </c>
    </row>
    <row r="1410">
      <c r="A1410" s="77" t="n">
        <v>43318</v>
      </c>
      <c r="B1410" t="n">
        <v>52</v>
      </c>
      <c r="C1410" t="n">
        <v>52.3125</v>
      </c>
      <c r="D1410" t="n">
        <v>51.76750183105469</v>
      </c>
      <c r="E1410" t="n">
        <v>52.26750183105469</v>
      </c>
      <c r="F1410" t="n">
        <v>49.8177604675293</v>
      </c>
      <c r="G1410" t="n">
        <v>101701600</v>
      </c>
      <c r="H1410" t="inlineStr">
        <is>
          <t>AAPL</t>
        </is>
      </c>
    </row>
    <row r="1411">
      <c r="A1411" s="77" t="n">
        <v>43319</v>
      </c>
      <c r="B1411" t="n">
        <v>52.33000183105469</v>
      </c>
      <c r="C1411" t="n">
        <v>52.375</v>
      </c>
      <c r="D1411" t="n">
        <v>51.68999862670898</v>
      </c>
      <c r="E1411" t="n">
        <v>51.77750015258789</v>
      </c>
      <c r="F1411" t="n">
        <v>49.35073089599609</v>
      </c>
      <c r="G1411" t="n">
        <v>102349600</v>
      </c>
      <c r="H1411" t="inlineStr">
        <is>
          <t>AAPL</t>
        </is>
      </c>
    </row>
    <row r="1412">
      <c r="A1412" s="77" t="n">
        <v>43320</v>
      </c>
      <c r="B1412" t="n">
        <v>51.51250076293945</v>
      </c>
      <c r="C1412" t="n">
        <v>51.95249938964844</v>
      </c>
      <c r="D1412" t="n">
        <v>51.13000106811523</v>
      </c>
      <c r="E1412" t="n">
        <v>51.8125</v>
      </c>
      <c r="F1412" t="n">
        <v>49.38409042358398</v>
      </c>
      <c r="G1412" t="n">
        <v>90102000</v>
      </c>
      <c r="H1412" t="inlineStr">
        <is>
          <t>AAPL</t>
        </is>
      </c>
    </row>
    <row r="1413">
      <c r="A1413" s="77" t="n">
        <v>43321</v>
      </c>
      <c r="B1413" t="n">
        <v>52.38249969482422</v>
      </c>
      <c r="C1413" t="n">
        <v>52.44499969482422</v>
      </c>
      <c r="D1413" t="n">
        <v>51.79999923706055</v>
      </c>
      <c r="E1413" t="n">
        <v>52.22000122070312</v>
      </c>
      <c r="F1413" t="n">
        <v>49.77249526977539</v>
      </c>
      <c r="G1413" t="n">
        <v>93970400</v>
      </c>
      <c r="H1413" t="inlineStr">
        <is>
          <t>AAPL</t>
        </is>
      </c>
    </row>
    <row r="1414">
      <c r="A1414" s="77" t="n">
        <v>43322</v>
      </c>
      <c r="B1414" t="n">
        <v>51.84000015258789</v>
      </c>
      <c r="C1414" t="n">
        <v>52.27500152587891</v>
      </c>
      <c r="D1414" t="n">
        <v>51.66749954223633</v>
      </c>
      <c r="E1414" t="n">
        <v>51.88249969482422</v>
      </c>
      <c r="F1414" t="n">
        <v>49.62423324584961</v>
      </c>
      <c r="G1414" t="n">
        <v>98444800</v>
      </c>
      <c r="H1414" t="inlineStr">
        <is>
          <t>AAPL</t>
        </is>
      </c>
    </row>
    <row r="1415">
      <c r="A1415" s="77" t="n">
        <v>43325</v>
      </c>
      <c r="B1415" t="n">
        <v>52.32749938964844</v>
      </c>
      <c r="C1415" t="n">
        <v>52.73749923706055</v>
      </c>
      <c r="D1415" t="n">
        <v>51.92499923706055</v>
      </c>
      <c r="E1415" t="n">
        <v>52.21749877929688</v>
      </c>
      <c r="F1415" t="n">
        <v>49.94465637207031</v>
      </c>
      <c r="G1415" t="n">
        <v>103563600</v>
      </c>
      <c r="H1415" t="inlineStr">
        <is>
          <t>AAPL</t>
        </is>
      </c>
    </row>
    <row r="1416">
      <c r="A1416" s="77" t="n">
        <v>43326</v>
      </c>
      <c r="B1416" t="n">
        <v>52.54000091552734</v>
      </c>
      <c r="C1416" t="n">
        <v>52.63999938964844</v>
      </c>
      <c r="D1416" t="n">
        <v>52.06499862670898</v>
      </c>
      <c r="E1416" t="n">
        <v>52.4375</v>
      </c>
      <c r="F1416" t="n">
        <v>50.15507507324219</v>
      </c>
      <c r="G1416" t="n">
        <v>82992000</v>
      </c>
      <c r="H1416" t="inlineStr">
        <is>
          <t>AAPL</t>
        </is>
      </c>
    </row>
    <row r="1417">
      <c r="A1417" s="77" t="n">
        <v>43327</v>
      </c>
      <c r="B1417" t="n">
        <v>52.30500030517578</v>
      </c>
      <c r="C1417" t="n">
        <v>52.68500137329102</v>
      </c>
      <c r="D1417" t="n">
        <v>52.08250045776367</v>
      </c>
      <c r="E1417" t="n">
        <v>52.56000137329102</v>
      </c>
      <c r="F1417" t="n">
        <v>50.27224349975586</v>
      </c>
      <c r="G1417" t="n">
        <v>115230400</v>
      </c>
      <c r="H1417" t="inlineStr">
        <is>
          <t>AAPL</t>
        </is>
      </c>
    </row>
    <row r="1418">
      <c r="A1418" s="77" t="n">
        <v>43328</v>
      </c>
      <c r="B1418" t="n">
        <v>52.9375</v>
      </c>
      <c r="C1418" t="n">
        <v>53.45249938964844</v>
      </c>
      <c r="D1418" t="n">
        <v>52.86750030517578</v>
      </c>
      <c r="E1418" t="n">
        <v>53.33000183105469</v>
      </c>
      <c r="F1418" t="n">
        <v>51.00874710083008</v>
      </c>
      <c r="G1418" t="n">
        <v>114001600</v>
      </c>
      <c r="H1418" t="inlineStr">
        <is>
          <t>AAPL</t>
        </is>
      </c>
    </row>
    <row r="1419">
      <c r="A1419" s="77" t="n">
        <v>43329</v>
      </c>
      <c r="B1419" t="n">
        <v>53.36000061035156</v>
      </c>
      <c r="C1419" t="n">
        <v>54.48749923706055</v>
      </c>
      <c r="D1419" t="n">
        <v>53.29000091552734</v>
      </c>
      <c r="E1419" t="n">
        <v>54.39500045776367</v>
      </c>
      <c r="F1419" t="n">
        <v>52.02738189697266</v>
      </c>
      <c r="G1419" t="n">
        <v>141708000</v>
      </c>
      <c r="H1419" t="inlineStr">
        <is>
          <t>AAPL</t>
        </is>
      </c>
    </row>
    <row r="1420">
      <c r="A1420" s="77" t="n">
        <v>43332</v>
      </c>
      <c r="B1420" t="n">
        <v>54.52500152587891</v>
      </c>
      <c r="C1420" t="n">
        <v>54.79499816894531</v>
      </c>
      <c r="D1420" t="n">
        <v>53.77750015258789</v>
      </c>
      <c r="E1420" t="n">
        <v>53.8650016784668</v>
      </c>
      <c r="F1420" t="n">
        <v>51.52044296264648</v>
      </c>
      <c r="G1420" t="n">
        <v>121150800</v>
      </c>
      <c r="H1420" t="inlineStr">
        <is>
          <t>AAPL</t>
        </is>
      </c>
    </row>
    <row r="1421">
      <c r="A1421" s="77" t="n">
        <v>43333</v>
      </c>
      <c r="B1421" t="n">
        <v>54.20000076293945</v>
      </c>
      <c r="C1421" t="n">
        <v>54.29750061035156</v>
      </c>
      <c r="D1421" t="n">
        <v>53.50749969482422</v>
      </c>
      <c r="E1421" t="n">
        <v>53.7599983215332</v>
      </c>
      <c r="F1421" t="n">
        <v>51.42002105712891</v>
      </c>
      <c r="G1421" t="n">
        <v>104639200</v>
      </c>
      <c r="H1421" t="inlineStr">
        <is>
          <t>AAPL</t>
        </is>
      </c>
    </row>
    <row r="1422">
      <c r="A1422" s="77" t="n">
        <v>43334</v>
      </c>
      <c r="B1422" t="n">
        <v>53.52500152587891</v>
      </c>
      <c r="C1422" t="n">
        <v>54.09000015258789</v>
      </c>
      <c r="D1422" t="n">
        <v>53.45999908447266</v>
      </c>
      <c r="E1422" t="n">
        <v>53.76250076293945</v>
      </c>
      <c r="F1422" t="n">
        <v>51.42240524291992</v>
      </c>
      <c r="G1422" t="n">
        <v>76072400</v>
      </c>
      <c r="H1422" t="inlineStr">
        <is>
          <t>AAPL</t>
        </is>
      </c>
    </row>
    <row r="1423">
      <c r="A1423" s="77" t="n">
        <v>43335</v>
      </c>
      <c r="B1423" t="n">
        <v>53.66249847412109</v>
      </c>
      <c r="C1423" t="n">
        <v>54.26250076293945</v>
      </c>
      <c r="D1423" t="n">
        <v>53.65000152587891</v>
      </c>
      <c r="E1423" t="n">
        <v>53.87250137329102</v>
      </c>
      <c r="F1423" t="n">
        <v>51.52762222290039</v>
      </c>
      <c r="G1423" t="n">
        <v>75532800</v>
      </c>
      <c r="H1423" t="inlineStr">
        <is>
          <t>AAPL</t>
        </is>
      </c>
    </row>
    <row r="1424">
      <c r="A1424" s="77" t="n">
        <v>43336</v>
      </c>
      <c r="B1424" t="n">
        <v>54.15000152587891</v>
      </c>
      <c r="C1424" t="n">
        <v>54.22499847412109</v>
      </c>
      <c r="D1424" t="n">
        <v>53.77750015258789</v>
      </c>
      <c r="E1424" t="n">
        <v>54.04000091552734</v>
      </c>
      <c r="F1424" t="n">
        <v>51.68782806396484</v>
      </c>
      <c r="G1424" t="n">
        <v>73905600</v>
      </c>
      <c r="H1424" t="inlineStr">
        <is>
          <t>AAPL</t>
        </is>
      </c>
    </row>
    <row r="1425">
      <c r="A1425" s="77" t="n">
        <v>43339</v>
      </c>
      <c r="B1425" t="n">
        <v>54.28749847412109</v>
      </c>
      <c r="C1425" t="n">
        <v>54.68500137329102</v>
      </c>
      <c r="D1425" t="n">
        <v>54.08250045776367</v>
      </c>
      <c r="E1425" t="n">
        <v>54.48500061035156</v>
      </c>
      <c r="F1425" t="n">
        <v>52.11346054077148</v>
      </c>
      <c r="G1425" t="n">
        <v>82100400</v>
      </c>
      <c r="H1425" t="inlineStr">
        <is>
          <t>AAPL</t>
        </is>
      </c>
    </row>
    <row r="1426">
      <c r="A1426" s="77" t="n">
        <v>43340</v>
      </c>
      <c r="B1426" t="n">
        <v>54.75249862670898</v>
      </c>
      <c r="C1426" t="n">
        <v>55.1349983215332</v>
      </c>
      <c r="D1426" t="n">
        <v>54.72999954223633</v>
      </c>
      <c r="E1426" t="n">
        <v>54.92499923706055</v>
      </c>
      <c r="F1426" t="n">
        <v>52.53430938720703</v>
      </c>
      <c r="G1426" t="n">
        <v>91107200</v>
      </c>
      <c r="H1426" t="inlineStr">
        <is>
          <t>AAPL</t>
        </is>
      </c>
    </row>
    <row r="1427">
      <c r="A1427" s="77" t="n">
        <v>43341</v>
      </c>
      <c r="B1427" t="n">
        <v>55.03749847412109</v>
      </c>
      <c r="C1427" t="n">
        <v>55.87250137329102</v>
      </c>
      <c r="D1427" t="n">
        <v>54.85250091552734</v>
      </c>
      <c r="E1427" t="n">
        <v>55.74499893188477</v>
      </c>
      <c r="F1427" t="n">
        <v>53.3186149597168</v>
      </c>
      <c r="G1427" t="n">
        <v>109019200</v>
      </c>
      <c r="H1427" t="inlineStr">
        <is>
          <t>AAPL</t>
        </is>
      </c>
    </row>
    <row r="1428">
      <c r="A1428" s="77" t="n">
        <v>43342</v>
      </c>
      <c r="B1428" t="n">
        <v>55.8125</v>
      </c>
      <c r="C1428" t="n">
        <v>57.06499862670898</v>
      </c>
      <c r="D1428" t="n">
        <v>55.59999847412109</v>
      </c>
      <c r="E1428" t="n">
        <v>56.25749969482422</v>
      </c>
      <c r="F1428" t="n">
        <v>53.8088264465332</v>
      </c>
      <c r="G1428" t="n">
        <v>195175200</v>
      </c>
      <c r="H1428" t="inlineStr">
        <is>
          <t>AAPL</t>
        </is>
      </c>
    </row>
    <row r="1429">
      <c r="A1429" s="77" t="n">
        <v>43343</v>
      </c>
      <c r="B1429" t="n">
        <v>56.62749862670898</v>
      </c>
      <c r="C1429" t="n">
        <v>57.21749877929688</v>
      </c>
      <c r="D1429" t="n">
        <v>56.5</v>
      </c>
      <c r="E1429" t="n">
        <v>56.90750122070312</v>
      </c>
      <c r="F1429" t="n">
        <v>54.43051910400391</v>
      </c>
      <c r="G1429" t="n">
        <v>173360400</v>
      </c>
      <c r="H1429" t="inlineStr">
        <is>
          <t>AAPL</t>
        </is>
      </c>
    </row>
    <row r="1430">
      <c r="A1430" s="77" t="n">
        <v>43347</v>
      </c>
      <c r="B1430" t="n">
        <v>57.10250091552734</v>
      </c>
      <c r="C1430" t="n">
        <v>57.29499816894531</v>
      </c>
      <c r="D1430" t="n">
        <v>56.65750122070312</v>
      </c>
      <c r="E1430" t="n">
        <v>57.09000015258789</v>
      </c>
      <c r="F1430" t="n">
        <v>54.60507202148438</v>
      </c>
      <c r="G1430" t="n">
        <v>109560400</v>
      </c>
      <c r="H1430" t="inlineStr">
        <is>
          <t>AAPL</t>
        </is>
      </c>
    </row>
    <row r="1431">
      <c r="A1431" s="77" t="n">
        <v>43348</v>
      </c>
      <c r="B1431" t="n">
        <v>57.24750137329102</v>
      </c>
      <c r="C1431" t="n">
        <v>57.41749954223633</v>
      </c>
      <c r="D1431" t="n">
        <v>56.27500152587891</v>
      </c>
      <c r="E1431" t="n">
        <v>56.71749877929688</v>
      </c>
      <c r="F1431" t="n">
        <v>54.24878311157227</v>
      </c>
      <c r="G1431" t="n">
        <v>133332000</v>
      </c>
      <c r="H1431" t="inlineStr">
        <is>
          <t>AAPL</t>
        </is>
      </c>
    </row>
    <row r="1432">
      <c r="A1432" s="77" t="n">
        <v>43349</v>
      </c>
      <c r="B1432" t="n">
        <v>56.55749893188477</v>
      </c>
      <c r="C1432" t="n">
        <v>56.83750152587891</v>
      </c>
      <c r="D1432" t="n">
        <v>55.32500076293945</v>
      </c>
      <c r="E1432" t="n">
        <v>55.77500152587891</v>
      </c>
      <c r="F1432" t="n">
        <v>53.34730911254883</v>
      </c>
      <c r="G1432" t="n">
        <v>137160000</v>
      </c>
      <c r="H1432" t="inlineStr">
        <is>
          <t>AAPL</t>
        </is>
      </c>
    </row>
    <row r="1433">
      <c r="A1433" s="77" t="n">
        <v>43350</v>
      </c>
      <c r="B1433" t="n">
        <v>55.46250152587891</v>
      </c>
      <c r="C1433" t="n">
        <v>56.34249877929688</v>
      </c>
      <c r="D1433" t="n">
        <v>55.1775016784668</v>
      </c>
      <c r="E1433" t="n">
        <v>55.32500076293945</v>
      </c>
      <c r="F1433" t="n">
        <v>52.91689682006836</v>
      </c>
      <c r="G1433" t="n">
        <v>150479200</v>
      </c>
      <c r="H1433" t="inlineStr">
        <is>
          <t>AAPL</t>
        </is>
      </c>
    </row>
    <row r="1434">
      <c r="A1434" s="77" t="n">
        <v>43353</v>
      </c>
      <c r="B1434" t="n">
        <v>55.23749923706055</v>
      </c>
      <c r="C1434" t="n">
        <v>55.46250152587891</v>
      </c>
      <c r="D1434" t="n">
        <v>54.11750030517578</v>
      </c>
      <c r="E1434" t="n">
        <v>54.58250045776367</v>
      </c>
      <c r="F1434" t="n">
        <v>52.20672607421875</v>
      </c>
      <c r="G1434" t="n">
        <v>158066000</v>
      </c>
      <c r="H1434" t="inlineStr">
        <is>
          <t>AAPL</t>
        </is>
      </c>
    </row>
    <row r="1435">
      <c r="A1435" s="77" t="n">
        <v>43354</v>
      </c>
      <c r="B1435" t="n">
        <v>54.50249862670898</v>
      </c>
      <c r="C1435" t="n">
        <v>56.07500076293945</v>
      </c>
      <c r="D1435" t="n">
        <v>54.13999938964844</v>
      </c>
      <c r="E1435" t="n">
        <v>55.96250152587891</v>
      </c>
      <c r="F1435" t="n">
        <v>53.52665328979492</v>
      </c>
      <c r="G1435" t="n">
        <v>142996000</v>
      </c>
      <c r="H1435" t="inlineStr">
        <is>
          <t>AAPL</t>
        </is>
      </c>
    </row>
    <row r="1436">
      <c r="A1436" s="77" t="n">
        <v>43355</v>
      </c>
      <c r="B1436" t="n">
        <v>56.23500061035156</v>
      </c>
      <c r="C1436" t="n">
        <v>56.25</v>
      </c>
      <c r="D1436" t="n">
        <v>54.95999908447266</v>
      </c>
      <c r="E1436" t="n">
        <v>55.26750183105469</v>
      </c>
      <c r="F1436" t="n">
        <v>52.86190414428711</v>
      </c>
      <c r="G1436" t="n">
        <v>197114800</v>
      </c>
      <c r="H1436" t="inlineStr">
        <is>
          <t>AAPL</t>
        </is>
      </c>
    </row>
    <row r="1437">
      <c r="A1437" s="77" t="n">
        <v>43356</v>
      </c>
      <c r="B1437" t="n">
        <v>55.88000106811523</v>
      </c>
      <c r="C1437" t="n">
        <v>57.08750152587891</v>
      </c>
      <c r="D1437" t="n">
        <v>55.64250183105469</v>
      </c>
      <c r="E1437" t="n">
        <v>56.60250091552734</v>
      </c>
      <c r="F1437" t="n">
        <v>54.13879013061523</v>
      </c>
      <c r="G1437" t="n">
        <v>166825600</v>
      </c>
      <c r="H1437" t="inlineStr">
        <is>
          <t>AAPL</t>
        </is>
      </c>
    </row>
    <row r="1438">
      <c r="A1438" s="77" t="n">
        <v>43357</v>
      </c>
      <c r="B1438" t="n">
        <v>56.4375</v>
      </c>
      <c r="C1438" t="n">
        <v>56.70999908447266</v>
      </c>
      <c r="D1438" t="n">
        <v>55.63000106811523</v>
      </c>
      <c r="E1438" t="n">
        <v>55.95999908447266</v>
      </c>
      <c r="F1438" t="n">
        <v>53.52426147460938</v>
      </c>
      <c r="G1438" t="n">
        <v>127997200</v>
      </c>
      <c r="H1438" t="inlineStr">
        <is>
          <t>AAPL</t>
        </is>
      </c>
    </row>
    <row r="1439">
      <c r="A1439" s="77" t="n">
        <v>43360</v>
      </c>
      <c r="B1439" t="n">
        <v>55.53749847412109</v>
      </c>
      <c r="C1439" t="n">
        <v>55.73749923706055</v>
      </c>
      <c r="D1439" t="n">
        <v>54.31750106811523</v>
      </c>
      <c r="E1439" t="n">
        <v>54.47000122070312</v>
      </c>
      <c r="F1439" t="n">
        <v>52.09911727905273</v>
      </c>
      <c r="G1439" t="n">
        <v>148780400</v>
      </c>
      <c r="H1439" t="inlineStr">
        <is>
          <t>AAPL</t>
        </is>
      </c>
    </row>
    <row r="1440">
      <c r="A1440" s="77" t="n">
        <v>43361</v>
      </c>
      <c r="B1440" t="n">
        <v>54.4474983215332</v>
      </c>
      <c r="C1440" t="n">
        <v>55.46250152587891</v>
      </c>
      <c r="D1440" t="n">
        <v>54.27999877929688</v>
      </c>
      <c r="E1440" t="n">
        <v>54.56000137329102</v>
      </c>
      <c r="F1440" t="n">
        <v>52.18519973754883</v>
      </c>
      <c r="G1440" t="n">
        <v>126286800</v>
      </c>
      <c r="H1440" t="inlineStr">
        <is>
          <t>AAPL</t>
        </is>
      </c>
    </row>
    <row r="1441">
      <c r="A1441" s="77" t="n">
        <v>43362</v>
      </c>
      <c r="B1441" t="n">
        <v>54.625</v>
      </c>
      <c r="C1441" t="n">
        <v>54.90499877929688</v>
      </c>
      <c r="D1441" t="n">
        <v>53.82500076293945</v>
      </c>
      <c r="E1441" t="n">
        <v>54.59249877929688</v>
      </c>
      <c r="F1441" t="n">
        <v>52.21628189086914</v>
      </c>
      <c r="G1441" t="n">
        <v>108495200</v>
      </c>
      <c r="H1441" t="inlineStr">
        <is>
          <t>AAPL</t>
        </is>
      </c>
    </row>
    <row r="1442">
      <c r="A1442" s="77" t="n">
        <v>43363</v>
      </c>
      <c r="B1442" t="n">
        <v>55.06000137329102</v>
      </c>
      <c r="C1442" t="n">
        <v>55.56999969482422</v>
      </c>
      <c r="D1442" t="n">
        <v>54.78749847412109</v>
      </c>
      <c r="E1442" t="n">
        <v>55.00749969482422</v>
      </c>
      <c r="F1442" t="n">
        <v>52.61321640014648</v>
      </c>
      <c r="G1442" t="n">
        <v>106435200</v>
      </c>
      <c r="H1442" t="inlineStr">
        <is>
          <t>AAPL</t>
        </is>
      </c>
    </row>
    <row r="1443">
      <c r="A1443" s="77" t="n">
        <v>43364</v>
      </c>
      <c r="B1443" t="n">
        <v>55.19499969482422</v>
      </c>
      <c r="C1443" t="n">
        <v>55.34000015258789</v>
      </c>
      <c r="D1443" t="n">
        <v>54.3224983215332</v>
      </c>
      <c r="E1443" t="n">
        <v>54.41500091552734</v>
      </c>
      <c r="F1443" t="n">
        <v>52.04650497436523</v>
      </c>
      <c r="G1443" t="n">
        <v>384986800</v>
      </c>
      <c r="H1443" t="inlineStr">
        <is>
          <t>AAPL</t>
        </is>
      </c>
    </row>
    <row r="1444">
      <c r="A1444" s="77" t="n">
        <v>43367</v>
      </c>
      <c r="B1444" t="n">
        <v>54.20500183105469</v>
      </c>
      <c r="C1444" t="n">
        <v>55.31499862670898</v>
      </c>
      <c r="D1444" t="n">
        <v>54.15750122070312</v>
      </c>
      <c r="E1444" t="n">
        <v>55.1974983215332</v>
      </c>
      <c r="F1444" t="n">
        <v>52.79494857788086</v>
      </c>
      <c r="G1444" t="n">
        <v>110773600</v>
      </c>
      <c r="H1444" t="inlineStr">
        <is>
          <t>AAPL</t>
        </is>
      </c>
    </row>
    <row r="1445">
      <c r="A1445" s="77" t="n">
        <v>43368</v>
      </c>
      <c r="B1445" t="n">
        <v>54.9375</v>
      </c>
      <c r="C1445" t="n">
        <v>55.70500183105469</v>
      </c>
      <c r="D1445" t="n">
        <v>54.92499923706055</v>
      </c>
      <c r="E1445" t="n">
        <v>55.54750061035156</v>
      </c>
      <c r="F1445" t="n">
        <v>53.12971496582031</v>
      </c>
      <c r="G1445" t="n">
        <v>98217600</v>
      </c>
      <c r="H1445" t="inlineStr">
        <is>
          <t>AAPL</t>
        </is>
      </c>
    </row>
    <row r="1446">
      <c r="A1446" s="77" t="n">
        <v>43369</v>
      </c>
      <c r="B1446" t="n">
        <v>55.25</v>
      </c>
      <c r="C1446" t="n">
        <v>55.9375</v>
      </c>
      <c r="D1446" t="n">
        <v>54.93999862670898</v>
      </c>
      <c r="E1446" t="n">
        <v>55.10499954223633</v>
      </c>
      <c r="F1446" t="n">
        <v>52.70647048950195</v>
      </c>
      <c r="G1446" t="n">
        <v>95938800</v>
      </c>
      <c r="H1446" t="inlineStr">
        <is>
          <t>AAPL</t>
        </is>
      </c>
    </row>
    <row r="1447">
      <c r="A1447" s="77" t="n">
        <v>43370</v>
      </c>
      <c r="B1447" t="n">
        <v>55.95500183105469</v>
      </c>
      <c r="C1447" t="n">
        <v>56.61000061035156</v>
      </c>
      <c r="D1447" t="n">
        <v>55.8849983215332</v>
      </c>
      <c r="E1447" t="n">
        <v>56.23749923706055</v>
      </c>
      <c r="F1447" t="n">
        <v>53.78968048095703</v>
      </c>
      <c r="G1447" t="n">
        <v>120724800</v>
      </c>
      <c r="H1447" t="inlineStr">
        <is>
          <t>AAPL</t>
        </is>
      </c>
    </row>
    <row r="1448">
      <c r="A1448" s="77" t="n">
        <v>43371</v>
      </c>
      <c r="B1448" t="n">
        <v>56.1974983215332</v>
      </c>
      <c r="C1448" t="n">
        <v>56.45999908447266</v>
      </c>
      <c r="D1448" t="n">
        <v>56.00500106811523</v>
      </c>
      <c r="E1448" t="n">
        <v>56.43500137329102</v>
      </c>
      <c r="F1448" t="n">
        <v>53.97859191894531</v>
      </c>
      <c r="G1448" t="n">
        <v>91717600</v>
      </c>
      <c r="H1448" t="inlineStr">
        <is>
          <t>AAPL</t>
        </is>
      </c>
    </row>
    <row r="1449">
      <c r="A1449" s="77" t="n">
        <v>43374</v>
      </c>
      <c r="B1449" t="n">
        <v>56.98749923706055</v>
      </c>
      <c r="C1449" t="n">
        <v>57.35499954223633</v>
      </c>
      <c r="D1449" t="n">
        <v>56.58750152587891</v>
      </c>
      <c r="E1449" t="n">
        <v>56.81499862670898</v>
      </c>
      <c r="F1449" t="n">
        <v>54.34203720092773</v>
      </c>
      <c r="G1449" t="n">
        <v>94403200</v>
      </c>
      <c r="H1449" t="inlineStr">
        <is>
          <t>AAPL</t>
        </is>
      </c>
    </row>
    <row r="1450">
      <c r="A1450" s="77" t="n">
        <v>43375</v>
      </c>
      <c r="B1450" t="n">
        <v>56.8125</v>
      </c>
      <c r="C1450" t="n">
        <v>57.5</v>
      </c>
      <c r="D1450" t="n">
        <v>56.65750122070312</v>
      </c>
      <c r="E1450" t="n">
        <v>57.31999969482422</v>
      </c>
      <c r="F1450" t="n">
        <v>54.82505416870117</v>
      </c>
      <c r="G1450" t="n">
        <v>99152800</v>
      </c>
      <c r="H1450" t="inlineStr">
        <is>
          <t>AAPL</t>
        </is>
      </c>
    </row>
    <row r="1451">
      <c r="A1451" s="77" t="n">
        <v>43376</v>
      </c>
      <c r="B1451" t="n">
        <v>57.51250076293945</v>
      </c>
      <c r="C1451" t="n">
        <v>58.36750030517578</v>
      </c>
      <c r="D1451" t="n">
        <v>57.44499969482422</v>
      </c>
      <c r="E1451" t="n">
        <v>58.01750183105469</v>
      </c>
      <c r="F1451" t="n">
        <v>55.49221038818359</v>
      </c>
      <c r="G1451" t="n">
        <v>114619200</v>
      </c>
      <c r="H1451" t="inlineStr">
        <is>
          <t>AAPL</t>
        </is>
      </c>
    </row>
    <row r="1452">
      <c r="A1452" s="77" t="n">
        <v>43377</v>
      </c>
      <c r="B1452" t="n">
        <v>57.69499969482422</v>
      </c>
      <c r="C1452" t="n">
        <v>58.08750152587891</v>
      </c>
      <c r="D1452" t="n">
        <v>56.68249893188477</v>
      </c>
      <c r="E1452" t="n">
        <v>56.99750137329102</v>
      </c>
      <c r="F1452" t="n">
        <v>54.5166015625</v>
      </c>
      <c r="G1452" t="n">
        <v>128168000</v>
      </c>
      <c r="H1452" t="inlineStr">
        <is>
          <t>AAPL</t>
        </is>
      </c>
    </row>
    <row r="1453">
      <c r="A1453" s="77" t="n">
        <v>43378</v>
      </c>
      <c r="B1453" t="n">
        <v>56.9900016784668</v>
      </c>
      <c r="C1453" t="n">
        <v>57.10250091552734</v>
      </c>
      <c r="D1453" t="n">
        <v>55.14500045776367</v>
      </c>
      <c r="E1453" t="n">
        <v>56.0724983215332</v>
      </c>
      <c r="F1453" t="n">
        <v>53.63185882568359</v>
      </c>
      <c r="G1453" t="n">
        <v>134322000</v>
      </c>
      <c r="H1453" t="inlineStr">
        <is>
          <t>AAPL</t>
        </is>
      </c>
    </row>
    <row r="1454">
      <c r="A1454" s="77" t="n">
        <v>43381</v>
      </c>
      <c r="B1454" t="n">
        <v>55.5525016784668</v>
      </c>
      <c r="C1454" t="n">
        <v>56.20000076293945</v>
      </c>
      <c r="D1454" t="n">
        <v>55.04999923706055</v>
      </c>
      <c r="E1454" t="n">
        <v>55.94250106811523</v>
      </c>
      <c r="F1454" t="n">
        <v>53.50751876831055</v>
      </c>
      <c r="G1454" t="n">
        <v>118655600</v>
      </c>
      <c r="H1454" t="inlineStr">
        <is>
          <t>AAPL</t>
        </is>
      </c>
    </row>
    <row r="1455">
      <c r="A1455" s="77" t="n">
        <v>43382</v>
      </c>
      <c r="B1455" t="n">
        <v>55.90999984741211</v>
      </c>
      <c r="C1455" t="n">
        <v>56.81750106811523</v>
      </c>
      <c r="D1455" t="n">
        <v>55.5625</v>
      </c>
      <c r="E1455" t="n">
        <v>56.71749877929688</v>
      </c>
      <c r="F1455" t="n">
        <v>54.24878311157227</v>
      </c>
      <c r="G1455" t="n">
        <v>107564000</v>
      </c>
      <c r="H1455" t="inlineStr">
        <is>
          <t>AAPL</t>
        </is>
      </c>
    </row>
    <row r="1456">
      <c r="A1456" s="77" t="n">
        <v>43383</v>
      </c>
      <c r="B1456" t="n">
        <v>56.3650016784668</v>
      </c>
      <c r="C1456" t="n">
        <v>56.58750152587891</v>
      </c>
      <c r="D1456" t="n">
        <v>54.01250076293945</v>
      </c>
      <c r="E1456" t="n">
        <v>54.09000015258789</v>
      </c>
      <c r="F1456" t="n">
        <v>51.73565673828125</v>
      </c>
      <c r="G1456" t="n">
        <v>167962400</v>
      </c>
      <c r="H1456" t="inlineStr">
        <is>
          <t>AAPL</t>
        </is>
      </c>
    </row>
    <row r="1457">
      <c r="A1457" s="77" t="n">
        <v>43384</v>
      </c>
      <c r="B1457" t="n">
        <v>53.63000106811523</v>
      </c>
      <c r="C1457" t="n">
        <v>54.875</v>
      </c>
      <c r="D1457" t="n">
        <v>53.08000183105469</v>
      </c>
      <c r="E1457" t="n">
        <v>53.61249923706055</v>
      </c>
      <c r="F1457" t="n">
        <v>51.27893447875977</v>
      </c>
      <c r="G1457" t="n">
        <v>212497600</v>
      </c>
      <c r="H1457" t="inlineStr">
        <is>
          <t>AAPL</t>
        </is>
      </c>
    </row>
    <row r="1458">
      <c r="A1458" s="77" t="n">
        <v>43385</v>
      </c>
      <c r="B1458" t="n">
        <v>55.10499954223633</v>
      </c>
      <c r="C1458" t="n">
        <v>55.72000122070312</v>
      </c>
      <c r="D1458" t="n">
        <v>54.20999908447266</v>
      </c>
      <c r="E1458" t="n">
        <v>55.52750015258789</v>
      </c>
      <c r="F1458" t="n">
        <v>53.11058807373047</v>
      </c>
      <c r="G1458" t="n">
        <v>161351600</v>
      </c>
      <c r="H1458" t="inlineStr">
        <is>
          <t>AAPL</t>
        </is>
      </c>
    </row>
    <row r="1459">
      <c r="A1459" s="77" t="n">
        <v>43388</v>
      </c>
      <c r="B1459" t="n">
        <v>55.29000091552734</v>
      </c>
      <c r="C1459" t="n">
        <v>55.45750045776367</v>
      </c>
      <c r="D1459" t="n">
        <v>54.31750106811523</v>
      </c>
      <c r="E1459" t="n">
        <v>54.34000015258789</v>
      </c>
      <c r="F1459" t="n">
        <v>51.97477340698242</v>
      </c>
      <c r="G1459" t="n">
        <v>123164000</v>
      </c>
      <c r="H1459" t="inlineStr">
        <is>
          <t>AAPL</t>
        </is>
      </c>
    </row>
    <row r="1460">
      <c r="A1460" s="77" t="n">
        <v>43389</v>
      </c>
      <c r="B1460" t="n">
        <v>54.73249816894531</v>
      </c>
      <c r="C1460" t="n">
        <v>55.74750137329102</v>
      </c>
      <c r="D1460" t="n">
        <v>54.18999862670898</v>
      </c>
      <c r="E1460" t="n">
        <v>55.53749847412109</v>
      </c>
      <c r="F1460" t="n">
        <v>53.12015151977539</v>
      </c>
      <c r="G1460" t="n">
        <v>116736000</v>
      </c>
      <c r="H1460" t="inlineStr">
        <is>
          <t>AAPL</t>
        </is>
      </c>
    </row>
    <row r="1461">
      <c r="A1461" s="77" t="n">
        <v>43390</v>
      </c>
      <c r="B1461" t="n">
        <v>55.57500076293945</v>
      </c>
      <c r="C1461" t="n">
        <v>55.65999984741211</v>
      </c>
      <c r="D1461" t="n">
        <v>54.83499908447266</v>
      </c>
      <c r="E1461" t="n">
        <v>55.29750061035156</v>
      </c>
      <c r="F1461" t="n">
        <v>52.89059448242188</v>
      </c>
      <c r="G1461" t="n">
        <v>91541600</v>
      </c>
      <c r="H1461" t="inlineStr">
        <is>
          <t>AAPL</t>
        </is>
      </c>
    </row>
    <row r="1462">
      <c r="A1462" s="77" t="n">
        <v>43391</v>
      </c>
      <c r="B1462" t="n">
        <v>54.46500015258789</v>
      </c>
      <c r="C1462" t="n">
        <v>54.93500137329102</v>
      </c>
      <c r="D1462" t="n">
        <v>53.25</v>
      </c>
      <c r="E1462" t="n">
        <v>54.00500106811523</v>
      </c>
      <c r="F1462" t="n">
        <v>51.65435409545898</v>
      </c>
      <c r="G1462" t="n">
        <v>130325200</v>
      </c>
      <c r="H1462" t="inlineStr">
        <is>
          <t>AAPL</t>
        </is>
      </c>
    </row>
    <row r="1463">
      <c r="A1463" s="77" t="n">
        <v>43392</v>
      </c>
      <c r="B1463" t="n">
        <v>54.51499938964844</v>
      </c>
      <c r="C1463" t="n">
        <v>55.31499862670898</v>
      </c>
      <c r="D1463" t="n">
        <v>54.35749816894531</v>
      </c>
      <c r="E1463" t="n">
        <v>54.82749938964844</v>
      </c>
      <c r="F1463" t="n">
        <v>52.4410514831543</v>
      </c>
      <c r="G1463" t="n">
        <v>132314800</v>
      </c>
      <c r="H1463" t="inlineStr">
        <is>
          <t>AAPL</t>
        </is>
      </c>
    </row>
    <row r="1464">
      <c r="A1464" s="77" t="n">
        <v>43395</v>
      </c>
      <c r="B1464" t="n">
        <v>54.9474983215332</v>
      </c>
      <c r="C1464" t="n">
        <v>55.84000015258789</v>
      </c>
      <c r="D1464" t="n">
        <v>54.73500061035156</v>
      </c>
      <c r="E1464" t="n">
        <v>55.16249847412109</v>
      </c>
      <c r="F1464" t="n">
        <v>52.761474609375</v>
      </c>
      <c r="G1464" t="n">
        <v>115168400</v>
      </c>
      <c r="H1464" t="inlineStr">
        <is>
          <t>AAPL</t>
        </is>
      </c>
    </row>
    <row r="1465">
      <c r="A1465" s="77" t="n">
        <v>43396</v>
      </c>
      <c r="B1465" t="n">
        <v>53.95750045776367</v>
      </c>
      <c r="C1465" t="n">
        <v>55.8125</v>
      </c>
      <c r="D1465" t="n">
        <v>53.67499923706055</v>
      </c>
      <c r="E1465" t="n">
        <v>55.68249893188477</v>
      </c>
      <c r="F1465" t="n">
        <v>53.25883865356445</v>
      </c>
      <c r="G1465" t="n">
        <v>155071200</v>
      </c>
      <c r="H1465" t="inlineStr">
        <is>
          <t>AAPL</t>
        </is>
      </c>
    </row>
    <row r="1466">
      <c r="A1466" s="77" t="n">
        <v>43397</v>
      </c>
      <c r="B1466" t="n">
        <v>55.65000152587891</v>
      </c>
      <c r="C1466" t="n">
        <v>56.05749893188477</v>
      </c>
      <c r="D1466" t="n">
        <v>53.6349983215332</v>
      </c>
      <c r="E1466" t="n">
        <v>53.77249908447266</v>
      </c>
      <c r="F1466" t="n">
        <v>51.43197631835938</v>
      </c>
      <c r="G1466" t="n">
        <v>163702000</v>
      </c>
      <c r="H1466" t="inlineStr">
        <is>
          <t>AAPL</t>
        </is>
      </c>
    </row>
    <row r="1467">
      <c r="A1467" s="77" t="n">
        <v>43398</v>
      </c>
      <c r="B1467" t="n">
        <v>54.4275016784668</v>
      </c>
      <c r="C1467" t="n">
        <v>55.34500122070312</v>
      </c>
      <c r="D1467" t="n">
        <v>54.1875</v>
      </c>
      <c r="E1467" t="n">
        <v>54.95000076293945</v>
      </c>
      <c r="F1467" t="n">
        <v>52.55821990966797</v>
      </c>
      <c r="G1467" t="n">
        <v>119423200</v>
      </c>
      <c r="H1467" t="inlineStr">
        <is>
          <t>AAPL</t>
        </is>
      </c>
    </row>
    <row r="1468">
      <c r="A1468" s="77" t="n">
        <v>43399</v>
      </c>
      <c r="B1468" t="n">
        <v>53.97499847412109</v>
      </c>
      <c r="C1468" t="n">
        <v>55.04750061035156</v>
      </c>
      <c r="D1468" t="n">
        <v>53.16749954223633</v>
      </c>
      <c r="E1468" t="n">
        <v>54.07500076293945</v>
      </c>
      <c r="F1468" t="n">
        <v>51.72130584716797</v>
      </c>
      <c r="G1468" t="n">
        <v>189033600</v>
      </c>
      <c r="H1468" t="inlineStr">
        <is>
          <t>AAPL</t>
        </is>
      </c>
    </row>
    <row r="1469">
      <c r="A1469" s="77" t="n">
        <v>43402</v>
      </c>
      <c r="B1469" t="n">
        <v>54.79750061035156</v>
      </c>
      <c r="C1469" t="n">
        <v>54.92250061035156</v>
      </c>
      <c r="D1469" t="n">
        <v>51.52249908447266</v>
      </c>
      <c r="E1469" t="n">
        <v>53.06000137329102</v>
      </c>
      <c r="F1469" t="n">
        <v>50.75048446655273</v>
      </c>
      <c r="G1469" t="n">
        <v>183742000</v>
      </c>
      <c r="H1469" t="inlineStr">
        <is>
          <t>AAPL</t>
        </is>
      </c>
    </row>
    <row r="1470">
      <c r="A1470" s="77" t="n">
        <v>43403</v>
      </c>
      <c r="B1470" t="n">
        <v>52.78749847412109</v>
      </c>
      <c r="C1470" t="n">
        <v>53.79499816894531</v>
      </c>
      <c r="D1470" t="n">
        <v>52.31750106811523</v>
      </c>
      <c r="E1470" t="n">
        <v>53.32500076293945</v>
      </c>
      <c r="F1470" t="n">
        <v>51.00395965576172</v>
      </c>
      <c r="G1470" t="n">
        <v>146640000</v>
      </c>
      <c r="H1470" t="inlineStr">
        <is>
          <t>AAPL</t>
        </is>
      </c>
    </row>
    <row r="1471">
      <c r="A1471" s="77" t="n">
        <v>43404</v>
      </c>
      <c r="B1471" t="n">
        <v>54.22000122070312</v>
      </c>
      <c r="C1471" t="n">
        <v>55.11249923706055</v>
      </c>
      <c r="D1471" t="n">
        <v>54.15499877929688</v>
      </c>
      <c r="E1471" t="n">
        <v>54.71500015258789</v>
      </c>
      <c r="F1471" t="n">
        <v>52.33345413208008</v>
      </c>
      <c r="G1471" t="n">
        <v>153435600</v>
      </c>
      <c r="H1471" t="inlineStr">
        <is>
          <t>AAPL</t>
        </is>
      </c>
    </row>
    <row r="1472">
      <c r="A1472" s="77" t="n">
        <v>43405</v>
      </c>
      <c r="B1472" t="n">
        <v>54.76250076293945</v>
      </c>
      <c r="C1472" t="n">
        <v>55.59000015258789</v>
      </c>
      <c r="D1472" t="n">
        <v>54.20249938964844</v>
      </c>
      <c r="E1472" t="n">
        <v>55.55500030517578</v>
      </c>
      <c r="F1472" t="n">
        <v>53.13689422607422</v>
      </c>
      <c r="G1472" t="n">
        <v>233292800</v>
      </c>
      <c r="H1472" t="inlineStr">
        <is>
          <t>AAPL</t>
        </is>
      </c>
    </row>
    <row r="1473">
      <c r="A1473" s="77" t="n">
        <v>43406</v>
      </c>
      <c r="B1473" t="n">
        <v>52.38750076293945</v>
      </c>
      <c r="C1473" t="n">
        <v>53.41249847412109</v>
      </c>
      <c r="D1473" t="n">
        <v>51.35749816894531</v>
      </c>
      <c r="E1473" t="n">
        <v>51.86999893188477</v>
      </c>
      <c r="F1473" t="n">
        <v>49.61227798461914</v>
      </c>
      <c r="G1473" t="n">
        <v>365314800</v>
      </c>
      <c r="H1473" t="inlineStr">
        <is>
          <t>AAPL</t>
        </is>
      </c>
    </row>
    <row r="1474">
      <c r="A1474" s="77" t="n">
        <v>43409</v>
      </c>
      <c r="B1474" t="n">
        <v>51.07500076293945</v>
      </c>
      <c r="C1474" t="n">
        <v>51.09749984741211</v>
      </c>
      <c r="D1474" t="n">
        <v>49.54249954223633</v>
      </c>
      <c r="E1474" t="n">
        <v>50.39749908447266</v>
      </c>
      <c r="F1474" t="n">
        <v>48.20388031005859</v>
      </c>
      <c r="G1474" t="n">
        <v>264654800</v>
      </c>
      <c r="H1474" t="inlineStr">
        <is>
          <t>AAPL</t>
        </is>
      </c>
    </row>
    <row r="1475">
      <c r="A1475" s="77" t="n">
        <v>43410</v>
      </c>
      <c r="B1475" t="n">
        <v>50.47999954223633</v>
      </c>
      <c r="C1475" t="n">
        <v>51.18000030517578</v>
      </c>
      <c r="D1475" t="n">
        <v>50.42250061035156</v>
      </c>
      <c r="E1475" t="n">
        <v>50.94250106811523</v>
      </c>
      <c r="F1475" t="n">
        <v>48.72515869140625</v>
      </c>
      <c r="G1475" t="n">
        <v>127531600</v>
      </c>
      <c r="H1475" t="inlineStr">
        <is>
          <t>AAPL</t>
        </is>
      </c>
    </row>
    <row r="1476">
      <c r="A1476" s="77" t="n">
        <v>43411</v>
      </c>
      <c r="B1476" t="n">
        <v>51.49250030517578</v>
      </c>
      <c r="C1476" t="n">
        <v>52.51499938964844</v>
      </c>
      <c r="D1476" t="n">
        <v>51.03250122070312</v>
      </c>
      <c r="E1476" t="n">
        <v>52.48749923706055</v>
      </c>
      <c r="F1476" t="n">
        <v>50.20290374755859</v>
      </c>
      <c r="G1476" t="n">
        <v>133697600</v>
      </c>
      <c r="H1476" t="inlineStr">
        <is>
          <t>AAPL</t>
        </is>
      </c>
    </row>
    <row r="1477">
      <c r="A1477" s="77" t="n">
        <v>43412</v>
      </c>
      <c r="B1477" t="n">
        <v>52.49499893188477</v>
      </c>
      <c r="C1477" t="n">
        <v>52.52999877929688</v>
      </c>
      <c r="D1477" t="n">
        <v>51.6875</v>
      </c>
      <c r="E1477" t="n">
        <v>52.12250137329102</v>
      </c>
      <c r="F1477" t="n">
        <v>50.02774047851562</v>
      </c>
      <c r="G1477" t="n">
        <v>101450400</v>
      </c>
      <c r="H1477" t="inlineStr">
        <is>
          <t>AAPL</t>
        </is>
      </c>
    </row>
    <row r="1478">
      <c r="A1478" s="77" t="n">
        <v>43413</v>
      </c>
      <c r="B1478" t="n">
        <v>51.38750076293945</v>
      </c>
      <c r="C1478" t="n">
        <v>51.50249862670898</v>
      </c>
      <c r="D1478" t="n">
        <v>50.5625</v>
      </c>
      <c r="E1478" t="n">
        <v>51.11750030517578</v>
      </c>
      <c r="F1478" t="n">
        <v>49.06312942504883</v>
      </c>
      <c r="G1478" t="n">
        <v>137463200</v>
      </c>
      <c r="H1478" t="inlineStr">
        <is>
          <t>AAPL</t>
        </is>
      </c>
    </row>
    <row r="1479">
      <c r="A1479" s="77" t="n">
        <v>43416</v>
      </c>
      <c r="B1479" t="n">
        <v>49.75</v>
      </c>
      <c r="C1479" t="n">
        <v>49.96250152587891</v>
      </c>
      <c r="D1479" t="n">
        <v>48.4474983215332</v>
      </c>
      <c r="E1479" t="n">
        <v>48.54249954223633</v>
      </c>
      <c r="F1479" t="n">
        <v>46.59161758422852</v>
      </c>
      <c r="G1479" t="n">
        <v>204542000</v>
      </c>
      <c r="H1479" t="inlineStr">
        <is>
          <t>AAPL</t>
        </is>
      </c>
    </row>
    <row r="1480">
      <c r="A1480" s="77" t="n">
        <v>43417</v>
      </c>
      <c r="B1480" t="n">
        <v>47.90750122070312</v>
      </c>
      <c r="C1480" t="n">
        <v>49.29499816894531</v>
      </c>
      <c r="D1480" t="n">
        <v>47.86249923706055</v>
      </c>
      <c r="E1480" t="n">
        <v>48.05749893188477</v>
      </c>
      <c r="F1480" t="n">
        <v>46.1261100769043</v>
      </c>
      <c r="G1480" t="n">
        <v>187531600</v>
      </c>
      <c r="H1480" t="inlineStr">
        <is>
          <t>AAPL</t>
        </is>
      </c>
    </row>
    <row r="1481">
      <c r="A1481" s="77" t="n">
        <v>43418</v>
      </c>
      <c r="B1481" t="n">
        <v>48.47499847412109</v>
      </c>
      <c r="C1481" t="n">
        <v>48.61999893188477</v>
      </c>
      <c r="D1481" t="n">
        <v>46.48249816894531</v>
      </c>
      <c r="E1481" t="n">
        <v>46.70000076293945</v>
      </c>
      <c r="F1481" t="n">
        <v>44.82316589355469</v>
      </c>
      <c r="G1481" t="n">
        <v>243204000</v>
      </c>
      <c r="H1481" t="inlineStr">
        <is>
          <t>AAPL</t>
        </is>
      </c>
    </row>
    <row r="1482">
      <c r="A1482" s="77" t="n">
        <v>43419</v>
      </c>
      <c r="B1482" t="n">
        <v>47.09749984741211</v>
      </c>
      <c r="C1482" t="n">
        <v>47.99250030517578</v>
      </c>
      <c r="D1482" t="n">
        <v>46.72499847412109</v>
      </c>
      <c r="E1482" t="n">
        <v>47.85250091552734</v>
      </c>
      <c r="F1482" t="n">
        <v>45.92935180664062</v>
      </c>
      <c r="G1482" t="n">
        <v>185915200</v>
      </c>
      <c r="H1482" t="inlineStr">
        <is>
          <t>AAPL</t>
        </is>
      </c>
    </row>
    <row r="1483">
      <c r="A1483" s="77" t="n">
        <v>43420</v>
      </c>
      <c r="B1483" t="n">
        <v>47.625</v>
      </c>
      <c r="C1483" t="n">
        <v>48.74250030517578</v>
      </c>
      <c r="D1483" t="n">
        <v>47.3650016784668</v>
      </c>
      <c r="E1483" t="n">
        <v>48.38249969482422</v>
      </c>
      <c r="F1483" t="n">
        <v>46.43804550170898</v>
      </c>
      <c r="G1483" t="n">
        <v>147713200</v>
      </c>
      <c r="H1483" t="inlineStr">
        <is>
          <t>AAPL</t>
        </is>
      </c>
    </row>
    <row r="1484">
      <c r="A1484" s="77" t="n">
        <v>43423</v>
      </c>
      <c r="B1484" t="n">
        <v>47.5</v>
      </c>
      <c r="C1484" t="n">
        <v>47.67499923706055</v>
      </c>
      <c r="D1484" t="n">
        <v>46.24750137329102</v>
      </c>
      <c r="E1484" t="n">
        <v>46.46500015258789</v>
      </c>
      <c r="F1484" t="n">
        <v>44.59760665893555</v>
      </c>
      <c r="G1484" t="n">
        <v>167701200</v>
      </c>
      <c r="H1484" t="inlineStr">
        <is>
          <t>AAPL</t>
        </is>
      </c>
    </row>
    <row r="1485">
      <c r="A1485" s="77" t="n">
        <v>43424</v>
      </c>
      <c r="B1485" t="n">
        <v>44.59249877929688</v>
      </c>
      <c r="C1485" t="n">
        <v>45.36750030517578</v>
      </c>
      <c r="D1485" t="n">
        <v>43.87749862670898</v>
      </c>
      <c r="E1485" t="n">
        <v>44.24499893188477</v>
      </c>
      <c r="F1485" t="n">
        <v>42.46682357788086</v>
      </c>
      <c r="G1485" t="n">
        <v>271300800</v>
      </c>
      <c r="H1485" t="inlineStr">
        <is>
          <t>AAPL</t>
        </is>
      </c>
    </row>
    <row r="1486">
      <c r="A1486" s="77" t="n">
        <v>43425</v>
      </c>
      <c r="B1486" t="n">
        <v>44.93249893188477</v>
      </c>
      <c r="C1486" t="n">
        <v>45.06750106811523</v>
      </c>
      <c r="D1486" t="n">
        <v>44.13750076293945</v>
      </c>
      <c r="E1486" t="n">
        <v>44.19499969482422</v>
      </c>
      <c r="F1486" t="n">
        <v>42.41883850097656</v>
      </c>
      <c r="G1486" t="n">
        <v>124496800</v>
      </c>
      <c r="H1486" t="inlineStr">
        <is>
          <t>AAPL</t>
        </is>
      </c>
    </row>
    <row r="1487">
      <c r="A1487" s="77" t="n">
        <v>43427</v>
      </c>
      <c r="B1487" t="n">
        <v>43.73500061035156</v>
      </c>
      <c r="C1487" t="n">
        <v>44.15000152587891</v>
      </c>
      <c r="D1487" t="n">
        <v>43.02500152587891</v>
      </c>
      <c r="E1487" t="n">
        <v>43.0724983215332</v>
      </c>
      <c r="F1487" t="n">
        <v>41.34144592285156</v>
      </c>
      <c r="G1487" t="n">
        <v>94496000</v>
      </c>
      <c r="H1487" t="inlineStr">
        <is>
          <t>AAPL</t>
        </is>
      </c>
    </row>
    <row r="1488">
      <c r="A1488" s="77" t="n">
        <v>43430</v>
      </c>
      <c r="B1488" t="n">
        <v>43.56000137329102</v>
      </c>
      <c r="C1488" t="n">
        <v>43.73749923706055</v>
      </c>
      <c r="D1488" t="n">
        <v>42.56499862670898</v>
      </c>
      <c r="E1488" t="n">
        <v>43.65499877929688</v>
      </c>
      <c r="F1488" t="n">
        <v>41.90054702758789</v>
      </c>
      <c r="G1488" t="n">
        <v>179994000</v>
      </c>
      <c r="H1488" t="inlineStr">
        <is>
          <t>AAPL</t>
        </is>
      </c>
    </row>
    <row r="1489">
      <c r="A1489" s="77" t="n">
        <v>43431</v>
      </c>
      <c r="B1489" t="n">
        <v>42.87749862670898</v>
      </c>
      <c r="C1489" t="n">
        <v>43.69250106811523</v>
      </c>
      <c r="D1489" t="n">
        <v>42.72000122070312</v>
      </c>
      <c r="E1489" t="n">
        <v>43.56000137329102</v>
      </c>
      <c r="F1489" t="n">
        <v>41.80936050415039</v>
      </c>
      <c r="G1489" t="n">
        <v>165549600</v>
      </c>
      <c r="H1489" t="inlineStr">
        <is>
          <t>AAPL</t>
        </is>
      </c>
    </row>
    <row r="1490">
      <c r="A1490" s="77" t="n">
        <v>43432</v>
      </c>
      <c r="B1490" t="n">
        <v>44.18249893188477</v>
      </c>
      <c r="C1490" t="n">
        <v>45.3224983215332</v>
      </c>
      <c r="D1490" t="n">
        <v>43.73249816894531</v>
      </c>
      <c r="E1490" t="n">
        <v>45.23500061035156</v>
      </c>
      <c r="F1490" t="n">
        <v>43.41704559326172</v>
      </c>
      <c r="G1490" t="n">
        <v>184250000</v>
      </c>
      <c r="H1490" t="inlineStr">
        <is>
          <t>AAPL</t>
        </is>
      </c>
    </row>
    <row r="1491">
      <c r="A1491" s="77" t="n">
        <v>43433</v>
      </c>
      <c r="B1491" t="n">
        <v>45.66500091552734</v>
      </c>
      <c r="C1491" t="n">
        <v>45.70000076293945</v>
      </c>
      <c r="D1491" t="n">
        <v>44.42499923706055</v>
      </c>
      <c r="E1491" t="n">
        <v>44.88750076293945</v>
      </c>
      <c r="F1491" t="n">
        <v>43.08351135253906</v>
      </c>
      <c r="G1491" t="n">
        <v>167080000</v>
      </c>
      <c r="H1491" t="inlineStr">
        <is>
          <t>AAPL</t>
        </is>
      </c>
    </row>
    <row r="1492">
      <c r="A1492" s="77" t="n">
        <v>43434</v>
      </c>
      <c r="B1492" t="n">
        <v>45.0724983215332</v>
      </c>
      <c r="C1492" t="n">
        <v>45.08250045776367</v>
      </c>
      <c r="D1492" t="n">
        <v>44.25749969482422</v>
      </c>
      <c r="E1492" t="n">
        <v>44.64500045776367</v>
      </c>
      <c r="F1492" t="n">
        <v>42.85075759887695</v>
      </c>
      <c r="G1492" t="n">
        <v>158126000</v>
      </c>
      <c r="H1492" t="inlineStr">
        <is>
          <t>AAPL</t>
        </is>
      </c>
    </row>
    <row r="1493">
      <c r="A1493" s="77" t="n">
        <v>43437</v>
      </c>
      <c r="B1493" t="n">
        <v>46.1150016784668</v>
      </c>
      <c r="C1493" t="n">
        <v>46.23500061035156</v>
      </c>
      <c r="D1493" t="n">
        <v>45.3025016784668</v>
      </c>
      <c r="E1493" t="n">
        <v>46.20500183105469</v>
      </c>
      <c r="F1493" t="n">
        <v>44.34806060791016</v>
      </c>
      <c r="G1493" t="n">
        <v>163210000</v>
      </c>
      <c r="H1493" t="inlineStr">
        <is>
          <t>AAPL</t>
        </is>
      </c>
    </row>
    <row r="1494">
      <c r="A1494" s="77" t="n">
        <v>43438</v>
      </c>
      <c r="B1494" t="n">
        <v>45.23749923706055</v>
      </c>
      <c r="C1494" t="n">
        <v>45.59749984741211</v>
      </c>
      <c r="D1494" t="n">
        <v>44.06750106811523</v>
      </c>
      <c r="E1494" t="n">
        <v>44.17250061035156</v>
      </c>
      <c r="F1494" t="n">
        <v>42.39724349975586</v>
      </c>
      <c r="G1494" t="n">
        <v>165377200</v>
      </c>
      <c r="H1494" t="inlineStr">
        <is>
          <t>AAPL</t>
        </is>
      </c>
    </row>
    <row r="1495">
      <c r="A1495" s="77" t="n">
        <v>43440</v>
      </c>
      <c r="B1495" t="n">
        <v>42.93999862670898</v>
      </c>
      <c r="C1495" t="n">
        <v>43.69499969482422</v>
      </c>
      <c r="D1495" t="n">
        <v>42.60499954223633</v>
      </c>
      <c r="E1495" t="n">
        <v>43.68000030517578</v>
      </c>
      <c r="F1495" t="n">
        <v>41.92454147338867</v>
      </c>
      <c r="G1495" t="n">
        <v>172393600</v>
      </c>
      <c r="H1495" t="inlineStr">
        <is>
          <t>AAPL</t>
        </is>
      </c>
    </row>
    <row r="1496">
      <c r="A1496" s="77" t="n">
        <v>43441</v>
      </c>
      <c r="B1496" t="n">
        <v>43.37250137329102</v>
      </c>
      <c r="C1496" t="n">
        <v>43.62250137329102</v>
      </c>
      <c r="D1496" t="n">
        <v>42.07500076293945</v>
      </c>
      <c r="E1496" t="n">
        <v>42.12250137329102</v>
      </c>
      <c r="F1496" t="n">
        <v>40.42964172363281</v>
      </c>
      <c r="G1496" t="n">
        <v>169126400</v>
      </c>
      <c r="H1496" t="inlineStr">
        <is>
          <t>AAPL</t>
        </is>
      </c>
    </row>
    <row r="1497">
      <c r="A1497" s="77" t="n">
        <v>43444</v>
      </c>
      <c r="B1497" t="n">
        <v>41.25</v>
      </c>
      <c r="C1497" t="n">
        <v>42.52249908447266</v>
      </c>
      <c r="D1497" t="n">
        <v>40.83250045776367</v>
      </c>
      <c r="E1497" t="n">
        <v>42.40000152587891</v>
      </c>
      <c r="F1497" t="n">
        <v>40.69597625732422</v>
      </c>
      <c r="G1497" t="n">
        <v>248104000</v>
      </c>
      <c r="H1497" t="inlineStr">
        <is>
          <t>AAPL</t>
        </is>
      </c>
    </row>
    <row r="1498">
      <c r="A1498" s="77" t="n">
        <v>43445</v>
      </c>
      <c r="B1498" t="n">
        <v>42.91500091552734</v>
      </c>
      <c r="C1498" t="n">
        <v>42.9474983215332</v>
      </c>
      <c r="D1498" t="n">
        <v>41.75</v>
      </c>
      <c r="E1498" t="n">
        <v>42.15750122070312</v>
      </c>
      <c r="F1498" t="n">
        <v>40.46322631835938</v>
      </c>
      <c r="G1498" t="n">
        <v>189126800</v>
      </c>
      <c r="H1498" t="inlineStr">
        <is>
          <t>AAPL</t>
        </is>
      </c>
    </row>
    <row r="1499">
      <c r="A1499" s="77" t="n">
        <v>43446</v>
      </c>
      <c r="B1499" t="n">
        <v>42.59999847412109</v>
      </c>
      <c r="C1499" t="n">
        <v>42.97999954223633</v>
      </c>
      <c r="D1499" t="n">
        <v>42.25500106811523</v>
      </c>
      <c r="E1499" t="n">
        <v>42.27500152587891</v>
      </c>
      <c r="F1499" t="n">
        <v>40.57600784301758</v>
      </c>
      <c r="G1499" t="n">
        <v>142510800</v>
      </c>
      <c r="H1499" t="inlineStr">
        <is>
          <t>AAPL</t>
        </is>
      </c>
    </row>
    <row r="1500">
      <c r="A1500" s="77" t="n">
        <v>43447</v>
      </c>
      <c r="B1500" t="n">
        <v>42.62250137329102</v>
      </c>
      <c r="C1500" t="n">
        <v>43.14250183105469</v>
      </c>
      <c r="D1500" t="n">
        <v>42.38750076293945</v>
      </c>
      <c r="E1500" t="n">
        <v>42.73749923706055</v>
      </c>
      <c r="F1500" t="n">
        <v>41.01992034912109</v>
      </c>
      <c r="G1500" t="n">
        <v>127594400</v>
      </c>
      <c r="H1500" t="inlineStr">
        <is>
          <t>AAPL</t>
        </is>
      </c>
    </row>
    <row r="1501">
      <c r="A1501" s="77" t="n">
        <v>43448</v>
      </c>
      <c r="B1501" t="n">
        <v>42.25</v>
      </c>
      <c r="C1501" t="n">
        <v>42.27000045776367</v>
      </c>
      <c r="D1501" t="n">
        <v>41.31999969482422</v>
      </c>
      <c r="E1501" t="n">
        <v>41.36999893188477</v>
      </c>
      <c r="F1501" t="n">
        <v>39.70737838745117</v>
      </c>
      <c r="G1501" t="n">
        <v>162814800</v>
      </c>
      <c r="H1501" t="inlineStr">
        <is>
          <t>AAPL</t>
        </is>
      </c>
    </row>
    <row r="1502">
      <c r="A1502" s="77" t="n">
        <v>43451</v>
      </c>
      <c r="B1502" t="n">
        <v>41.36249923706055</v>
      </c>
      <c r="C1502" t="n">
        <v>42.08750152587891</v>
      </c>
      <c r="D1502" t="n">
        <v>40.68249893188477</v>
      </c>
      <c r="E1502" t="n">
        <v>40.98500061035156</v>
      </c>
      <c r="F1502" t="n">
        <v>39.33785247802734</v>
      </c>
      <c r="G1502" t="n">
        <v>177151600</v>
      </c>
      <c r="H1502" t="inlineStr">
        <is>
          <t>AAPL</t>
        </is>
      </c>
    </row>
    <row r="1503">
      <c r="A1503" s="77" t="n">
        <v>43452</v>
      </c>
      <c r="B1503" t="n">
        <v>41.34500122070312</v>
      </c>
      <c r="C1503" t="n">
        <v>41.88249969482422</v>
      </c>
      <c r="D1503" t="n">
        <v>41.09749984741211</v>
      </c>
      <c r="E1503" t="n">
        <v>41.51750183105469</v>
      </c>
      <c r="F1503" t="n">
        <v>39.84894561767578</v>
      </c>
      <c r="G1503" t="n">
        <v>135366000</v>
      </c>
      <c r="H1503" t="inlineStr">
        <is>
          <t>AAPL</t>
        </is>
      </c>
    </row>
    <row r="1504">
      <c r="A1504" s="77" t="n">
        <v>43453</v>
      </c>
      <c r="B1504" t="n">
        <v>41.5</v>
      </c>
      <c r="C1504" t="n">
        <v>41.86249923706055</v>
      </c>
      <c r="D1504" t="n">
        <v>39.77249908447266</v>
      </c>
      <c r="E1504" t="n">
        <v>40.22249984741211</v>
      </c>
      <c r="F1504" t="n">
        <v>38.60600280761719</v>
      </c>
      <c r="G1504" t="n">
        <v>196189200</v>
      </c>
      <c r="H1504" t="inlineStr">
        <is>
          <t>AAPL</t>
        </is>
      </c>
    </row>
    <row r="1505">
      <c r="A1505" s="77" t="n">
        <v>43454</v>
      </c>
      <c r="B1505" t="n">
        <v>40.09999847412109</v>
      </c>
      <c r="C1505" t="n">
        <v>40.52750015258789</v>
      </c>
      <c r="D1505" t="n">
        <v>38.82500076293945</v>
      </c>
      <c r="E1505" t="n">
        <v>39.20750045776367</v>
      </c>
      <c r="F1505" t="n">
        <v>37.63177871704102</v>
      </c>
      <c r="G1505" t="n">
        <v>259092000</v>
      </c>
      <c r="H1505" t="inlineStr">
        <is>
          <t>AAPL</t>
        </is>
      </c>
    </row>
    <row r="1506">
      <c r="A1506" s="77" t="n">
        <v>43455</v>
      </c>
      <c r="B1506" t="n">
        <v>39.21500015258789</v>
      </c>
      <c r="C1506" t="n">
        <v>39.54000091552734</v>
      </c>
      <c r="D1506" t="n">
        <v>37.40750122070312</v>
      </c>
      <c r="E1506" t="n">
        <v>37.68249893188477</v>
      </c>
      <c r="F1506" t="n">
        <v>36.16806411743164</v>
      </c>
      <c r="G1506" t="n">
        <v>382978400</v>
      </c>
      <c r="H1506" t="inlineStr">
        <is>
          <t>AAPL</t>
        </is>
      </c>
    </row>
    <row r="1507">
      <c r="A1507" s="77" t="n">
        <v>43458</v>
      </c>
      <c r="B1507" t="n">
        <v>37.03749847412109</v>
      </c>
      <c r="C1507" t="n">
        <v>37.88750076293945</v>
      </c>
      <c r="D1507" t="n">
        <v>36.64749908447266</v>
      </c>
      <c r="E1507" t="n">
        <v>36.70750045776367</v>
      </c>
      <c r="F1507" t="n">
        <v>35.23225402832031</v>
      </c>
      <c r="G1507" t="n">
        <v>148676800</v>
      </c>
      <c r="H1507" t="inlineStr">
        <is>
          <t>AAPL</t>
        </is>
      </c>
    </row>
    <row r="1508">
      <c r="A1508" s="77" t="n">
        <v>43460</v>
      </c>
      <c r="B1508" t="n">
        <v>37.07500076293945</v>
      </c>
      <c r="C1508" t="n">
        <v>39.30749893188477</v>
      </c>
      <c r="D1508" t="n">
        <v>36.68000030517578</v>
      </c>
      <c r="E1508" t="n">
        <v>39.29249954223633</v>
      </c>
      <c r="F1508" t="n">
        <v>37.71337509155273</v>
      </c>
      <c r="G1508" t="n">
        <v>234330000</v>
      </c>
      <c r="H1508" t="inlineStr">
        <is>
          <t>AAPL</t>
        </is>
      </c>
    </row>
    <row r="1509">
      <c r="A1509" s="77" t="n">
        <v>43461</v>
      </c>
      <c r="B1509" t="n">
        <v>38.95999908447266</v>
      </c>
      <c r="C1509" t="n">
        <v>39.19250106811523</v>
      </c>
      <c r="D1509" t="n">
        <v>37.51750183105469</v>
      </c>
      <c r="E1509" t="n">
        <v>39.03749847412109</v>
      </c>
      <c r="F1509" t="n">
        <v>37.46862030029297</v>
      </c>
      <c r="G1509" t="n">
        <v>212468400</v>
      </c>
      <c r="H1509" t="inlineStr">
        <is>
          <t>AAPL</t>
        </is>
      </c>
    </row>
    <row r="1510">
      <c r="A1510" s="77" t="n">
        <v>43462</v>
      </c>
      <c r="B1510" t="n">
        <v>39.375</v>
      </c>
      <c r="C1510" t="n">
        <v>39.63000106811523</v>
      </c>
      <c r="D1510" t="n">
        <v>38.63750076293945</v>
      </c>
      <c r="E1510" t="n">
        <v>39.05749893188477</v>
      </c>
      <c r="F1510" t="n">
        <v>37.48782348632812</v>
      </c>
      <c r="G1510" t="n">
        <v>169165600</v>
      </c>
      <c r="H1510" t="inlineStr">
        <is>
          <t>AAPL</t>
        </is>
      </c>
    </row>
    <row r="1511">
      <c r="A1511" s="77" t="n">
        <v>43465</v>
      </c>
      <c r="B1511" t="n">
        <v>39.63249969482422</v>
      </c>
      <c r="C1511" t="n">
        <v>39.84000015258789</v>
      </c>
      <c r="D1511" t="n">
        <v>39.11999893188477</v>
      </c>
      <c r="E1511" t="n">
        <v>39.43500137329102</v>
      </c>
      <c r="F1511" t="n">
        <v>37.85014343261719</v>
      </c>
      <c r="G1511" t="n">
        <v>140014000</v>
      </c>
      <c r="H1511" t="inlineStr">
        <is>
          <t>AAPL</t>
        </is>
      </c>
    </row>
    <row r="1512">
      <c r="A1512" s="77" t="n">
        <v>43467</v>
      </c>
      <c r="B1512" t="n">
        <v>38.72249984741211</v>
      </c>
      <c r="C1512" t="n">
        <v>39.71250152587891</v>
      </c>
      <c r="D1512" t="n">
        <v>38.55749893188477</v>
      </c>
      <c r="E1512" t="n">
        <v>39.47999954223633</v>
      </c>
      <c r="F1512" t="n">
        <v>37.89332580566406</v>
      </c>
      <c r="G1512" t="n">
        <v>148158800</v>
      </c>
      <c r="H1512" t="inlineStr">
        <is>
          <t>AAPL</t>
        </is>
      </c>
    </row>
    <row r="1513">
      <c r="A1513" s="77" t="n">
        <v>43468</v>
      </c>
      <c r="B1513" t="n">
        <v>35.99499893188477</v>
      </c>
      <c r="C1513" t="n">
        <v>36.43000030517578</v>
      </c>
      <c r="D1513" t="n">
        <v>35.5</v>
      </c>
      <c r="E1513" t="n">
        <v>35.54750061035156</v>
      </c>
      <c r="F1513" t="n">
        <v>34.11887741088867</v>
      </c>
      <c r="G1513" t="n">
        <v>365248800</v>
      </c>
      <c r="H1513" t="inlineStr">
        <is>
          <t>AAPL</t>
        </is>
      </c>
    </row>
    <row r="1514">
      <c r="A1514" s="77" t="n">
        <v>43469</v>
      </c>
      <c r="B1514" t="n">
        <v>36.13249969482422</v>
      </c>
      <c r="C1514" t="n">
        <v>37.13750076293945</v>
      </c>
      <c r="D1514" t="n">
        <v>35.95000076293945</v>
      </c>
      <c r="E1514" t="n">
        <v>37.06499862670898</v>
      </c>
      <c r="F1514" t="n">
        <v>35.57539367675781</v>
      </c>
      <c r="G1514" t="n">
        <v>234428400</v>
      </c>
      <c r="H1514" t="inlineStr">
        <is>
          <t>AAPL</t>
        </is>
      </c>
    </row>
    <row r="1515">
      <c r="A1515" s="77" t="n">
        <v>43472</v>
      </c>
      <c r="B1515" t="n">
        <v>37.17499923706055</v>
      </c>
      <c r="C1515" t="n">
        <v>37.20750045776367</v>
      </c>
      <c r="D1515" t="n">
        <v>36.47499847412109</v>
      </c>
      <c r="E1515" t="n">
        <v>36.98249816894531</v>
      </c>
      <c r="F1515" t="n">
        <v>35.49619293212891</v>
      </c>
      <c r="G1515" t="n">
        <v>219111200</v>
      </c>
      <c r="H1515" t="inlineStr">
        <is>
          <t>AAPL</t>
        </is>
      </c>
    </row>
    <row r="1516">
      <c r="A1516" s="77" t="n">
        <v>43473</v>
      </c>
      <c r="B1516" t="n">
        <v>37.38999938964844</v>
      </c>
      <c r="C1516" t="n">
        <v>37.95500183105469</v>
      </c>
      <c r="D1516" t="n">
        <v>37.13000106811523</v>
      </c>
      <c r="E1516" t="n">
        <v>37.6875</v>
      </c>
      <c r="F1516" t="n">
        <v>36.17287445068359</v>
      </c>
      <c r="G1516" t="n">
        <v>164101200</v>
      </c>
      <c r="H1516" t="inlineStr">
        <is>
          <t>AAPL</t>
        </is>
      </c>
    </row>
    <row r="1517">
      <c r="A1517" s="77" t="n">
        <v>43474</v>
      </c>
      <c r="B1517" t="n">
        <v>37.8224983215332</v>
      </c>
      <c r="C1517" t="n">
        <v>38.63249969482422</v>
      </c>
      <c r="D1517" t="n">
        <v>37.40750122070312</v>
      </c>
      <c r="E1517" t="n">
        <v>38.32749938964844</v>
      </c>
      <c r="F1517" t="n">
        <v>36.78714752197266</v>
      </c>
      <c r="G1517" t="n">
        <v>180396400</v>
      </c>
      <c r="H1517" t="inlineStr">
        <is>
          <t>AAPL</t>
        </is>
      </c>
    </row>
    <row r="1518">
      <c r="A1518" s="77" t="n">
        <v>43475</v>
      </c>
      <c r="B1518" t="n">
        <v>38.125</v>
      </c>
      <c r="C1518" t="n">
        <v>38.49250030517578</v>
      </c>
      <c r="D1518" t="n">
        <v>37.71500015258789</v>
      </c>
      <c r="E1518" t="n">
        <v>38.45000076293945</v>
      </c>
      <c r="F1518" t="n">
        <v>36.90472412109375</v>
      </c>
      <c r="G1518" t="n">
        <v>143122800</v>
      </c>
      <c r="H1518" t="inlineStr">
        <is>
          <t>AAPL</t>
        </is>
      </c>
    </row>
    <row r="1519">
      <c r="A1519" s="77" t="n">
        <v>43476</v>
      </c>
      <c r="B1519" t="n">
        <v>38.22000122070312</v>
      </c>
      <c r="C1519" t="n">
        <v>38.42499923706055</v>
      </c>
      <c r="D1519" t="n">
        <v>37.87749862670898</v>
      </c>
      <c r="E1519" t="n">
        <v>38.0724983215332</v>
      </c>
      <c r="F1519" t="n">
        <v>36.54239273071289</v>
      </c>
      <c r="G1519" t="n">
        <v>108092800</v>
      </c>
      <c r="H1519" t="inlineStr">
        <is>
          <t>AAPL</t>
        </is>
      </c>
    </row>
    <row r="1520">
      <c r="A1520" s="77" t="n">
        <v>43479</v>
      </c>
      <c r="B1520" t="n">
        <v>37.71250152587891</v>
      </c>
      <c r="C1520" t="n">
        <v>37.81750106811523</v>
      </c>
      <c r="D1520" t="n">
        <v>37.30500030517578</v>
      </c>
      <c r="E1520" t="n">
        <v>37.5</v>
      </c>
      <c r="F1520" t="n">
        <v>35.99290466308594</v>
      </c>
      <c r="G1520" t="n">
        <v>129756800</v>
      </c>
      <c r="H1520" t="inlineStr">
        <is>
          <t>AAPL</t>
        </is>
      </c>
    </row>
    <row r="1521">
      <c r="A1521" s="77" t="n">
        <v>43480</v>
      </c>
      <c r="B1521" t="n">
        <v>37.56750106811523</v>
      </c>
      <c r="C1521" t="n">
        <v>38.34749984741211</v>
      </c>
      <c r="D1521" t="n">
        <v>37.51250076293945</v>
      </c>
      <c r="E1521" t="n">
        <v>38.26750183105469</v>
      </c>
      <c r="F1521" t="n">
        <v>36.72956848144531</v>
      </c>
      <c r="G1521" t="n">
        <v>114843600</v>
      </c>
      <c r="H1521" t="inlineStr">
        <is>
          <t>AAPL</t>
        </is>
      </c>
    </row>
    <row r="1522">
      <c r="A1522" s="77" t="n">
        <v>43481</v>
      </c>
      <c r="B1522" t="n">
        <v>38.27000045776367</v>
      </c>
      <c r="C1522" t="n">
        <v>38.97000122070312</v>
      </c>
      <c r="D1522" t="n">
        <v>38.25</v>
      </c>
      <c r="E1522" t="n">
        <v>38.73500061035156</v>
      </c>
      <c r="F1522" t="n">
        <v>37.17826461791992</v>
      </c>
      <c r="G1522" t="n">
        <v>122278800</v>
      </c>
      <c r="H1522" t="inlineStr">
        <is>
          <t>AAPL</t>
        </is>
      </c>
    </row>
    <row r="1523">
      <c r="A1523" s="77" t="n">
        <v>43482</v>
      </c>
      <c r="B1523" t="n">
        <v>38.54999923706055</v>
      </c>
      <c r="C1523" t="n">
        <v>39.41500091552734</v>
      </c>
      <c r="D1523" t="n">
        <v>38.31499862670898</v>
      </c>
      <c r="E1523" t="n">
        <v>38.96500015258789</v>
      </c>
      <c r="F1523" t="n">
        <v>37.39902496337891</v>
      </c>
      <c r="G1523" t="n">
        <v>119284800</v>
      </c>
      <c r="H1523" t="inlineStr">
        <is>
          <t>AAPL</t>
        </is>
      </c>
    </row>
    <row r="1524">
      <c r="A1524" s="77" t="n">
        <v>43483</v>
      </c>
      <c r="B1524" t="n">
        <v>39.375</v>
      </c>
      <c r="C1524" t="n">
        <v>39.47000122070312</v>
      </c>
      <c r="D1524" t="n">
        <v>38.99499893188477</v>
      </c>
      <c r="E1524" t="n">
        <v>39.20500183105469</v>
      </c>
      <c r="F1524" t="n">
        <v>37.62938690185547</v>
      </c>
      <c r="G1524" t="n">
        <v>135004000</v>
      </c>
      <c r="H1524" t="inlineStr">
        <is>
          <t>AAPL</t>
        </is>
      </c>
    </row>
    <row r="1525">
      <c r="A1525" s="77" t="n">
        <v>43487</v>
      </c>
      <c r="B1525" t="n">
        <v>39.10250091552734</v>
      </c>
      <c r="C1525" t="n">
        <v>39.18249893188477</v>
      </c>
      <c r="D1525" t="n">
        <v>38.15499877929688</v>
      </c>
      <c r="E1525" t="n">
        <v>38.32500076293945</v>
      </c>
      <c r="F1525" t="n">
        <v>36.78475189208984</v>
      </c>
      <c r="G1525" t="n">
        <v>121576000</v>
      </c>
      <c r="H1525" t="inlineStr">
        <is>
          <t>AAPL</t>
        </is>
      </c>
    </row>
    <row r="1526">
      <c r="A1526" s="77" t="n">
        <v>43488</v>
      </c>
      <c r="B1526" t="n">
        <v>38.53749847412109</v>
      </c>
      <c r="C1526" t="n">
        <v>38.78499984741211</v>
      </c>
      <c r="D1526" t="n">
        <v>37.92499923706055</v>
      </c>
      <c r="E1526" t="n">
        <v>38.47999954223633</v>
      </c>
      <c r="F1526" t="n">
        <v>36.93352127075195</v>
      </c>
      <c r="G1526" t="n">
        <v>92522400</v>
      </c>
      <c r="H1526" t="inlineStr">
        <is>
          <t>AAPL</t>
        </is>
      </c>
    </row>
    <row r="1527">
      <c r="A1527" s="77" t="n">
        <v>43489</v>
      </c>
      <c r="B1527" t="n">
        <v>38.52750015258789</v>
      </c>
      <c r="C1527" t="n">
        <v>38.61999893188477</v>
      </c>
      <c r="D1527" t="n">
        <v>37.93500137329102</v>
      </c>
      <c r="E1527" t="n">
        <v>38.17499923706055</v>
      </c>
      <c r="F1527" t="n">
        <v>36.64078140258789</v>
      </c>
      <c r="G1527" t="n">
        <v>101766000</v>
      </c>
      <c r="H1527" t="inlineStr">
        <is>
          <t>AAPL</t>
        </is>
      </c>
    </row>
    <row r="1528">
      <c r="A1528" s="77" t="n">
        <v>43490</v>
      </c>
      <c r="B1528" t="n">
        <v>38.86999893188477</v>
      </c>
      <c r="C1528" t="n">
        <v>39.53250122070312</v>
      </c>
      <c r="D1528" t="n">
        <v>38.58000183105469</v>
      </c>
      <c r="E1528" t="n">
        <v>39.43999862670898</v>
      </c>
      <c r="F1528" t="n">
        <v>37.85493469238281</v>
      </c>
      <c r="G1528" t="n">
        <v>134142000</v>
      </c>
      <c r="H1528" t="inlineStr">
        <is>
          <t>AAPL</t>
        </is>
      </c>
    </row>
    <row r="1529">
      <c r="A1529" s="77" t="n">
        <v>43493</v>
      </c>
      <c r="B1529" t="n">
        <v>38.9474983215332</v>
      </c>
      <c r="C1529" t="n">
        <v>39.08250045776367</v>
      </c>
      <c r="D1529" t="n">
        <v>38.41500091552734</v>
      </c>
      <c r="E1529" t="n">
        <v>39.07500076293945</v>
      </c>
      <c r="F1529" t="n">
        <v>37.50460433959961</v>
      </c>
      <c r="G1529" t="n">
        <v>104768400</v>
      </c>
      <c r="H1529" t="inlineStr">
        <is>
          <t>AAPL</t>
        </is>
      </c>
    </row>
    <row r="1530">
      <c r="A1530" s="77" t="n">
        <v>43494</v>
      </c>
      <c r="B1530" t="n">
        <v>39.0625</v>
      </c>
      <c r="C1530" t="n">
        <v>39.53250122070312</v>
      </c>
      <c r="D1530" t="n">
        <v>38.52750015258789</v>
      </c>
      <c r="E1530" t="n">
        <v>38.66999816894531</v>
      </c>
      <c r="F1530" t="n">
        <v>37.11587905883789</v>
      </c>
      <c r="G1530" t="n">
        <v>166348800</v>
      </c>
      <c r="H1530" t="inlineStr">
        <is>
          <t>AAPL</t>
        </is>
      </c>
    </row>
    <row r="1531">
      <c r="A1531" s="77" t="n">
        <v>43495</v>
      </c>
      <c r="B1531" t="n">
        <v>40.8125</v>
      </c>
      <c r="C1531" t="n">
        <v>41.53749847412109</v>
      </c>
      <c r="D1531" t="n">
        <v>40.05749893188477</v>
      </c>
      <c r="E1531" t="n">
        <v>41.3125</v>
      </c>
      <c r="F1531" t="n">
        <v>39.65217971801758</v>
      </c>
      <c r="G1531" t="n">
        <v>244439200</v>
      </c>
      <c r="H1531" t="inlineStr">
        <is>
          <t>AAPL</t>
        </is>
      </c>
    </row>
    <row r="1532">
      <c r="A1532" s="77" t="n">
        <v>43496</v>
      </c>
      <c r="B1532" t="n">
        <v>41.52750015258789</v>
      </c>
      <c r="C1532" t="n">
        <v>42.25</v>
      </c>
      <c r="D1532" t="n">
        <v>41.13999938964844</v>
      </c>
      <c r="E1532" t="n">
        <v>41.61000061035156</v>
      </c>
      <c r="F1532" t="n">
        <v>39.93771743774414</v>
      </c>
      <c r="G1532" t="n">
        <v>162958400</v>
      </c>
      <c r="H1532" t="inlineStr">
        <is>
          <t>AAPL</t>
        </is>
      </c>
    </row>
    <row r="1533">
      <c r="A1533" s="77" t="n">
        <v>43497</v>
      </c>
      <c r="B1533" t="n">
        <v>41.7400016784668</v>
      </c>
      <c r="C1533" t="n">
        <v>42.24499893188477</v>
      </c>
      <c r="D1533" t="n">
        <v>41.48249816894531</v>
      </c>
      <c r="E1533" t="n">
        <v>41.63000106811523</v>
      </c>
      <c r="F1533" t="n">
        <v>39.95692825317383</v>
      </c>
      <c r="G1533" t="n">
        <v>130672400</v>
      </c>
      <c r="H1533" t="inlineStr">
        <is>
          <t>AAPL</t>
        </is>
      </c>
    </row>
    <row r="1534">
      <c r="A1534" s="77" t="n">
        <v>43500</v>
      </c>
      <c r="B1534" t="n">
        <v>41.85250091552734</v>
      </c>
      <c r="C1534" t="n">
        <v>42.91500091552734</v>
      </c>
      <c r="D1534" t="n">
        <v>41.81999969482422</v>
      </c>
      <c r="E1534" t="n">
        <v>42.8125</v>
      </c>
      <c r="F1534" t="n">
        <v>41.09190368652344</v>
      </c>
      <c r="G1534" t="n">
        <v>125982000</v>
      </c>
      <c r="H1534" t="inlineStr">
        <is>
          <t>AAPL</t>
        </is>
      </c>
    </row>
    <row r="1535">
      <c r="A1535" s="77" t="n">
        <v>43501</v>
      </c>
      <c r="B1535" t="n">
        <v>43.21500015258789</v>
      </c>
      <c r="C1535" t="n">
        <v>43.77000045776367</v>
      </c>
      <c r="D1535" t="n">
        <v>43.08750152587891</v>
      </c>
      <c r="E1535" t="n">
        <v>43.54499816894531</v>
      </c>
      <c r="F1535" t="n">
        <v>41.79496383666992</v>
      </c>
      <c r="G1535" t="n">
        <v>144406400</v>
      </c>
      <c r="H1535" t="inlineStr">
        <is>
          <t>AAPL</t>
        </is>
      </c>
    </row>
    <row r="1536">
      <c r="A1536" s="77" t="n">
        <v>43502</v>
      </c>
      <c r="B1536" t="n">
        <v>43.66249847412109</v>
      </c>
      <c r="C1536" t="n">
        <v>43.89250183105469</v>
      </c>
      <c r="D1536" t="n">
        <v>43.21250152587891</v>
      </c>
      <c r="E1536" t="n">
        <v>43.56000137329102</v>
      </c>
      <c r="F1536" t="n">
        <v>41.80936050415039</v>
      </c>
      <c r="G1536" t="n">
        <v>112958400</v>
      </c>
      <c r="H1536" t="inlineStr">
        <is>
          <t>AAPL</t>
        </is>
      </c>
    </row>
    <row r="1537">
      <c r="A1537" s="77" t="n">
        <v>43503</v>
      </c>
      <c r="B1537" t="n">
        <v>43.09999847412109</v>
      </c>
      <c r="C1537" t="n">
        <v>43.48500061035156</v>
      </c>
      <c r="D1537" t="n">
        <v>42.58499908447266</v>
      </c>
      <c r="E1537" t="n">
        <v>42.73500061035156</v>
      </c>
      <c r="F1537" t="n">
        <v>41.01751708984375</v>
      </c>
      <c r="G1537" t="n">
        <v>126966800</v>
      </c>
      <c r="H1537" t="inlineStr">
        <is>
          <t>AAPL</t>
        </is>
      </c>
    </row>
    <row r="1538">
      <c r="A1538" s="77" t="n">
        <v>43504</v>
      </c>
      <c r="B1538" t="n">
        <v>42.24750137329102</v>
      </c>
      <c r="C1538" t="n">
        <v>42.66500091552734</v>
      </c>
      <c r="D1538" t="n">
        <v>42.10499954223633</v>
      </c>
      <c r="E1538" t="n">
        <v>42.60250091552734</v>
      </c>
      <c r="F1538" t="n">
        <v>41.06571578979492</v>
      </c>
      <c r="G1538" t="n">
        <v>95280000</v>
      </c>
      <c r="H1538" t="inlineStr">
        <is>
          <t>AAPL</t>
        </is>
      </c>
    </row>
    <row r="1539">
      <c r="A1539" s="77" t="n">
        <v>43507</v>
      </c>
      <c r="B1539" t="n">
        <v>42.76250076293945</v>
      </c>
      <c r="C1539" t="n">
        <v>42.8025016784668</v>
      </c>
      <c r="D1539" t="n">
        <v>42.3125</v>
      </c>
      <c r="E1539" t="n">
        <v>42.35749816894531</v>
      </c>
      <c r="F1539" t="n">
        <v>40.82955169677734</v>
      </c>
      <c r="G1539" t="n">
        <v>83973600</v>
      </c>
      <c r="H1539" t="inlineStr">
        <is>
          <t>AAPL</t>
        </is>
      </c>
    </row>
    <row r="1540">
      <c r="A1540" s="77" t="n">
        <v>43508</v>
      </c>
      <c r="B1540" t="n">
        <v>42.52500152587891</v>
      </c>
      <c r="C1540" t="n">
        <v>42.75</v>
      </c>
      <c r="D1540" t="n">
        <v>42.42499923706055</v>
      </c>
      <c r="E1540" t="n">
        <v>42.72249984741211</v>
      </c>
      <c r="F1540" t="n">
        <v>41.1813850402832</v>
      </c>
      <c r="G1540" t="n">
        <v>89134000</v>
      </c>
      <c r="H1540" t="inlineStr">
        <is>
          <t>AAPL</t>
        </is>
      </c>
    </row>
    <row r="1541">
      <c r="A1541" s="77" t="n">
        <v>43509</v>
      </c>
      <c r="B1541" t="n">
        <v>42.84749984741211</v>
      </c>
      <c r="C1541" t="n">
        <v>43.11999893188477</v>
      </c>
      <c r="D1541" t="n">
        <v>42.47999954223633</v>
      </c>
      <c r="E1541" t="n">
        <v>42.54499816894531</v>
      </c>
      <c r="F1541" t="n">
        <v>41.01028823852539</v>
      </c>
      <c r="G1541" t="n">
        <v>89960800</v>
      </c>
      <c r="H1541" t="inlineStr">
        <is>
          <t>AAPL</t>
        </is>
      </c>
    </row>
    <row r="1542">
      <c r="A1542" s="77" t="n">
        <v>43510</v>
      </c>
      <c r="B1542" t="n">
        <v>42.4275016784668</v>
      </c>
      <c r="C1542" t="n">
        <v>42.81499862670898</v>
      </c>
      <c r="D1542" t="n">
        <v>42.34500122070312</v>
      </c>
      <c r="E1542" t="n">
        <v>42.70000076293945</v>
      </c>
      <c r="F1542" t="n">
        <v>41.15970230102539</v>
      </c>
      <c r="G1542" t="n">
        <v>87342800</v>
      </c>
      <c r="H1542" t="inlineStr">
        <is>
          <t>AAPL</t>
        </is>
      </c>
    </row>
    <row r="1543">
      <c r="A1543" s="77" t="n">
        <v>43511</v>
      </c>
      <c r="B1543" t="n">
        <v>42.8125</v>
      </c>
      <c r="C1543" t="n">
        <v>42.92499923706055</v>
      </c>
      <c r="D1543" t="n">
        <v>42.4375</v>
      </c>
      <c r="E1543" t="n">
        <v>42.60499954223633</v>
      </c>
      <c r="F1543" t="n">
        <v>41.06811904907227</v>
      </c>
      <c r="G1543" t="n">
        <v>98507200</v>
      </c>
      <c r="H1543" t="inlineStr">
        <is>
          <t>AAPL</t>
        </is>
      </c>
    </row>
    <row r="1544">
      <c r="A1544" s="77" t="n">
        <v>43515</v>
      </c>
      <c r="B1544" t="n">
        <v>42.4275016784668</v>
      </c>
      <c r="C1544" t="n">
        <v>42.86000061035156</v>
      </c>
      <c r="D1544" t="n">
        <v>42.37250137329102</v>
      </c>
      <c r="E1544" t="n">
        <v>42.73249816894531</v>
      </c>
      <c r="F1544" t="n">
        <v>41.19102096557617</v>
      </c>
      <c r="G1544" t="n">
        <v>75891200</v>
      </c>
      <c r="H1544" t="inlineStr">
        <is>
          <t>AAPL</t>
        </is>
      </c>
    </row>
    <row r="1545">
      <c r="A1545" s="77" t="n">
        <v>43516</v>
      </c>
      <c r="B1545" t="n">
        <v>42.79750061035156</v>
      </c>
      <c r="C1545" t="n">
        <v>43.33000183105469</v>
      </c>
      <c r="D1545" t="n">
        <v>42.74750137329102</v>
      </c>
      <c r="E1545" t="n">
        <v>43.00749969482422</v>
      </c>
      <c r="F1545" t="n">
        <v>41.45610427856445</v>
      </c>
      <c r="G1545" t="n">
        <v>104457600</v>
      </c>
      <c r="H1545" t="inlineStr">
        <is>
          <t>AAPL</t>
        </is>
      </c>
    </row>
    <row r="1546">
      <c r="A1546" s="77" t="n">
        <v>43517</v>
      </c>
      <c r="B1546" t="n">
        <v>42.95000076293945</v>
      </c>
      <c r="C1546" t="n">
        <v>43.09249877929688</v>
      </c>
      <c r="D1546" t="n">
        <v>42.57500076293945</v>
      </c>
      <c r="E1546" t="n">
        <v>42.76499938964844</v>
      </c>
      <c r="F1546" t="n">
        <v>41.22235107421875</v>
      </c>
      <c r="G1546" t="n">
        <v>68998800</v>
      </c>
      <c r="H1546" t="inlineStr">
        <is>
          <t>AAPL</t>
        </is>
      </c>
    </row>
    <row r="1547">
      <c r="A1547" s="77" t="n">
        <v>43518</v>
      </c>
      <c r="B1547" t="n">
        <v>42.89500045776367</v>
      </c>
      <c r="C1547" t="n">
        <v>43.25</v>
      </c>
      <c r="D1547" t="n">
        <v>42.84500122070312</v>
      </c>
      <c r="E1547" t="n">
        <v>43.24250030517578</v>
      </c>
      <c r="F1547" t="n">
        <v>41.68262100219727</v>
      </c>
      <c r="G1547" t="n">
        <v>75652800</v>
      </c>
      <c r="H1547" t="inlineStr">
        <is>
          <t>AAPL</t>
        </is>
      </c>
    </row>
    <row r="1548">
      <c r="A1548" s="77" t="n">
        <v>43521</v>
      </c>
      <c r="B1548" t="n">
        <v>43.54000091552734</v>
      </c>
      <c r="C1548" t="n">
        <v>43.96749877929688</v>
      </c>
      <c r="D1548" t="n">
        <v>43.48749923706055</v>
      </c>
      <c r="E1548" t="n">
        <v>43.55749893188477</v>
      </c>
      <c r="F1548" t="n">
        <v>41.98625946044922</v>
      </c>
      <c r="G1548" t="n">
        <v>87493600</v>
      </c>
      <c r="H1548" t="inlineStr">
        <is>
          <t>AAPL</t>
        </is>
      </c>
    </row>
    <row r="1549">
      <c r="A1549" s="77" t="n">
        <v>43522</v>
      </c>
      <c r="B1549" t="n">
        <v>43.4275016784668</v>
      </c>
      <c r="C1549" t="n">
        <v>43.82500076293945</v>
      </c>
      <c r="D1549" t="n">
        <v>43.29249954223633</v>
      </c>
      <c r="E1549" t="n">
        <v>43.58250045776367</v>
      </c>
      <c r="F1549" t="n">
        <v>42.01036071777344</v>
      </c>
      <c r="G1549" t="n">
        <v>68280800</v>
      </c>
      <c r="H1549" t="inlineStr">
        <is>
          <t>AAPL</t>
        </is>
      </c>
    </row>
    <row r="1550">
      <c r="A1550" s="77" t="n">
        <v>43523</v>
      </c>
      <c r="B1550" t="n">
        <v>43.3025016784668</v>
      </c>
      <c r="C1550" t="n">
        <v>43.75</v>
      </c>
      <c r="D1550" t="n">
        <v>43.18249893188477</v>
      </c>
      <c r="E1550" t="n">
        <v>43.71749877929688</v>
      </c>
      <c r="F1550" t="n">
        <v>42.1404914855957</v>
      </c>
      <c r="G1550" t="n">
        <v>111341600</v>
      </c>
      <c r="H1550" t="inlineStr">
        <is>
          <t>AAPL</t>
        </is>
      </c>
    </row>
    <row r="1551">
      <c r="A1551" s="77" t="n">
        <v>43524</v>
      </c>
      <c r="B1551" t="n">
        <v>43.58000183105469</v>
      </c>
      <c r="C1551" t="n">
        <v>43.72750091552734</v>
      </c>
      <c r="D1551" t="n">
        <v>43.22999954223633</v>
      </c>
      <c r="E1551" t="n">
        <v>43.28749847412109</v>
      </c>
      <c r="F1551" t="n">
        <v>41.72599411010742</v>
      </c>
      <c r="G1551" t="n">
        <v>112861600</v>
      </c>
      <c r="H1551" t="inlineStr">
        <is>
          <t>AAPL</t>
        </is>
      </c>
    </row>
    <row r="1552">
      <c r="A1552" s="77" t="n">
        <v>43525</v>
      </c>
      <c r="B1552" t="n">
        <v>43.56999969482422</v>
      </c>
      <c r="C1552" t="n">
        <v>43.78749847412109</v>
      </c>
      <c r="D1552" t="n">
        <v>43.22249984741211</v>
      </c>
      <c r="E1552" t="n">
        <v>43.74250030517578</v>
      </c>
      <c r="F1552" t="n">
        <v>42.16458892822266</v>
      </c>
      <c r="G1552" t="n">
        <v>103544800</v>
      </c>
      <c r="H1552" t="inlineStr">
        <is>
          <t>AAPL</t>
        </is>
      </c>
    </row>
    <row r="1553">
      <c r="A1553" s="77" t="n">
        <v>43528</v>
      </c>
      <c r="B1553" t="n">
        <v>43.92250061035156</v>
      </c>
      <c r="C1553" t="n">
        <v>44.4375</v>
      </c>
      <c r="D1553" t="n">
        <v>43.49250030517578</v>
      </c>
      <c r="E1553" t="n">
        <v>43.96250152587891</v>
      </c>
      <c r="F1553" t="n">
        <v>42.37665176391602</v>
      </c>
      <c r="G1553" t="n">
        <v>109744800</v>
      </c>
      <c r="H1553" t="inlineStr">
        <is>
          <t>AAPL</t>
        </is>
      </c>
    </row>
    <row r="1554">
      <c r="A1554" s="77" t="n">
        <v>43529</v>
      </c>
      <c r="B1554" t="n">
        <v>43.98500061035156</v>
      </c>
      <c r="C1554" t="n">
        <v>44</v>
      </c>
      <c r="D1554" t="n">
        <v>43.6349983215332</v>
      </c>
      <c r="E1554" t="n">
        <v>43.88249969482422</v>
      </c>
      <c r="F1554" t="n">
        <v>42.29953384399414</v>
      </c>
      <c r="G1554" t="n">
        <v>78949600</v>
      </c>
      <c r="H1554" t="inlineStr">
        <is>
          <t>AAPL</t>
        </is>
      </c>
    </row>
    <row r="1555">
      <c r="A1555" s="77" t="n">
        <v>43530</v>
      </c>
      <c r="B1555" t="n">
        <v>43.66749954223633</v>
      </c>
      <c r="C1555" t="n">
        <v>43.87250137329102</v>
      </c>
      <c r="D1555" t="n">
        <v>43.48500061035156</v>
      </c>
      <c r="E1555" t="n">
        <v>43.63000106811523</v>
      </c>
      <c r="F1555" t="n">
        <v>42.0561408996582</v>
      </c>
      <c r="G1555" t="n">
        <v>83241600</v>
      </c>
      <c r="H1555" t="inlineStr">
        <is>
          <t>AAPL</t>
        </is>
      </c>
    </row>
    <row r="1556">
      <c r="A1556" s="77" t="n">
        <v>43531</v>
      </c>
      <c r="B1556" t="n">
        <v>43.46749877929688</v>
      </c>
      <c r="C1556" t="n">
        <v>43.61000061035156</v>
      </c>
      <c r="D1556" t="n">
        <v>43.00500106811523</v>
      </c>
      <c r="E1556" t="n">
        <v>43.125</v>
      </c>
      <c r="F1556" t="n">
        <v>41.56937408447266</v>
      </c>
      <c r="G1556" t="n">
        <v>99185600</v>
      </c>
      <c r="H1556" t="inlineStr">
        <is>
          <t>AAPL</t>
        </is>
      </c>
    </row>
    <row r="1557">
      <c r="A1557" s="77" t="n">
        <v>43532</v>
      </c>
      <c r="B1557" t="n">
        <v>42.58000183105469</v>
      </c>
      <c r="C1557" t="n">
        <v>43.26750183105469</v>
      </c>
      <c r="D1557" t="n">
        <v>42.375</v>
      </c>
      <c r="E1557" t="n">
        <v>43.22750091552734</v>
      </c>
      <c r="F1557" t="n">
        <v>41.66817092895508</v>
      </c>
      <c r="G1557" t="n">
        <v>95997600</v>
      </c>
      <c r="H1557" t="inlineStr">
        <is>
          <t>AAPL</t>
        </is>
      </c>
    </row>
    <row r="1558">
      <c r="A1558" s="77" t="n">
        <v>43535</v>
      </c>
      <c r="B1558" t="n">
        <v>43.87250137329102</v>
      </c>
      <c r="C1558" t="n">
        <v>44.77999877929688</v>
      </c>
      <c r="D1558" t="n">
        <v>43.83750152587891</v>
      </c>
      <c r="E1558" t="n">
        <v>44.72499847412109</v>
      </c>
      <c r="F1558" t="n">
        <v>43.11164855957031</v>
      </c>
      <c r="G1558" t="n">
        <v>128044000</v>
      </c>
      <c r="H1558" t="inlineStr">
        <is>
          <t>AAPL</t>
        </is>
      </c>
    </row>
    <row r="1559">
      <c r="A1559" s="77" t="n">
        <v>43536</v>
      </c>
      <c r="B1559" t="n">
        <v>45</v>
      </c>
      <c r="C1559" t="n">
        <v>45.66749954223633</v>
      </c>
      <c r="D1559" t="n">
        <v>44.84249877929688</v>
      </c>
      <c r="E1559" t="n">
        <v>45.22750091552734</v>
      </c>
      <c r="F1559" t="n">
        <v>43.59601974487305</v>
      </c>
      <c r="G1559" t="n">
        <v>129870400</v>
      </c>
      <c r="H1559" t="inlineStr">
        <is>
          <t>AAPL</t>
        </is>
      </c>
    </row>
    <row r="1560">
      <c r="A1560" s="77" t="n">
        <v>43537</v>
      </c>
      <c r="B1560" t="n">
        <v>45.5625</v>
      </c>
      <c r="C1560" t="n">
        <v>45.82500076293945</v>
      </c>
      <c r="D1560" t="n">
        <v>45.22999954223633</v>
      </c>
      <c r="E1560" t="n">
        <v>45.4275016784668</v>
      </c>
      <c r="F1560" t="n">
        <v>43.78880310058594</v>
      </c>
      <c r="G1560" t="n">
        <v>124130000</v>
      </c>
      <c r="H1560" t="inlineStr">
        <is>
          <t>AAPL</t>
        </is>
      </c>
    </row>
    <row r="1561">
      <c r="A1561" s="77" t="n">
        <v>43538</v>
      </c>
      <c r="B1561" t="n">
        <v>45.97499847412109</v>
      </c>
      <c r="C1561" t="n">
        <v>46.02500152587891</v>
      </c>
      <c r="D1561" t="n">
        <v>45.63999938964844</v>
      </c>
      <c r="E1561" t="n">
        <v>45.93249893188477</v>
      </c>
      <c r="F1561" t="n">
        <v>44.27558517456055</v>
      </c>
      <c r="G1561" t="n">
        <v>94318000</v>
      </c>
      <c r="H1561" t="inlineStr">
        <is>
          <t>AAPL</t>
        </is>
      </c>
    </row>
    <row r="1562">
      <c r="A1562" s="77" t="n">
        <v>43539</v>
      </c>
      <c r="B1562" t="n">
        <v>46.21250152587891</v>
      </c>
      <c r="C1562" t="n">
        <v>46.83250045776367</v>
      </c>
      <c r="D1562" t="n">
        <v>45.93500137329102</v>
      </c>
      <c r="E1562" t="n">
        <v>46.52999877929688</v>
      </c>
      <c r="F1562" t="n">
        <v>44.85153579711914</v>
      </c>
      <c r="G1562" t="n">
        <v>156171600</v>
      </c>
      <c r="H1562" t="inlineStr">
        <is>
          <t>AAPL</t>
        </is>
      </c>
    </row>
    <row r="1563">
      <c r="A1563" s="77" t="n">
        <v>43542</v>
      </c>
      <c r="B1563" t="n">
        <v>46.45000076293945</v>
      </c>
      <c r="C1563" t="n">
        <v>47.09749984741211</v>
      </c>
      <c r="D1563" t="n">
        <v>46.4474983215332</v>
      </c>
      <c r="E1563" t="n">
        <v>47.00500106811523</v>
      </c>
      <c r="F1563" t="n">
        <v>45.30941009521484</v>
      </c>
      <c r="G1563" t="n">
        <v>104879200</v>
      </c>
      <c r="H1563" t="inlineStr">
        <is>
          <t>AAPL</t>
        </is>
      </c>
    </row>
    <row r="1564">
      <c r="A1564" s="77" t="n">
        <v>43543</v>
      </c>
      <c r="B1564" t="n">
        <v>47.08750152587891</v>
      </c>
      <c r="C1564" t="n">
        <v>47.24750137329102</v>
      </c>
      <c r="D1564" t="n">
        <v>46.47999954223633</v>
      </c>
      <c r="E1564" t="n">
        <v>46.63249969482422</v>
      </c>
      <c r="F1564" t="n">
        <v>44.95033645629883</v>
      </c>
      <c r="G1564" t="n">
        <v>126585600</v>
      </c>
      <c r="H1564" t="inlineStr">
        <is>
          <t>AAPL</t>
        </is>
      </c>
    </row>
    <row r="1565">
      <c r="A1565" s="77" t="n">
        <v>43544</v>
      </c>
      <c r="B1565" t="n">
        <v>46.55749893188477</v>
      </c>
      <c r="C1565" t="n">
        <v>47.37250137329102</v>
      </c>
      <c r="D1565" t="n">
        <v>46.18249893188477</v>
      </c>
      <c r="E1565" t="n">
        <v>47.04000091552734</v>
      </c>
      <c r="F1565" t="n">
        <v>45.3431396484375</v>
      </c>
      <c r="G1565" t="n">
        <v>124140800</v>
      </c>
      <c r="H1565" t="inlineStr">
        <is>
          <t>AAPL</t>
        </is>
      </c>
    </row>
    <row r="1566">
      <c r="A1566" s="77" t="n">
        <v>43545</v>
      </c>
      <c r="B1566" t="n">
        <v>47.50500106811523</v>
      </c>
      <c r="C1566" t="n">
        <v>49.08250045776367</v>
      </c>
      <c r="D1566" t="n">
        <v>47.45249938964844</v>
      </c>
      <c r="E1566" t="n">
        <v>48.77249908447266</v>
      </c>
      <c r="F1566" t="n">
        <v>47.01314163208008</v>
      </c>
      <c r="G1566" t="n">
        <v>204136800</v>
      </c>
      <c r="H1566" t="inlineStr">
        <is>
          <t>AAPL</t>
        </is>
      </c>
    </row>
    <row r="1567">
      <c r="A1567" s="77" t="n">
        <v>43546</v>
      </c>
      <c r="B1567" t="n">
        <v>48.83499908447266</v>
      </c>
      <c r="C1567" t="n">
        <v>49.42250061035156</v>
      </c>
      <c r="D1567" t="n">
        <v>47.69499969482422</v>
      </c>
      <c r="E1567" t="n">
        <v>47.76250076293945</v>
      </c>
      <c r="F1567" t="n">
        <v>46.03956985473633</v>
      </c>
      <c r="G1567" t="n">
        <v>169630800</v>
      </c>
      <c r="H1567" t="inlineStr">
        <is>
          <t>AAPL</t>
        </is>
      </c>
    </row>
    <row r="1568">
      <c r="A1568" s="77" t="n">
        <v>43549</v>
      </c>
      <c r="B1568" t="n">
        <v>47.87749862670898</v>
      </c>
      <c r="C1568" t="n">
        <v>47.99499893188477</v>
      </c>
      <c r="D1568" t="n">
        <v>46.65000152587891</v>
      </c>
      <c r="E1568" t="n">
        <v>47.18500137329102</v>
      </c>
      <c r="F1568" t="n">
        <v>45.48291015625</v>
      </c>
      <c r="G1568" t="n">
        <v>175381200</v>
      </c>
      <c r="H1568" t="inlineStr">
        <is>
          <t>AAPL</t>
        </is>
      </c>
    </row>
    <row r="1569">
      <c r="A1569" s="77" t="n">
        <v>43550</v>
      </c>
      <c r="B1569" t="n">
        <v>47.91500091552734</v>
      </c>
      <c r="C1569" t="n">
        <v>48.22000122070312</v>
      </c>
      <c r="D1569" t="n">
        <v>46.14500045776367</v>
      </c>
      <c r="E1569" t="n">
        <v>46.6974983215332</v>
      </c>
      <c r="F1569" t="n">
        <v>45.01300048828125</v>
      </c>
      <c r="G1569" t="n">
        <v>199202000</v>
      </c>
      <c r="H1569" t="inlineStr">
        <is>
          <t>AAPL</t>
        </is>
      </c>
    </row>
    <row r="1570">
      <c r="A1570" s="77" t="n">
        <v>43551</v>
      </c>
      <c r="B1570" t="n">
        <v>47.1875</v>
      </c>
      <c r="C1570" t="n">
        <v>47.43999862670898</v>
      </c>
      <c r="D1570" t="n">
        <v>46.63750076293945</v>
      </c>
      <c r="E1570" t="n">
        <v>47.11750030517578</v>
      </c>
      <c r="F1570" t="n">
        <v>45.41784286499023</v>
      </c>
      <c r="G1570" t="n">
        <v>119393600</v>
      </c>
      <c r="H1570" t="inlineStr">
        <is>
          <t>AAPL</t>
        </is>
      </c>
    </row>
    <row r="1571">
      <c r="A1571" s="77" t="n">
        <v>43552</v>
      </c>
      <c r="B1571" t="n">
        <v>47.23749923706055</v>
      </c>
      <c r="C1571" t="n">
        <v>47.38999938964844</v>
      </c>
      <c r="D1571" t="n">
        <v>46.88249969482422</v>
      </c>
      <c r="E1571" t="n">
        <v>47.18000030517578</v>
      </c>
      <c r="F1571" t="n">
        <v>45.47808837890625</v>
      </c>
      <c r="G1571" t="n">
        <v>83121600</v>
      </c>
      <c r="H1571" t="inlineStr">
        <is>
          <t>AAPL</t>
        </is>
      </c>
    </row>
    <row r="1572">
      <c r="A1572" s="77" t="n">
        <v>43553</v>
      </c>
      <c r="B1572" t="n">
        <v>47.45750045776367</v>
      </c>
      <c r="C1572" t="n">
        <v>47.52000045776367</v>
      </c>
      <c r="D1572" t="n">
        <v>47.1349983215332</v>
      </c>
      <c r="E1572" t="n">
        <v>47.48749923706055</v>
      </c>
      <c r="F1572" t="n">
        <v>45.77449417114258</v>
      </c>
      <c r="G1572" t="n">
        <v>94256000</v>
      </c>
      <c r="H1572" t="inlineStr">
        <is>
          <t>AAPL</t>
        </is>
      </c>
    </row>
    <row r="1573">
      <c r="A1573" s="77" t="n">
        <v>43556</v>
      </c>
      <c r="B1573" t="n">
        <v>47.90999984741211</v>
      </c>
      <c r="C1573" t="n">
        <v>47.91999816894531</v>
      </c>
      <c r="D1573" t="n">
        <v>47.09500122070312</v>
      </c>
      <c r="E1573" t="n">
        <v>47.81000137329102</v>
      </c>
      <c r="F1573" t="n">
        <v>46.08536529541016</v>
      </c>
      <c r="G1573" t="n">
        <v>111448000</v>
      </c>
      <c r="H1573" t="inlineStr">
        <is>
          <t>AAPL</t>
        </is>
      </c>
    </row>
    <row r="1574">
      <c r="A1574" s="77" t="n">
        <v>43557</v>
      </c>
      <c r="B1574" t="n">
        <v>47.77249908447266</v>
      </c>
      <c r="C1574" t="n">
        <v>48.6150016784668</v>
      </c>
      <c r="D1574" t="n">
        <v>47.76250076293945</v>
      </c>
      <c r="E1574" t="n">
        <v>48.50500106811523</v>
      </c>
      <c r="F1574" t="n">
        <v>46.75528717041016</v>
      </c>
      <c r="G1574" t="n">
        <v>91062800</v>
      </c>
      <c r="H1574" t="inlineStr">
        <is>
          <t>AAPL</t>
        </is>
      </c>
    </row>
    <row r="1575">
      <c r="A1575" s="77" t="n">
        <v>43558</v>
      </c>
      <c r="B1575" t="n">
        <v>48.3125</v>
      </c>
      <c r="C1575" t="n">
        <v>49.125</v>
      </c>
      <c r="D1575" t="n">
        <v>48.28749847412109</v>
      </c>
      <c r="E1575" t="n">
        <v>48.83750152587891</v>
      </c>
      <c r="F1575" t="n">
        <v>47.07580184936523</v>
      </c>
      <c r="G1575" t="n">
        <v>93087200</v>
      </c>
      <c r="H1575" t="inlineStr">
        <is>
          <t>AAPL</t>
        </is>
      </c>
    </row>
    <row r="1576">
      <c r="A1576" s="77" t="n">
        <v>43559</v>
      </c>
      <c r="B1576" t="n">
        <v>48.6974983215332</v>
      </c>
      <c r="C1576" t="n">
        <v>49.09249877929688</v>
      </c>
      <c r="D1576" t="n">
        <v>48.28499984741211</v>
      </c>
      <c r="E1576" t="n">
        <v>48.92250061035156</v>
      </c>
      <c r="F1576" t="n">
        <v>47.15773391723633</v>
      </c>
      <c r="G1576" t="n">
        <v>76457200</v>
      </c>
      <c r="H1576" t="inlineStr">
        <is>
          <t>AAPL</t>
        </is>
      </c>
    </row>
    <row r="1577">
      <c r="A1577" s="77" t="n">
        <v>43560</v>
      </c>
      <c r="B1577" t="n">
        <v>49.11249923706055</v>
      </c>
      <c r="C1577" t="n">
        <v>49.27500152587891</v>
      </c>
      <c r="D1577" t="n">
        <v>48.98249816894531</v>
      </c>
      <c r="E1577" t="n">
        <v>49.25</v>
      </c>
      <c r="F1577" t="n">
        <v>47.47342681884766</v>
      </c>
      <c r="G1577" t="n">
        <v>74106400</v>
      </c>
      <c r="H1577" t="inlineStr">
        <is>
          <t>AAPL</t>
        </is>
      </c>
    </row>
    <row r="1578">
      <c r="A1578" s="77" t="n">
        <v>43563</v>
      </c>
      <c r="B1578" t="n">
        <v>49.10499954223633</v>
      </c>
      <c r="C1578" t="n">
        <v>50.05749893188477</v>
      </c>
      <c r="D1578" t="n">
        <v>49.08499908447266</v>
      </c>
      <c r="E1578" t="n">
        <v>50.02500152587891</v>
      </c>
      <c r="F1578" t="n">
        <v>48.2204704284668</v>
      </c>
      <c r="G1578" t="n">
        <v>103526800</v>
      </c>
      <c r="H1578" t="inlineStr">
        <is>
          <t>AAPL</t>
        </is>
      </c>
    </row>
    <row r="1579">
      <c r="A1579" s="77" t="n">
        <v>43564</v>
      </c>
      <c r="B1579" t="n">
        <v>50.08000183105469</v>
      </c>
      <c r="C1579" t="n">
        <v>50.71250152587891</v>
      </c>
      <c r="D1579" t="n">
        <v>49.80749893188477</v>
      </c>
      <c r="E1579" t="n">
        <v>49.875</v>
      </c>
      <c r="F1579" t="n">
        <v>48.07587814331055</v>
      </c>
      <c r="G1579" t="n">
        <v>143072800</v>
      </c>
      <c r="H1579" t="inlineStr">
        <is>
          <t>AAPL</t>
        </is>
      </c>
    </row>
    <row r="1580">
      <c r="A1580" s="77" t="n">
        <v>43565</v>
      </c>
      <c r="B1580" t="n">
        <v>49.66999816894531</v>
      </c>
      <c r="C1580" t="n">
        <v>50.18500137329102</v>
      </c>
      <c r="D1580" t="n">
        <v>49.54499816894531</v>
      </c>
      <c r="E1580" t="n">
        <v>50.15499877929688</v>
      </c>
      <c r="F1580" t="n">
        <v>48.34576797485352</v>
      </c>
      <c r="G1580" t="n">
        <v>86781200</v>
      </c>
      <c r="H1580" t="inlineStr">
        <is>
          <t>AAPL</t>
        </is>
      </c>
    </row>
    <row r="1581">
      <c r="A1581" s="77" t="n">
        <v>43566</v>
      </c>
      <c r="B1581" t="n">
        <v>50.21250152587891</v>
      </c>
      <c r="C1581" t="n">
        <v>50.25</v>
      </c>
      <c r="D1581" t="n">
        <v>49.61000061035156</v>
      </c>
      <c r="E1581" t="n">
        <v>49.73749923706055</v>
      </c>
      <c r="F1581" t="n">
        <v>47.94333648681641</v>
      </c>
      <c r="G1581" t="n">
        <v>83603200</v>
      </c>
      <c r="H1581" t="inlineStr">
        <is>
          <t>AAPL</t>
        </is>
      </c>
    </row>
    <row r="1582">
      <c r="A1582" s="77" t="n">
        <v>43567</v>
      </c>
      <c r="B1582" t="n">
        <v>49.79999923706055</v>
      </c>
      <c r="C1582" t="n">
        <v>50.03499984741211</v>
      </c>
      <c r="D1582" t="n">
        <v>49.0525016784668</v>
      </c>
      <c r="E1582" t="n">
        <v>49.71749877929688</v>
      </c>
      <c r="F1582" t="n">
        <v>47.92405319213867</v>
      </c>
      <c r="G1582" t="n">
        <v>111042800</v>
      </c>
      <c r="H1582" t="inlineStr">
        <is>
          <t>AAPL</t>
        </is>
      </c>
    </row>
    <row r="1583">
      <c r="A1583" s="77" t="n">
        <v>43570</v>
      </c>
      <c r="B1583" t="n">
        <v>49.64500045776367</v>
      </c>
      <c r="C1583" t="n">
        <v>49.96250152587891</v>
      </c>
      <c r="D1583" t="n">
        <v>49.50249862670898</v>
      </c>
      <c r="E1583" t="n">
        <v>49.80749893188477</v>
      </c>
      <c r="F1583" t="n">
        <v>48.01081085205078</v>
      </c>
      <c r="G1583" t="n">
        <v>70146400</v>
      </c>
      <c r="H1583" t="inlineStr">
        <is>
          <t>AAPL</t>
        </is>
      </c>
    </row>
    <row r="1584">
      <c r="A1584" s="77" t="n">
        <v>43571</v>
      </c>
      <c r="B1584" t="n">
        <v>49.8650016784668</v>
      </c>
      <c r="C1584" t="n">
        <v>50.34249877929688</v>
      </c>
      <c r="D1584" t="n">
        <v>49.63999938964844</v>
      </c>
      <c r="E1584" t="n">
        <v>49.8125</v>
      </c>
      <c r="F1584" t="n">
        <v>48.01562881469727</v>
      </c>
      <c r="G1584" t="n">
        <v>102785600</v>
      </c>
      <c r="H1584" t="inlineStr">
        <is>
          <t>AAPL</t>
        </is>
      </c>
    </row>
    <row r="1585">
      <c r="A1585" s="77" t="n">
        <v>43572</v>
      </c>
      <c r="B1585" t="n">
        <v>49.8849983215332</v>
      </c>
      <c r="C1585" t="n">
        <v>50.84500122070312</v>
      </c>
      <c r="D1585" t="n">
        <v>49.65250015258789</v>
      </c>
      <c r="E1585" t="n">
        <v>50.78250122070312</v>
      </c>
      <c r="F1585" t="n">
        <v>48.95064163208008</v>
      </c>
      <c r="G1585" t="n">
        <v>115627200</v>
      </c>
      <c r="H1585" t="inlineStr">
        <is>
          <t>AAPL</t>
        </is>
      </c>
    </row>
    <row r="1586">
      <c r="A1586" s="77" t="n">
        <v>43573</v>
      </c>
      <c r="B1586" t="n">
        <v>50.77999877929688</v>
      </c>
      <c r="C1586" t="n">
        <v>51.03749847412109</v>
      </c>
      <c r="D1586" t="n">
        <v>50.63000106811523</v>
      </c>
      <c r="E1586" t="n">
        <v>50.96500015258789</v>
      </c>
      <c r="F1586" t="n">
        <v>49.12656021118164</v>
      </c>
      <c r="G1586" t="n">
        <v>96783200</v>
      </c>
      <c r="H1586" t="inlineStr">
        <is>
          <t>AAPL</t>
        </is>
      </c>
    </row>
    <row r="1587">
      <c r="A1587" s="77" t="n">
        <v>43577</v>
      </c>
      <c r="B1587" t="n">
        <v>50.70750045776367</v>
      </c>
      <c r="C1587" t="n">
        <v>51.23500061035156</v>
      </c>
      <c r="D1587" t="n">
        <v>50.58499908447266</v>
      </c>
      <c r="E1587" t="n">
        <v>51.13249969482422</v>
      </c>
      <c r="F1587" t="n">
        <v>49.28800964355469</v>
      </c>
      <c r="G1587" t="n">
        <v>77758000</v>
      </c>
      <c r="H1587" t="inlineStr">
        <is>
          <t>AAPL</t>
        </is>
      </c>
    </row>
    <row r="1588">
      <c r="A1588" s="77" t="n">
        <v>43578</v>
      </c>
      <c r="B1588" t="n">
        <v>51.10749816894531</v>
      </c>
      <c r="C1588" t="n">
        <v>51.9375</v>
      </c>
      <c r="D1588" t="n">
        <v>50.97499847412109</v>
      </c>
      <c r="E1588" t="n">
        <v>51.86999893188477</v>
      </c>
      <c r="F1588" t="n">
        <v>49.9989013671875</v>
      </c>
      <c r="G1588" t="n">
        <v>93292000</v>
      </c>
      <c r="H1588" t="inlineStr">
        <is>
          <t>AAPL</t>
        </is>
      </c>
    </row>
    <row r="1589">
      <c r="A1589" s="77" t="n">
        <v>43579</v>
      </c>
      <c r="B1589" t="n">
        <v>51.84000015258789</v>
      </c>
      <c r="C1589" t="n">
        <v>52.11999893188477</v>
      </c>
      <c r="D1589" t="n">
        <v>51.76250076293945</v>
      </c>
      <c r="E1589" t="n">
        <v>51.79000091552734</v>
      </c>
      <c r="F1589" t="n">
        <v>49.92178726196289</v>
      </c>
      <c r="G1589" t="n">
        <v>70162400</v>
      </c>
      <c r="H1589" t="inlineStr">
        <is>
          <t>AAPL</t>
        </is>
      </c>
    </row>
    <row r="1590">
      <c r="A1590" s="77" t="n">
        <v>43580</v>
      </c>
      <c r="B1590" t="n">
        <v>51.70750045776367</v>
      </c>
      <c r="C1590" t="n">
        <v>51.93999862670898</v>
      </c>
      <c r="D1590" t="n">
        <v>51.27999877929688</v>
      </c>
      <c r="E1590" t="n">
        <v>51.31999969482422</v>
      </c>
      <c r="F1590" t="n">
        <v>49.46874618530273</v>
      </c>
      <c r="G1590" t="n">
        <v>74172800</v>
      </c>
      <c r="H1590" t="inlineStr">
        <is>
          <t>AAPL</t>
        </is>
      </c>
    </row>
    <row r="1591">
      <c r="A1591" s="77" t="n">
        <v>43581</v>
      </c>
      <c r="B1591" t="n">
        <v>51.22499847412109</v>
      </c>
      <c r="C1591" t="n">
        <v>51.25</v>
      </c>
      <c r="D1591" t="n">
        <v>50.52999877929688</v>
      </c>
      <c r="E1591" t="n">
        <v>51.07500076293945</v>
      </c>
      <c r="F1591" t="n">
        <v>49.23259353637695</v>
      </c>
      <c r="G1591" t="n">
        <v>74596400</v>
      </c>
      <c r="H1591" t="inlineStr">
        <is>
          <t>AAPL</t>
        </is>
      </c>
    </row>
    <row r="1592">
      <c r="A1592" s="77" t="n">
        <v>43584</v>
      </c>
      <c r="B1592" t="n">
        <v>51.09999847412109</v>
      </c>
      <c r="C1592" t="n">
        <v>51.49250030517578</v>
      </c>
      <c r="D1592" t="n">
        <v>50.96500015258789</v>
      </c>
      <c r="E1592" t="n">
        <v>51.15250015258789</v>
      </c>
      <c r="F1592" t="n">
        <v>49.30729293823242</v>
      </c>
      <c r="G1592" t="n">
        <v>88818800</v>
      </c>
      <c r="H1592" t="inlineStr">
        <is>
          <t>AAPL</t>
        </is>
      </c>
    </row>
    <row r="1593">
      <c r="A1593" s="77" t="n">
        <v>43585</v>
      </c>
      <c r="B1593" t="n">
        <v>50.76499938964844</v>
      </c>
      <c r="C1593" t="n">
        <v>50.84999847412109</v>
      </c>
      <c r="D1593" t="n">
        <v>49.77750015258789</v>
      </c>
      <c r="E1593" t="n">
        <v>50.16749954223633</v>
      </c>
      <c r="F1593" t="n">
        <v>48.35782241821289</v>
      </c>
      <c r="G1593" t="n">
        <v>186139600</v>
      </c>
      <c r="H1593" t="inlineStr">
        <is>
          <t>AAPL</t>
        </is>
      </c>
    </row>
    <row r="1594">
      <c r="A1594" s="77" t="n">
        <v>43586</v>
      </c>
      <c r="B1594" t="n">
        <v>52.47000122070312</v>
      </c>
      <c r="C1594" t="n">
        <v>53.82749938964844</v>
      </c>
      <c r="D1594" t="n">
        <v>52.30749893188477</v>
      </c>
      <c r="E1594" t="n">
        <v>52.63000106811523</v>
      </c>
      <c r="F1594" t="n">
        <v>50.73149108886719</v>
      </c>
      <c r="G1594" t="n">
        <v>259309200</v>
      </c>
      <c r="H1594" t="inlineStr">
        <is>
          <t>AAPL</t>
        </is>
      </c>
    </row>
    <row r="1595">
      <c r="A1595" s="77" t="n">
        <v>43587</v>
      </c>
      <c r="B1595" t="n">
        <v>52.45999908447266</v>
      </c>
      <c r="C1595" t="n">
        <v>53.16249847412109</v>
      </c>
      <c r="D1595" t="n">
        <v>52.03250122070312</v>
      </c>
      <c r="E1595" t="n">
        <v>52.28749847412109</v>
      </c>
      <c r="F1595" t="n">
        <v>50.40134048461914</v>
      </c>
      <c r="G1595" t="n">
        <v>127985200</v>
      </c>
      <c r="H1595" t="inlineStr">
        <is>
          <t>AAPL</t>
        </is>
      </c>
    </row>
    <row r="1596">
      <c r="A1596" s="77" t="n">
        <v>43588</v>
      </c>
      <c r="B1596" t="n">
        <v>52.72249984741211</v>
      </c>
      <c r="C1596" t="n">
        <v>52.95999908447266</v>
      </c>
      <c r="D1596" t="n">
        <v>52.55749893188477</v>
      </c>
      <c r="E1596" t="n">
        <v>52.9375</v>
      </c>
      <c r="F1596" t="n">
        <v>51.02790069580078</v>
      </c>
      <c r="G1596" t="n">
        <v>83569600</v>
      </c>
      <c r="H1596" t="inlineStr">
        <is>
          <t>AAPL</t>
        </is>
      </c>
    </row>
    <row r="1597">
      <c r="A1597" s="77" t="n">
        <v>43591</v>
      </c>
      <c r="B1597" t="n">
        <v>51.0724983215332</v>
      </c>
      <c r="C1597" t="n">
        <v>52.20999908447266</v>
      </c>
      <c r="D1597" t="n">
        <v>50.875</v>
      </c>
      <c r="E1597" t="n">
        <v>52.11999893188477</v>
      </c>
      <c r="F1597" t="n">
        <v>50.23989105224609</v>
      </c>
      <c r="G1597" t="n">
        <v>129772400</v>
      </c>
      <c r="H1597" t="inlineStr">
        <is>
          <t>AAPL</t>
        </is>
      </c>
    </row>
    <row r="1598">
      <c r="A1598" s="77" t="n">
        <v>43592</v>
      </c>
      <c r="B1598" t="n">
        <v>51.47000122070312</v>
      </c>
      <c r="C1598" t="n">
        <v>51.85499954223633</v>
      </c>
      <c r="D1598" t="n">
        <v>50.20750045776367</v>
      </c>
      <c r="E1598" t="n">
        <v>50.71500015258789</v>
      </c>
      <c r="F1598" t="n">
        <v>48.88557052612305</v>
      </c>
      <c r="G1598" t="n">
        <v>155054800</v>
      </c>
      <c r="H1598" t="inlineStr">
        <is>
          <t>AAPL</t>
        </is>
      </c>
    </row>
    <row r="1599">
      <c r="A1599" s="77" t="n">
        <v>43593</v>
      </c>
      <c r="B1599" t="n">
        <v>50.47499847412109</v>
      </c>
      <c r="C1599" t="n">
        <v>51.33499908447266</v>
      </c>
      <c r="D1599" t="n">
        <v>50.4375</v>
      </c>
      <c r="E1599" t="n">
        <v>50.72499847412109</v>
      </c>
      <c r="F1599" t="n">
        <v>48.89521408081055</v>
      </c>
      <c r="G1599" t="n">
        <v>105358000</v>
      </c>
      <c r="H1599" t="inlineStr">
        <is>
          <t>AAPL</t>
        </is>
      </c>
    </row>
    <row r="1600">
      <c r="A1600" s="77" t="n">
        <v>43594</v>
      </c>
      <c r="B1600" t="n">
        <v>50.09999847412109</v>
      </c>
      <c r="C1600" t="n">
        <v>50.41999816894531</v>
      </c>
      <c r="D1600" t="n">
        <v>49.16500091552734</v>
      </c>
      <c r="E1600" t="n">
        <v>50.18000030517578</v>
      </c>
      <c r="F1600" t="n">
        <v>48.36986923217773</v>
      </c>
      <c r="G1600" t="n">
        <v>139634400</v>
      </c>
      <c r="H1600" t="inlineStr">
        <is>
          <t>AAPL</t>
        </is>
      </c>
    </row>
    <row r="1601">
      <c r="A1601" s="77" t="n">
        <v>43595</v>
      </c>
      <c r="B1601" t="n">
        <v>49.35499954223633</v>
      </c>
      <c r="C1601" t="n">
        <v>49.71250152587891</v>
      </c>
      <c r="D1601" t="n">
        <v>48.19250106811523</v>
      </c>
      <c r="E1601" t="n">
        <v>49.29499816894531</v>
      </c>
      <c r="F1601" t="n">
        <v>47.69978332519531</v>
      </c>
      <c r="G1601" t="n">
        <v>164834800</v>
      </c>
      <c r="H1601" t="inlineStr">
        <is>
          <t>AAPL</t>
        </is>
      </c>
    </row>
    <row r="1602">
      <c r="A1602" s="77" t="n">
        <v>43598</v>
      </c>
      <c r="B1602" t="n">
        <v>46.9275016784668</v>
      </c>
      <c r="C1602" t="n">
        <v>47.36999893188477</v>
      </c>
      <c r="D1602" t="n">
        <v>45.71250152587891</v>
      </c>
      <c r="E1602" t="n">
        <v>46.43000030517578</v>
      </c>
      <c r="F1602" t="n">
        <v>44.9275016784668</v>
      </c>
      <c r="G1602" t="n">
        <v>229722400</v>
      </c>
      <c r="H1602" t="inlineStr">
        <is>
          <t>AAPL</t>
        </is>
      </c>
    </row>
    <row r="1603">
      <c r="A1603" s="77" t="n">
        <v>43599</v>
      </c>
      <c r="B1603" t="n">
        <v>46.60250091552734</v>
      </c>
      <c r="C1603" t="n">
        <v>47.42499923706055</v>
      </c>
      <c r="D1603" t="n">
        <v>46.35250091552734</v>
      </c>
      <c r="E1603" t="n">
        <v>47.16500091552734</v>
      </c>
      <c r="F1603" t="n">
        <v>45.63871383666992</v>
      </c>
      <c r="G1603" t="n">
        <v>146118800</v>
      </c>
      <c r="H1603" t="inlineStr">
        <is>
          <t>AAPL</t>
        </is>
      </c>
    </row>
    <row r="1604">
      <c r="A1604" s="77" t="n">
        <v>43600</v>
      </c>
      <c r="B1604" t="n">
        <v>46.56750106811523</v>
      </c>
      <c r="C1604" t="n">
        <v>47.9375</v>
      </c>
      <c r="D1604" t="n">
        <v>46.50500106811523</v>
      </c>
      <c r="E1604" t="n">
        <v>47.72999954223633</v>
      </c>
      <c r="F1604" t="n">
        <v>46.1854248046875</v>
      </c>
      <c r="G1604" t="n">
        <v>106178800</v>
      </c>
      <c r="H1604" t="inlineStr">
        <is>
          <t>AAPL</t>
        </is>
      </c>
    </row>
    <row r="1605">
      <c r="A1605" s="77" t="n">
        <v>43601</v>
      </c>
      <c r="B1605" t="n">
        <v>47.47750091552734</v>
      </c>
      <c r="C1605" t="n">
        <v>48.11750030517578</v>
      </c>
      <c r="D1605" t="n">
        <v>47.20999908447266</v>
      </c>
      <c r="E1605" t="n">
        <v>47.52000045776367</v>
      </c>
      <c r="F1605" t="n">
        <v>45.98221588134766</v>
      </c>
      <c r="G1605" t="n">
        <v>132125600</v>
      </c>
      <c r="H1605" t="inlineStr">
        <is>
          <t>AAPL</t>
        </is>
      </c>
    </row>
    <row r="1606">
      <c r="A1606" s="77" t="n">
        <v>43602</v>
      </c>
      <c r="B1606" t="n">
        <v>46.73249816894531</v>
      </c>
      <c r="C1606" t="n">
        <v>47.72499847412109</v>
      </c>
      <c r="D1606" t="n">
        <v>46.68999862670898</v>
      </c>
      <c r="E1606" t="n">
        <v>47.25</v>
      </c>
      <c r="F1606" t="n">
        <v>45.7209587097168</v>
      </c>
      <c r="G1606" t="n">
        <v>131516400</v>
      </c>
      <c r="H1606" t="inlineStr">
        <is>
          <t>AAPL</t>
        </is>
      </c>
    </row>
    <row r="1607">
      <c r="A1607" s="77" t="n">
        <v>43605</v>
      </c>
      <c r="B1607" t="n">
        <v>45.88000106811523</v>
      </c>
      <c r="C1607" t="n">
        <v>46.08750152587891</v>
      </c>
      <c r="D1607" t="n">
        <v>45.06999969482422</v>
      </c>
      <c r="E1607" t="n">
        <v>45.77249908447266</v>
      </c>
      <c r="F1607" t="n">
        <v>44.29126739501953</v>
      </c>
      <c r="G1607" t="n">
        <v>154449200</v>
      </c>
      <c r="H1607" t="inlineStr">
        <is>
          <t>AAPL</t>
        </is>
      </c>
    </row>
    <row r="1608">
      <c r="A1608" s="77" t="n">
        <v>43606</v>
      </c>
      <c r="B1608" t="n">
        <v>46.30500030517578</v>
      </c>
      <c r="C1608" t="n">
        <v>47</v>
      </c>
      <c r="D1608" t="n">
        <v>46.17499923706055</v>
      </c>
      <c r="E1608" t="n">
        <v>46.65000152587891</v>
      </c>
      <c r="F1608" t="n">
        <v>45.140380859375</v>
      </c>
      <c r="G1608" t="n">
        <v>113459200</v>
      </c>
      <c r="H1608" t="inlineStr">
        <is>
          <t>AAPL</t>
        </is>
      </c>
    </row>
    <row r="1609">
      <c r="A1609" s="77" t="n">
        <v>43607</v>
      </c>
      <c r="B1609" t="n">
        <v>46.16500091552734</v>
      </c>
      <c r="C1609" t="n">
        <v>46.4275016784668</v>
      </c>
      <c r="D1609" t="n">
        <v>45.63750076293945</v>
      </c>
      <c r="E1609" t="n">
        <v>45.69499969482422</v>
      </c>
      <c r="F1609" t="n">
        <v>44.21627426147461</v>
      </c>
      <c r="G1609" t="n">
        <v>118994400</v>
      </c>
      <c r="H1609" t="inlineStr">
        <is>
          <t>AAPL</t>
        </is>
      </c>
    </row>
    <row r="1610">
      <c r="A1610" s="77" t="n">
        <v>43608</v>
      </c>
      <c r="B1610" t="n">
        <v>44.95000076293945</v>
      </c>
      <c r="C1610" t="n">
        <v>45.1349983215332</v>
      </c>
      <c r="D1610" t="n">
        <v>44.45249938964844</v>
      </c>
      <c r="E1610" t="n">
        <v>44.91500091552734</v>
      </c>
      <c r="F1610" t="n">
        <v>43.46152496337891</v>
      </c>
      <c r="G1610" t="n">
        <v>146118800</v>
      </c>
      <c r="H1610" t="inlineStr">
        <is>
          <t>AAPL</t>
        </is>
      </c>
    </row>
    <row r="1611">
      <c r="A1611" s="77" t="n">
        <v>43609</v>
      </c>
      <c r="B1611" t="n">
        <v>45.04999923706055</v>
      </c>
      <c r="C1611" t="n">
        <v>45.53499984741211</v>
      </c>
      <c r="D1611" t="n">
        <v>44.65499877929688</v>
      </c>
      <c r="E1611" t="n">
        <v>44.74250030517578</v>
      </c>
      <c r="F1611" t="n">
        <v>43.29459762573242</v>
      </c>
      <c r="G1611" t="n">
        <v>94858800</v>
      </c>
      <c r="H1611" t="inlineStr">
        <is>
          <t>AAPL</t>
        </is>
      </c>
    </row>
    <row r="1612">
      <c r="A1612" s="77" t="n">
        <v>43613</v>
      </c>
      <c r="B1612" t="n">
        <v>44.72999954223633</v>
      </c>
      <c r="C1612" t="n">
        <v>45.14749908447266</v>
      </c>
      <c r="D1612" t="n">
        <v>44.47750091552734</v>
      </c>
      <c r="E1612" t="n">
        <v>44.55749893188477</v>
      </c>
      <c r="F1612" t="n">
        <v>43.11559677124023</v>
      </c>
      <c r="G1612" t="n">
        <v>111792800</v>
      </c>
      <c r="H1612" t="inlineStr">
        <is>
          <t>AAPL</t>
        </is>
      </c>
    </row>
    <row r="1613">
      <c r="A1613" s="77" t="n">
        <v>43614</v>
      </c>
      <c r="B1613" t="n">
        <v>44.10499954223633</v>
      </c>
      <c r="C1613" t="n">
        <v>44.83750152587891</v>
      </c>
      <c r="D1613" t="n">
        <v>44</v>
      </c>
      <c r="E1613" t="n">
        <v>44.34500122070312</v>
      </c>
      <c r="F1613" t="n">
        <v>42.90996170043945</v>
      </c>
      <c r="G1613" t="n">
        <v>113924800</v>
      </c>
      <c r="H1613" t="inlineStr">
        <is>
          <t>AAPL</t>
        </is>
      </c>
    </row>
    <row r="1614">
      <c r="A1614" s="77" t="n">
        <v>43615</v>
      </c>
      <c r="B1614" t="n">
        <v>44.48749923706055</v>
      </c>
      <c r="C1614" t="n">
        <v>44.80749893188477</v>
      </c>
      <c r="D1614" t="n">
        <v>44.16749954223633</v>
      </c>
      <c r="E1614" t="n">
        <v>44.57500076293945</v>
      </c>
      <c r="F1614" t="n">
        <v>43.13252639770508</v>
      </c>
      <c r="G1614" t="n">
        <v>84873600</v>
      </c>
      <c r="H1614" t="inlineStr">
        <is>
          <t>AAPL</t>
        </is>
      </c>
    </row>
    <row r="1615">
      <c r="A1615" s="77" t="n">
        <v>43616</v>
      </c>
      <c r="B1615" t="n">
        <v>44.05749893188477</v>
      </c>
      <c r="C1615" t="n">
        <v>44.49750137329102</v>
      </c>
      <c r="D1615" t="n">
        <v>43.74750137329102</v>
      </c>
      <c r="E1615" t="n">
        <v>43.76750183105469</v>
      </c>
      <c r="F1615" t="n">
        <v>42.35115432739258</v>
      </c>
      <c r="G1615" t="n">
        <v>108174400</v>
      </c>
      <c r="H1615" t="inlineStr">
        <is>
          <t>AAPL</t>
        </is>
      </c>
    </row>
    <row r="1616">
      <c r="A1616" s="77" t="n">
        <v>43619</v>
      </c>
      <c r="B1616" t="n">
        <v>43.90000152587891</v>
      </c>
      <c r="C1616" t="n">
        <v>44.47999954223633</v>
      </c>
      <c r="D1616" t="n">
        <v>42.56750106811523</v>
      </c>
      <c r="E1616" t="n">
        <v>43.32500076293945</v>
      </c>
      <c r="F1616" t="n">
        <v>41.92298126220703</v>
      </c>
      <c r="G1616" t="n">
        <v>161584400</v>
      </c>
      <c r="H1616" t="inlineStr">
        <is>
          <t>AAPL</t>
        </is>
      </c>
    </row>
    <row r="1617">
      <c r="A1617" s="77" t="n">
        <v>43620</v>
      </c>
      <c r="B1617" t="n">
        <v>43.86000061035156</v>
      </c>
      <c r="C1617" t="n">
        <v>44.95750045776367</v>
      </c>
      <c r="D1617" t="n">
        <v>43.63000106811523</v>
      </c>
      <c r="E1617" t="n">
        <v>44.90999984741211</v>
      </c>
      <c r="F1617" t="n">
        <v>43.45668411254883</v>
      </c>
      <c r="G1617" t="n">
        <v>123872000</v>
      </c>
      <c r="H1617" t="inlineStr">
        <is>
          <t>AAPL</t>
        </is>
      </c>
    </row>
    <row r="1618">
      <c r="A1618" s="77" t="n">
        <v>43621</v>
      </c>
      <c r="B1618" t="n">
        <v>46.06999969482422</v>
      </c>
      <c r="C1618" t="n">
        <v>46.24750137329102</v>
      </c>
      <c r="D1618" t="n">
        <v>45.28499984741211</v>
      </c>
      <c r="E1618" t="n">
        <v>45.6349983215332</v>
      </c>
      <c r="F1618" t="n">
        <v>44.15822982788086</v>
      </c>
      <c r="G1618" t="n">
        <v>119093600</v>
      </c>
      <c r="H1618" t="inlineStr">
        <is>
          <t>AAPL</t>
        </is>
      </c>
    </row>
    <row r="1619">
      <c r="A1619" s="77" t="n">
        <v>43622</v>
      </c>
      <c r="B1619" t="n">
        <v>45.77000045776367</v>
      </c>
      <c r="C1619" t="n">
        <v>46.36750030517578</v>
      </c>
      <c r="D1619" t="n">
        <v>45.53749847412109</v>
      </c>
      <c r="E1619" t="n">
        <v>46.30500030517578</v>
      </c>
      <c r="F1619" t="n">
        <v>44.80653762817383</v>
      </c>
      <c r="G1619" t="n">
        <v>90105200</v>
      </c>
      <c r="H1619" t="inlineStr">
        <is>
          <t>AAPL</t>
        </is>
      </c>
    </row>
    <row r="1620">
      <c r="A1620" s="77" t="n">
        <v>43623</v>
      </c>
      <c r="B1620" t="n">
        <v>46.62749862670898</v>
      </c>
      <c r="C1620" t="n">
        <v>47.97999954223633</v>
      </c>
      <c r="D1620" t="n">
        <v>46.44250106811523</v>
      </c>
      <c r="E1620" t="n">
        <v>47.53749847412109</v>
      </c>
      <c r="F1620" t="n">
        <v>45.9991569519043</v>
      </c>
      <c r="G1620" t="n">
        <v>122737600</v>
      </c>
      <c r="H1620" t="inlineStr">
        <is>
          <t>AAPL</t>
        </is>
      </c>
    </row>
    <row r="1621">
      <c r="A1621" s="77" t="n">
        <v>43626</v>
      </c>
      <c r="B1621" t="n">
        <v>47.95249938964844</v>
      </c>
      <c r="C1621" t="n">
        <v>48.84249877929688</v>
      </c>
      <c r="D1621" t="n">
        <v>47.90499877929688</v>
      </c>
      <c r="E1621" t="n">
        <v>48.14500045776367</v>
      </c>
      <c r="F1621" t="n">
        <v>46.58699417114258</v>
      </c>
      <c r="G1621" t="n">
        <v>104883600</v>
      </c>
      <c r="H1621" t="inlineStr">
        <is>
          <t>AAPL</t>
        </is>
      </c>
    </row>
    <row r="1622">
      <c r="A1622" s="77" t="n">
        <v>43627</v>
      </c>
      <c r="B1622" t="n">
        <v>48.71500015258789</v>
      </c>
      <c r="C1622" t="n">
        <v>49</v>
      </c>
      <c r="D1622" t="n">
        <v>48.40000152587891</v>
      </c>
      <c r="E1622" t="n">
        <v>48.70249938964844</v>
      </c>
      <c r="F1622" t="n">
        <v>47.12645721435547</v>
      </c>
      <c r="G1622" t="n">
        <v>107731600</v>
      </c>
      <c r="H1622" t="inlineStr">
        <is>
          <t>AAPL</t>
        </is>
      </c>
    </row>
    <row r="1623">
      <c r="A1623" s="77" t="n">
        <v>43628</v>
      </c>
      <c r="B1623" t="n">
        <v>48.48749923706055</v>
      </c>
      <c r="C1623" t="n">
        <v>48.99250030517578</v>
      </c>
      <c r="D1623" t="n">
        <v>48.34749984741211</v>
      </c>
      <c r="E1623" t="n">
        <v>48.54750061035156</v>
      </c>
      <c r="F1623" t="n">
        <v>46.97646713256836</v>
      </c>
      <c r="G1623" t="n">
        <v>73012800</v>
      </c>
      <c r="H1623" t="inlineStr">
        <is>
          <t>AAPL</t>
        </is>
      </c>
    </row>
    <row r="1624">
      <c r="A1624" s="77" t="n">
        <v>43629</v>
      </c>
      <c r="B1624" t="n">
        <v>48.67499923706055</v>
      </c>
      <c r="C1624" t="n">
        <v>49.1974983215332</v>
      </c>
      <c r="D1624" t="n">
        <v>48.40000152587891</v>
      </c>
      <c r="E1624" t="n">
        <v>48.53749847412109</v>
      </c>
      <c r="F1624" t="n">
        <v>46.96680068969727</v>
      </c>
      <c r="G1624" t="n">
        <v>86698400</v>
      </c>
      <c r="H1624" t="inlineStr">
        <is>
          <t>AAPL</t>
        </is>
      </c>
    </row>
    <row r="1625">
      <c r="A1625" s="77" t="n">
        <v>43630</v>
      </c>
      <c r="B1625" t="n">
        <v>47.88750076293945</v>
      </c>
      <c r="C1625" t="n">
        <v>48.39749908447266</v>
      </c>
      <c r="D1625" t="n">
        <v>47.57500076293945</v>
      </c>
      <c r="E1625" t="n">
        <v>48.18500137329102</v>
      </c>
      <c r="F1625" t="n">
        <v>46.62570571899414</v>
      </c>
      <c r="G1625" t="n">
        <v>75046000</v>
      </c>
      <c r="H1625" t="inlineStr">
        <is>
          <t>AAPL</t>
        </is>
      </c>
    </row>
    <row r="1626">
      <c r="A1626" s="77" t="n">
        <v>43633</v>
      </c>
      <c r="B1626" t="n">
        <v>48.22499847412109</v>
      </c>
      <c r="C1626" t="n">
        <v>48.7400016784668</v>
      </c>
      <c r="D1626" t="n">
        <v>48.04249954223633</v>
      </c>
      <c r="E1626" t="n">
        <v>48.47249984741211</v>
      </c>
      <c r="F1626" t="n">
        <v>46.90390014648438</v>
      </c>
      <c r="G1626" t="n">
        <v>58676400</v>
      </c>
      <c r="H1626" t="inlineStr">
        <is>
          <t>AAPL</t>
        </is>
      </c>
    </row>
    <row r="1627">
      <c r="A1627" s="77" t="n">
        <v>43634</v>
      </c>
      <c r="B1627" t="n">
        <v>49.01250076293945</v>
      </c>
      <c r="C1627" t="n">
        <v>50.0724983215332</v>
      </c>
      <c r="D1627" t="n">
        <v>48.8025016784668</v>
      </c>
      <c r="E1627" t="n">
        <v>49.61249923706055</v>
      </c>
      <c r="F1627" t="n">
        <v>48.00700378417969</v>
      </c>
      <c r="G1627" t="n">
        <v>106204000</v>
      </c>
      <c r="H1627" t="inlineStr">
        <is>
          <t>AAPL</t>
        </is>
      </c>
    </row>
    <row r="1628">
      <c r="A1628" s="77" t="n">
        <v>43635</v>
      </c>
      <c r="B1628" t="n">
        <v>49.91999816894531</v>
      </c>
      <c r="C1628" t="n">
        <v>49.97000122070312</v>
      </c>
      <c r="D1628" t="n">
        <v>49.32749938964844</v>
      </c>
      <c r="E1628" t="n">
        <v>49.46749877929688</v>
      </c>
      <c r="F1628" t="n">
        <v>47.86669540405273</v>
      </c>
      <c r="G1628" t="n">
        <v>84496800</v>
      </c>
      <c r="H1628" t="inlineStr">
        <is>
          <t>AAPL</t>
        </is>
      </c>
    </row>
    <row r="1629">
      <c r="A1629" s="77" t="n">
        <v>43636</v>
      </c>
      <c r="B1629" t="n">
        <v>50.09249877929688</v>
      </c>
      <c r="C1629" t="n">
        <v>50.15250015258789</v>
      </c>
      <c r="D1629" t="n">
        <v>49.50749969482422</v>
      </c>
      <c r="E1629" t="n">
        <v>49.8650016784668</v>
      </c>
      <c r="F1629" t="n">
        <v>48.2513427734375</v>
      </c>
      <c r="G1629" t="n">
        <v>86056000</v>
      </c>
      <c r="H1629" t="inlineStr">
        <is>
          <t>AAPL</t>
        </is>
      </c>
    </row>
    <row r="1630">
      <c r="A1630" s="77" t="n">
        <v>43637</v>
      </c>
      <c r="B1630" t="n">
        <v>49.70000076293945</v>
      </c>
      <c r="C1630" t="n">
        <v>50.21250152587891</v>
      </c>
      <c r="D1630" t="n">
        <v>49.53749847412109</v>
      </c>
      <c r="E1630" t="n">
        <v>49.69499969482422</v>
      </c>
      <c r="F1630" t="n">
        <v>48.08683776855469</v>
      </c>
      <c r="G1630" t="n">
        <v>191202400</v>
      </c>
      <c r="H1630" t="inlineStr">
        <is>
          <t>AAPL</t>
        </is>
      </c>
    </row>
    <row r="1631">
      <c r="A1631" s="77" t="n">
        <v>43640</v>
      </c>
      <c r="B1631" t="n">
        <v>49.6349983215332</v>
      </c>
      <c r="C1631" t="n">
        <v>50.04000091552734</v>
      </c>
      <c r="D1631" t="n">
        <v>49.54249954223633</v>
      </c>
      <c r="E1631" t="n">
        <v>49.64500045776367</v>
      </c>
      <c r="F1631" t="n">
        <v>48.03845977783203</v>
      </c>
      <c r="G1631" t="n">
        <v>72881600</v>
      </c>
      <c r="H1631" t="inlineStr">
        <is>
          <t>AAPL</t>
        </is>
      </c>
    </row>
    <row r="1632">
      <c r="A1632" s="77" t="n">
        <v>43641</v>
      </c>
      <c r="B1632" t="n">
        <v>49.60749816894531</v>
      </c>
      <c r="C1632" t="n">
        <v>49.81499862670898</v>
      </c>
      <c r="D1632" t="n">
        <v>48.8224983215332</v>
      </c>
      <c r="E1632" t="n">
        <v>48.89250183105469</v>
      </c>
      <c r="F1632" t="n">
        <v>47.31031036376953</v>
      </c>
      <c r="G1632" t="n">
        <v>84281200</v>
      </c>
      <c r="H1632" t="inlineStr">
        <is>
          <t>AAPL</t>
        </is>
      </c>
    </row>
    <row r="1633">
      <c r="A1633" s="77" t="n">
        <v>43642</v>
      </c>
      <c r="B1633" t="n">
        <v>49.44250106811523</v>
      </c>
      <c r="C1633" t="n">
        <v>50.24750137329102</v>
      </c>
      <c r="D1633" t="n">
        <v>49.33750152587891</v>
      </c>
      <c r="E1633" t="n">
        <v>49.95000076293945</v>
      </c>
      <c r="F1633" t="n">
        <v>48.33358764648438</v>
      </c>
      <c r="G1633" t="n">
        <v>104270000</v>
      </c>
      <c r="H1633" t="inlineStr">
        <is>
          <t>AAPL</t>
        </is>
      </c>
    </row>
    <row r="1634">
      <c r="A1634" s="77" t="n">
        <v>43643</v>
      </c>
      <c r="B1634" t="n">
        <v>50.0724983215332</v>
      </c>
      <c r="C1634" t="n">
        <v>50.39250183105469</v>
      </c>
      <c r="D1634" t="n">
        <v>49.89250183105469</v>
      </c>
      <c r="E1634" t="n">
        <v>49.93500137329102</v>
      </c>
      <c r="F1634" t="n">
        <v>48.31907653808594</v>
      </c>
      <c r="G1634" t="n">
        <v>83598800</v>
      </c>
      <c r="H1634" t="inlineStr">
        <is>
          <t>AAPL</t>
        </is>
      </c>
    </row>
    <row r="1635">
      <c r="A1635" s="77" t="n">
        <v>43644</v>
      </c>
      <c r="B1635" t="n">
        <v>49.66999816894531</v>
      </c>
      <c r="C1635" t="n">
        <v>49.875</v>
      </c>
      <c r="D1635" t="n">
        <v>49.26250076293945</v>
      </c>
      <c r="E1635" t="n">
        <v>49.47999954223633</v>
      </c>
      <c r="F1635" t="n">
        <v>47.87880325317383</v>
      </c>
      <c r="G1635" t="n">
        <v>124442400</v>
      </c>
      <c r="H1635" t="inlineStr">
        <is>
          <t>AAPL</t>
        </is>
      </c>
    </row>
    <row r="1636">
      <c r="A1636" s="77" t="n">
        <v>43647</v>
      </c>
      <c r="B1636" t="n">
        <v>50.79249954223633</v>
      </c>
      <c r="C1636" t="n">
        <v>51.12250137329102</v>
      </c>
      <c r="D1636" t="n">
        <v>50.16249847412109</v>
      </c>
      <c r="E1636" t="n">
        <v>50.38750076293945</v>
      </c>
      <c r="F1636" t="n">
        <v>48.75693511962891</v>
      </c>
      <c r="G1636" t="n">
        <v>109012000</v>
      </c>
      <c r="H1636" t="inlineStr">
        <is>
          <t>AAPL</t>
        </is>
      </c>
    </row>
    <row r="1637">
      <c r="A1637" s="77" t="n">
        <v>43648</v>
      </c>
      <c r="B1637" t="n">
        <v>50.35250091552734</v>
      </c>
      <c r="C1637" t="n">
        <v>50.78250122070312</v>
      </c>
      <c r="D1637" t="n">
        <v>50.34000015258789</v>
      </c>
      <c r="E1637" t="n">
        <v>50.68249893188477</v>
      </c>
      <c r="F1637" t="n">
        <v>49.04238891601562</v>
      </c>
      <c r="G1637" t="n">
        <v>67740800</v>
      </c>
      <c r="H1637" t="inlineStr">
        <is>
          <t>AAPL</t>
        </is>
      </c>
    </row>
    <row r="1638">
      <c r="A1638" s="77" t="n">
        <v>43649</v>
      </c>
      <c r="B1638" t="n">
        <v>50.81999969482422</v>
      </c>
      <c r="C1638" t="n">
        <v>51.11000061035156</v>
      </c>
      <c r="D1638" t="n">
        <v>50.67250061035156</v>
      </c>
      <c r="E1638" t="n">
        <v>51.10250091552734</v>
      </c>
      <c r="F1638" t="n">
        <v>49.44879531860352</v>
      </c>
      <c r="G1638" t="n">
        <v>45448000</v>
      </c>
      <c r="H1638" t="inlineStr">
        <is>
          <t>AAPL</t>
        </is>
      </c>
    </row>
    <row r="1639">
      <c r="A1639" s="77" t="n">
        <v>43651</v>
      </c>
      <c r="B1639" t="n">
        <v>50.83750152587891</v>
      </c>
      <c r="C1639" t="n">
        <v>51.27000045776367</v>
      </c>
      <c r="D1639" t="n">
        <v>50.72499847412109</v>
      </c>
      <c r="E1639" t="n">
        <v>51.05749893188477</v>
      </c>
      <c r="F1639" t="n">
        <v>49.40525054931641</v>
      </c>
      <c r="G1639" t="n">
        <v>69062000</v>
      </c>
      <c r="H1639" t="inlineStr">
        <is>
          <t>AAPL</t>
        </is>
      </c>
    </row>
    <row r="1640">
      <c r="A1640" s="77" t="n">
        <v>43654</v>
      </c>
      <c r="B1640" t="n">
        <v>50.20249938964844</v>
      </c>
      <c r="C1640" t="n">
        <v>50.34999847412109</v>
      </c>
      <c r="D1640" t="n">
        <v>49.60250091552734</v>
      </c>
      <c r="E1640" t="n">
        <v>50.00500106811523</v>
      </c>
      <c r="F1640" t="n">
        <v>48.38681793212891</v>
      </c>
      <c r="G1640" t="n">
        <v>101354400</v>
      </c>
      <c r="H1640" t="inlineStr">
        <is>
          <t>AAPL</t>
        </is>
      </c>
    </row>
    <row r="1641">
      <c r="A1641" s="77" t="n">
        <v>43655</v>
      </c>
      <c r="B1641" t="n">
        <v>49.79999923706055</v>
      </c>
      <c r="C1641" t="n">
        <v>50.37749862670898</v>
      </c>
      <c r="D1641" t="n">
        <v>49.70249938964844</v>
      </c>
      <c r="E1641" t="n">
        <v>50.31000137329102</v>
      </c>
      <c r="F1641" t="n">
        <v>48.68193817138672</v>
      </c>
      <c r="G1641" t="n">
        <v>82312000</v>
      </c>
      <c r="H1641" t="inlineStr">
        <is>
          <t>AAPL</t>
        </is>
      </c>
    </row>
    <row r="1642">
      <c r="A1642" s="77" t="n">
        <v>43656</v>
      </c>
      <c r="B1642" t="n">
        <v>50.46250152587891</v>
      </c>
      <c r="C1642" t="n">
        <v>50.93249893188477</v>
      </c>
      <c r="D1642" t="n">
        <v>50.38999938964844</v>
      </c>
      <c r="E1642" t="n">
        <v>50.80749893188477</v>
      </c>
      <c r="F1642" t="n">
        <v>49.16333389282227</v>
      </c>
      <c r="G1642" t="n">
        <v>71588400</v>
      </c>
      <c r="H1642" t="inlineStr">
        <is>
          <t>AAPL</t>
        </is>
      </c>
    </row>
    <row r="1643">
      <c r="A1643" s="77" t="n">
        <v>43657</v>
      </c>
      <c r="B1643" t="n">
        <v>50.82749938964844</v>
      </c>
      <c r="C1643" t="n">
        <v>51.09749984741211</v>
      </c>
      <c r="D1643" t="n">
        <v>50.4275016784668</v>
      </c>
      <c r="E1643" t="n">
        <v>50.4375</v>
      </c>
      <c r="F1643" t="n">
        <v>48.80530166625977</v>
      </c>
      <c r="G1643" t="n">
        <v>80767200</v>
      </c>
      <c r="H1643" t="inlineStr">
        <is>
          <t>AAPL</t>
        </is>
      </c>
    </row>
    <row r="1644">
      <c r="A1644" s="77" t="n">
        <v>43658</v>
      </c>
      <c r="B1644" t="n">
        <v>50.61249923706055</v>
      </c>
      <c r="C1644" t="n">
        <v>51</v>
      </c>
      <c r="D1644" t="n">
        <v>50.54999923706055</v>
      </c>
      <c r="E1644" t="n">
        <v>50.82500076293945</v>
      </c>
      <c r="F1644" t="n">
        <v>49.18026733398438</v>
      </c>
      <c r="G1644" t="n">
        <v>70380800</v>
      </c>
      <c r="H1644" t="inlineStr">
        <is>
          <t>AAPL</t>
        </is>
      </c>
    </row>
    <row r="1645">
      <c r="A1645" s="77" t="n">
        <v>43661</v>
      </c>
      <c r="B1645" t="n">
        <v>51.02249908447266</v>
      </c>
      <c r="C1645" t="n">
        <v>51.46749877929688</v>
      </c>
      <c r="D1645" t="n">
        <v>51</v>
      </c>
      <c r="E1645" t="n">
        <v>51.3025016784668</v>
      </c>
      <c r="F1645" t="n">
        <v>49.6423225402832</v>
      </c>
      <c r="G1645" t="n">
        <v>67789600</v>
      </c>
      <c r="H1645" t="inlineStr">
        <is>
          <t>AAPL</t>
        </is>
      </c>
    </row>
    <row r="1646">
      <c r="A1646" s="77" t="n">
        <v>43662</v>
      </c>
      <c r="B1646" t="n">
        <v>51.14749908447266</v>
      </c>
      <c r="C1646" t="n">
        <v>51.52750015258789</v>
      </c>
      <c r="D1646" t="n">
        <v>50.875</v>
      </c>
      <c r="E1646" t="n">
        <v>51.125</v>
      </c>
      <c r="F1646" t="n">
        <v>49.47056198120117</v>
      </c>
      <c r="G1646" t="n">
        <v>67467200</v>
      </c>
      <c r="H1646" t="inlineStr">
        <is>
          <t>AAPL</t>
        </is>
      </c>
    </row>
    <row r="1647">
      <c r="A1647" s="77" t="n">
        <v>43663</v>
      </c>
      <c r="B1647" t="n">
        <v>51.01250076293945</v>
      </c>
      <c r="C1647" t="n">
        <v>51.27249908447266</v>
      </c>
      <c r="D1647" t="n">
        <v>50.81750106811523</v>
      </c>
      <c r="E1647" t="n">
        <v>50.83750152587891</v>
      </c>
      <c r="F1647" t="n">
        <v>49.19236373901367</v>
      </c>
      <c r="G1647" t="n">
        <v>56430000</v>
      </c>
      <c r="H1647" t="inlineStr">
        <is>
          <t>AAPL</t>
        </is>
      </c>
    </row>
    <row r="1648">
      <c r="A1648" s="77" t="n">
        <v>43664</v>
      </c>
      <c r="B1648" t="n">
        <v>51</v>
      </c>
      <c r="C1648" t="n">
        <v>51.47000122070312</v>
      </c>
      <c r="D1648" t="n">
        <v>50.92499923706055</v>
      </c>
      <c r="E1648" t="n">
        <v>51.41500091552734</v>
      </c>
      <c r="F1648" t="n">
        <v>49.75117111206055</v>
      </c>
      <c r="G1648" t="n">
        <v>74162400</v>
      </c>
      <c r="H1648" t="inlineStr">
        <is>
          <t>AAPL</t>
        </is>
      </c>
    </row>
    <row r="1649">
      <c r="A1649" s="77" t="n">
        <v>43665</v>
      </c>
      <c r="B1649" t="n">
        <v>51.4474983215332</v>
      </c>
      <c r="C1649" t="n">
        <v>51.625</v>
      </c>
      <c r="D1649" t="n">
        <v>50.59000015258789</v>
      </c>
      <c r="E1649" t="n">
        <v>50.64749908447266</v>
      </c>
      <c r="F1649" t="n">
        <v>49.00851821899414</v>
      </c>
      <c r="G1649" t="n">
        <v>83717200</v>
      </c>
      <c r="H1649" t="inlineStr">
        <is>
          <t>AAPL</t>
        </is>
      </c>
    </row>
    <row r="1650">
      <c r="A1650" s="77" t="n">
        <v>43668</v>
      </c>
      <c r="B1650" t="n">
        <v>50.91249847412109</v>
      </c>
      <c r="C1650" t="n">
        <v>51.80749893188477</v>
      </c>
      <c r="D1650" t="n">
        <v>50.90250015258789</v>
      </c>
      <c r="E1650" t="n">
        <v>51.80500030517578</v>
      </c>
      <c r="F1650" t="n">
        <v>50.12855911254883</v>
      </c>
      <c r="G1650" t="n">
        <v>89111600</v>
      </c>
      <c r="H1650" t="inlineStr">
        <is>
          <t>AAPL</t>
        </is>
      </c>
    </row>
    <row r="1651">
      <c r="A1651" s="77" t="n">
        <v>43669</v>
      </c>
      <c r="B1651" t="n">
        <v>52.1150016784668</v>
      </c>
      <c r="C1651" t="n">
        <v>52.22750091552734</v>
      </c>
      <c r="D1651" t="n">
        <v>51.8224983215332</v>
      </c>
      <c r="E1651" t="n">
        <v>52.20999908447266</v>
      </c>
      <c r="F1651" t="n">
        <v>50.52044677734375</v>
      </c>
      <c r="G1651" t="n">
        <v>73420800</v>
      </c>
      <c r="H1651" t="inlineStr">
        <is>
          <t>AAPL</t>
        </is>
      </c>
    </row>
    <row r="1652">
      <c r="A1652" s="77" t="n">
        <v>43670</v>
      </c>
      <c r="B1652" t="n">
        <v>51.91749954223633</v>
      </c>
      <c r="C1652" t="n">
        <v>52.28749847412109</v>
      </c>
      <c r="D1652" t="n">
        <v>51.79249954223633</v>
      </c>
      <c r="E1652" t="n">
        <v>52.16749954223633</v>
      </c>
      <c r="F1652" t="n">
        <v>50.47932052612305</v>
      </c>
      <c r="G1652" t="n">
        <v>59966400</v>
      </c>
      <c r="H1652" t="inlineStr">
        <is>
          <t>AAPL</t>
        </is>
      </c>
    </row>
    <row r="1653">
      <c r="A1653" s="77" t="n">
        <v>43671</v>
      </c>
      <c r="B1653" t="n">
        <v>52.22249984741211</v>
      </c>
      <c r="C1653" t="n">
        <v>52.31000137329102</v>
      </c>
      <c r="D1653" t="n">
        <v>51.68249893188477</v>
      </c>
      <c r="E1653" t="n">
        <v>51.75500106811523</v>
      </c>
      <c r="F1653" t="n">
        <v>50.08017349243164</v>
      </c>
      <c r="G1653" t="n">
        <v>55638400</v>
      </c>
      <c r="H1653" t="inlineStr">
        <is>
          <t>AAPL</t>
        </is>
      </c>
    </row>
    <row r="1654">
      <c r="A1654" s="77" t="n">
        <v>43672</v>
      </c>
      <c r="B1654" t="n">
        <v>51.86999893188477</v>
      </c>
      <c r="C1654" t="n">
        <v>52.43249893188477</v>
      </c>
      <c r="D1654" t="n">
        <v>51.78499984741211</v>
      </c>
      <c r="E1654" t="n">
        <v>51.93500137329102</v>
      </c>
      <c r="F1654" t="n">
        <v>50.25434875488281</v>
      </c>
      <c r="G1654" t="n">
        <v>70475600</v>
      </c>
      <c r="H1654" t="inlineStr">
        <is>
          <t>AAPL</t>
        </is>
      </c>
    </row>
    <row r="1655">
      <c r="A1655" s="77" t="n">
        <v>43675</v>
      </c>
      <c r="B1655" t="n">
        <v>52.1150016784668</v>
      </c>
      <c r="C1655" t="n">
        <v>52.65999984741211</v>
      </c>
      <c r="D1655" t="n">
        <v>52.11000061035156</v>
      </c>
      <c r="E1655" t="n">
        <v>52.41999816894531</v>
      </c>
      <c r="F1655" t="n">
        <v>50.72365570068359</v>
      </c>
      <c r="G1655" t="n">
        <v>86693600</v>
      </c>
      <c r="H1655" t="inlineStr">
        <is>
          <t>AAPL</t>
        </is>
      </c>
    </row>
    <row r="1656">
      <c r="A1656" s="77" t="n">
        <v>43676</v>
      </c>
      <c r="B1656" t="n">
        <v>52.18999862670898</v>
      </c>
      <c r="C1656" t="n">
        <v>52.54000091552734</v>
      </c>
      <c r="D1656" t="n">
        <v>51.82749938964844</v>
      </c>
      <c r="E1656" t="n">
        <v>52.19499969482422</v>
      </c>
      <c r="F1656" t="n">
        <v>50.50593948364258</v>
      </c>
      <c r="G1656" t="n">
        <v>135742800</v>
      </c>
      <c r="H1656" t="inlineStr">
        <is>
          <t>AAPL</t>
        </is>
      </c>
    </row>
    <row r="1657">
      <c r="A1657" s="77" t="n">
        <v>43677</v>
      </c>
      <c r="B1657" t="n">
        <v>54.10499954223633</v>
      </c>
      <c r="C1657" t="n">
        <v>55.34249877929688</v>
      </c>
      <c r="D1657" t="n">
        <v>52.82500076293945</v>
      </c>
      <c r="E1657" t="n">
        <v>53.2599983215332</v>
      </c>
      <c r="F1657" t="n">
        <v>51.53647613525391</v>
      </c>
      <c r="G1657" t="n">
        <v>277125600</v>
      </c>
      <c r="H1657" t="inlineStr">
        <is>
          <t>AAPL</t>
        </is>
      </c>
    </row>
    <row r="1658">
      <c r="A1658" s="77" t="n">
        <v>43678</v>
      </c>
      <c r="B1658" t="n">
        <v>53.47499847412109</v>
      </c>
      <c r="C1658" t="n">
        <v>54.50749969482422</v>
      </c>
      <c r="D1658" t="n">
        <v>51.68500137329102</v>
      </c>
      <c r="E1658" t="n">
        <v>52.10749816894531</v>
      </c>
      <c r="F1658" t="n">
        <v>50.42127227783203</v>
      </c>
      <c r="G1658" t="n">
        <v>216071600</v>
      </c>
      <c r="H1658" t="inlineStr">
        <is>
          <t>AAPL</t>
        </is>
      </c>
    </row>
    <row r="1659">
      <c r="A1659" s="77" t="n">
        <v>43679</v>
      </c>
      <c r="B1659" t="n">
        <v>51.38249969482422</v>
      </c>
      <c r="C1659" t="n">
        <v>51.60749816894531</v>
      </c>
      <c r="D1659" t="n">
        <v>50.40750122070312</v>
      </c>
      <c r="E1659" t="n">
        <v>51.00500106811523</v>
      </c>
      <c r="F1659" t="n">
        <v>49.35445022583008</v>
      </c>
      <c r="G1659" t="n">
        <v>163448400</v>
      </c>
      <c r="H1659" t="inlineStr">
        <is>
          <t>AAPL</t>
        </is>
      </c>
    </row>
    <row r="1660">
      <c r="A1660" s="77" t="n">
        <v>43682</v>
      </c>
      <c r="B1660" t="n">
        <v>49.49750137329102</v>
      </c>
      <c r="C1660" t="n">
        <v>49.66249847412109</v>
      </c>
      <c r="D1660" t="n">
        <v>48.14500045776367</v>
      </c>
      <c r="E1660" t="n">
        <v>48.33499908447266</v>
      </c>
      <c r="F1660" t="n">
        <v>46.77084732055664</v>
      </c>
      <c r="G1660" t="n">
        <v>209572000</v>
      </c>
      <c r="H1660" t="inlineStr">
        <is>
          <t>AAPL</t>
        </is>
      </c>
    </row>
    <row r="1661">
      <c r="A1661" s="77" t="n">
        <v>43683</v>
      </c>
      <c r="B1661" t="n">
        <v>49.07749938964844</v>
      </c>
      <c r="C1661" t="n">
        <v>49.51750183105469</v>
      </c>
      <c r="D1661" t="n">
        <v>48.5099983215332</v>
      </c>
      <c r="E1661" t="n">
        <v>49.25</v>
      </c>
      <c r="F1661" t="n">
        <v>47.65624618530273</v>
      </c>
      <c r="G1661" t="n">
        <v>143299200</v>
      </c>
      <c r="H1661" t="inlineStr">
        <is>
          <t>AAPL</t>
        </is>
      </c>
    </row>
    <row r="1662">
      <c r="A1662" s="77" t="n">
        <v>43684</v>
      </c>
      <c r="B1662" t="n">
        <v>48.85250091552734</v>
      </c>
      <c r="C1662" t="n">
        <v>49.88999938964844</v>
      </c>
      <c r="D1662" t="n">
        <v>48.45500183105469</v>
      </c>
      <c r="E1662" t="n">
        <v>49.7599983215332</v>
      </c>
      <c r="F1662" t="n">
        <v>48.14973449707031</v>
      </c>
      <c r="G1662" t="n">
        <v>133457600</v>
      </c>
      <c r="H1662" t="inlineStr">
        <is>
          <t>AAPL</t>
        </is>
      </c>
    </row>
    <row r="1663">
      <c r="A1663" s="77" t="n">
        <v>43685</v>
      </c>
      <c r="B1663" t="n">
        <v>50.04999923706055</v>
      </c>
      <c r="C1663" t="n">
        <v>50.88249969482422</v>
      </c>
      <c r="D1663" t="n">
        <v>49.84749984741211</v>
      </c>
      <c r="E1663" t="n">
        <v>50.85749816894531</v>
      </c>
      <c r="F1663" t="n">
        <v>49.21171951293945</v>
      </c>
      <c r="G1663" t="n">
        <v>108038000</v>
      </c>
      <c r="H1663" t="inlineStr">
        <is>
          <t>AAPL</t>
        </is>
      </c>
    </row>
    <row r="1664">
      <c r="A1664" s="77" t="n">
        <v>43686</v>
      </c>
      <c r="B1664" t="n">
        <v>50.32500076293945</v>
      </c>
      <c r="C1664" t="n">
        <v>50.68999862670898</v>
      </c>
      <c r="D1664" t="n">
        <v>49.8224983215332</v>
      </c>
      <c r="E1664" t="n">
        <v>50.24750137329102</v>
      </c>
      <c r="F1664" t="n">
        <v>48.80619812011719</v>
      </c>
      <c r="G1664" t="n">
        <v>98478800</v>
      </c>
      <c r="H1664" t="inlineStr">
        <is>
          <t>AAPL</t>
        </is>
      </c>
    </row>
    <row r="1665">
      <c r="A1665" s="77" t="n">
        <v>43689</v>
      </c>
      <c r="B1665" t="n">
        <v>49.90499877929688</v>
      </c>
      <c r="C1665" t="n">
        <v>50.51250076293945</v>
      </c>
      <c r="D1665" t="n">
        <v>49.78749847412109</v>
      </c>
      <c r="E1665" t="n">
        <v>50.11999893188477</v>
      </c>
      <c r="F1665" t="n">
        <v>48.68235015869141</v>
      </c>
      <c r="G1665" t="n">
        <v>89927600</v>
      </c>
      <c r="H1665" t="inlineStr">
        <is>
          <t>AAPL</t>
        </is>
      </c>
    </row>
    <row r="1666">
      <c r="A1666" s="77" t="n">
        <v>43690</v>
      </c>
      <c r="B1666" t="n">
        <v>50.25500106811523</v>
      </c>
      <c r="C1666" t="n">
        <v>53.03499984741211</v>
      </c>
      <c r="D1666" t="n">
        <v>50.11999893188477</v>
      </c>
      <c r="E1666" t="n">
        <v>52.24250030517578</v>
      </c>
      <c r="F1666" t="n">
        <v>50.74396896362305</v>
      </c>
      <c r="G1666" t="n">
        <v>188874000</v>
      </c>
      <c r="H1666" t="inlineStr">
        <is>
          <t>AAPL</t>
        </is>
      </c>
    </row>
    <row r="1667">
      <c r="A1667" s="77" t="n">
        <v>43691</v>
      </c>
      <c r="B1667" t="n">
        <v>50.79000091552734</v>
      </c>
      <c r="C1667" t="n">
        <v>51.61000061035156</v>
      </c>
      <c r="D1667" t="n">
        <v>50.64749908447266</v>
      </c>
      <c r="E1667" t="n">
        <v>50.6875</v>
      </c>
      <c r="F1667" t="n">
        <v>49.23357772827148</v>
      </c>
      <c r="G1667" t="n">
        <v>146189600</v>
      </c>
      <c r="H1667" t="inlineStr">
        <is>
          <t>AAPL</t>
        </is>
      </c>
    </row>
    <row r="1668">
      <c r="A1668" s="77" t="n">
        <v>43692</v>
      </c>
      <c r="B1668" t="n">
        <v>50.8650016784668</v>
      </c>
      <c r="C1668" t="n">
        <v>51.28499984741211</v>
      </c>
      <c r="D1668" t="n">
        <v>49.91749954223633</v>
      </c>
      <c r="E1668" t="n">
        <v>50.43500137329102</v>
      </c>
      <c r="F1668" t="n">
        <v>48.98831939697266</v>
      </c>
      <c r="G1668" t="n">
        <v>108909600</v>
      </c>
      <c r="H1668" t="inlineStr">
        <is>
          <t>AAPL</t>
        </is>
      </c>
    </row>
    <row r="1669">
      <c r="A1669" s="77" t="n">
        <v>43693</v>
      </c>
      <c r="B1669" t="n">
        <v>51.06999969482422</v>
      </c>
      <c r="C1669" t="n">
        <v>51.79000091552734</v>
      </c>
      <c r="D1669" t="n">
        <v>50.95999908447266</v>
      </c>
      <c r="E1669" t="n">
        <v>51.625</v>
      </c>
      <c r="F1669" t="n">
        <v>50.14418411254883</v>
      </c>
      <c r="G1669" t="n">
        <v>110481600</v>
      </c>
      <c r="H1669" t="inlineStr">
        <is>
          <t>AAPL</t>
        </is>
      </c>
    </row>
    <row r="1670">
      <c r="A1670" s="77" t="n">
        <v>43696</v>
      </c>
      <c r="B1670" t="n">
        <v>52.65499877929688</v>
      </c>
      <c r="C1670" t="n">
        <v>53.18249893188477</v>
      </c>
      <c r="D1670" t="n">
        <v>52.50749969482422</v>
      </c>
      <c r="E1670" t="n">
        <v>52.58750152587891</v>
      </c>
      <c r="F1670" t="n">
        <v>51.07907485961914</v>
      </c>
      <c r="G1670" t="n">
        <v>97654400</v>
      </c>
      <c r="H1670" t="inlineStr">
        <is>
          <t>AAPL</t>
        </is>
      </c>
    </row>
    <row r="1671">
      <c r="A1671" s="77" t="n">
        <v>43697</v>
      </c>
      <c r="B1671" t="n">
        <v>52.72000122070312</v>
      </c>
      <c r="C1671" t="n">
        <v>53.33750152587891</v>
      </c>
      <c r="D1671" t="n">
        <v>52.58000183105469</v>
      </c>
      <c r="E1671" t="n">
        <v>52.59000015258789</v>
      </c>
      <c r="F1671" t="n">
        <v>51.08150100708008</v>
      </c>
      <c r="G1671" t="n">
        <v>107537200</v>
      </c>
      <c r="H1671" t="inlineStr">
        <is>
          <t>AAPL</t>
        </is>
      </c>
    </row>
    <row r="1672">
      <c r="A1672" s="77" t="n">
        <v>43698</v>
      </c>
      <c r="B1672" t="n">
        <v>53.24750137329102</v>
      </c>
      <c r="C1672" t="n">
        <v>53.41249847412109</v>
      </c>
      <c r="D1672" t="n">
        <v>52.90000152587891</v>
      </c>
      <c r="E1672" t="n">
        <v>53.15999984741211</v>
      </c>
      <c r="F1672" t="n">
        <v>51.63515853881836</v>
      </c>
      <c r="G1672" t="n">
        <v>86141600</v>
      </c>
      <c r="H1672" t="inlineStr">
        <is>
          <t>AAPL</t>
        </is>
      </c>
    </row>
    <row r="1673">
      <c r="A1673" s="77" t="n">
        <v>43699</v>
      </c>
      <c r="B1673" t="n">
        <v>53.29750061035156</v>
      </c>
      <c r="C1673" t="n">
        <v>53.61000061035156</v>
      </c>
      <c r="D1673" t="n">
        <v>52.6875</v>
      </c>
      <c r="E1673" t="n">
        <v>53.1150016784668</v>
      </c>
      <c r="F1673" t="n">
        <v>51.59144592285156</v>
      </c>
      <c r="G1673" t="n">
        <v>89014800</v>
      </c>
      <c r="H1673" t="inlineStr">
        <is>
          <t>AAPL</t>
        </is>
      </c>
    </row>
    <row r="1674">
      <c r="A1674" s="77" t="n">
        <v>43700</v>
      </c>
      <c r="B1674" t="n">
        <v>52.35749816894531</v>
      </c>
      <c r="C1674" t="n">
        <v>53.01250076293945</v>
      </c>
      <c r="D1674" t="n">
        <v>50.25</v>
      </c>
      <c r="E1674" t="n">
        <v>50.65999984741211</v>
      </c>
      <c r="F1674" t="n">
        <v>49.20686721801758</v>
      </c>
      <c r="G1674" t="n">
        <v>187272000</v>
      </c>
      <c r="H1674" t="inlineStr">
        <is>
          <t>AAPL</t>
        </is>
      </c>
    </row>
    <row r="1675">
      <c r="A1675" s="77" t="n">
        <v>43703</v>
      </c>
      <c r="B1675" t="n">
        <v>51.46500015258789</v>
      </c>
      <c r="C1675" t="n">
        <v>51.79750061035156</v>
      </c>
      <c r="D1675" t="n">
        <v>51.26499938964844</v>
      </c>
      <c r="E1675" t="n">
        <v>51.62250137329102</v>
      </c>
      <c r="F1675" t="n">
        <v>50.14175415039062</v>
      </c>
      <c r="G1675" t="n">
        <v>104174400</v>
      </c>
      <c r="H1675" t="inlineStr">
        <is>
          <t>AAPL</t>
        </is>
      </c>
    </row>
    <row r="1676">
      <c r="A1676" s="77" t="n">
        <v>43704</v>
      </c>
      <c r="B1676" t="n">
        <v>51.96500015258789</v>
      </c>
      <c r="C1676" t="n">
        <v>52.13750076293945</v>
      </c>
      <c r="D1676" t="n">
        <v>50.88249969482422</v>
      </c>
      <c r="E1676" t="n">
        <v>51.04000091552734</v>
      </c>
      <c r="F1676" t="n">
        <v>49.57596588134766</v>
      </c>
      <c r="G1676" t="n">
        <v>103493200</v>
      </c>
      <c r="H1676" t="inlineStr">
        <is>
          <t>AAPL</t>
        </is>
      </c>
    </row>
    <row r="1677">
      <c r="A1677" s="77" t="n">
        <v>43705</v>
      </c>
      <c r="B1677" t="n">
        <v>51.02500152587891</v>
      </c>
      <c r="C1677" t="n">
        <v>51.43000030517578</v>
      </c>
      <c r="D1677" t="n">
        <v>50.83000183105469</v>
      </c>
      <c r="E1677" t="n">
        <v>51.38249969482422</v>
      </c>
      <c r="F1677" t="n">
        <v>49.90863800048828</v>
      </c>
      <c r="G1677" t="n">
        <v>63755200</v>
      </c>
      <c r="H1677" t="inlineStr">
        <is>
          <t>AAPL</t>
        </is>
      </c>
    </row>
    <row r="1678">
      <c r="A1678" s="77" t="n">
        <v>43706</v>
      </c>
      <c r="B1678" t="n">
        <v>52.125</v>
      </c>
      <c r="C1678" t="n">
        <v>52.33000183105469</v>
      </c>
      <c r="D1678" t="n">
        <v>51.66500091552734</v>
      </c>
      <c r="E1678" t="n">
        <v>52.25249862670898</v>
      </c>
      <c r="F1678" t="n">
        <v>50.75368499755859</v>
      </c>
      <c r="G1678" t="n">
        <v>83962000</v>
      </c>
      <c r="H1678" t="inlineStr">
        <is>
          <t>AAPL</t>
        </is>
      </c>
    </row>
    <row r="1679">
      <c r="A1679" s="77" t="n">
        <v>43707</v>
      </c>
      <c r="B1679" t="n">
        <v>52.54000091552734</v>
      </c>
      <c r="C1679" t="n">
        <v>52.61249923706055</v>
      </c>
      <c r="D1679" t="n">
        <v>51.79999923706055</v>
      </c>
      <c r="E1679" t="n">
        <v>52.18500137329102</v>
      </c>
      <c r="F1679" t="n">
        <v>50.6881217956543</v>
      </c>
      <c r="G1679" t="n">
        <v>84573600</v>
      </c>
      <c r="H1679" t="inlineStr">
        <is>
          <t>AAPL</t>
        </is>
      </c>
    </row>
    <row r="1680">
      <c r="A1680" s="77" t="n">
        <v>43711</v>
      </c>
      <c r="B1680" t="n">
        <v>51.60749816894531</v>
      </c>
      <c r="C1680" t="n">
        <v>51.74499893188477</v>
      </c>
      <c r="D1680" t="n">
        <v>51.05500030517578</v>
      </c>
      <c r="E1680" t="n">
        <v>51.42499923706055</v>
      </c>
      <c r="F1680" t="n">
        <v>49.94991683959961</v>
      </c>
      <c r="G1680" t="n">
        <v>80092000</v>
      </c>
      <c r="H1680" t="inlineStr">
        <is>
          <t>AAPL</t>
        </is>
      </c>
    </row>
    <row r="1681">
      <c r="A1681" s="77" t="n">
        <v>43712</v>
      </c>
      <c r="B1681" t="n">
        <v>52.09749984741211</v>
      </c>
      <c r="C1681" t="n">
        <v>52.36999893188477</v>
      </c>
      <c r="D1681" t="n">
        <v>51.83000183105469</v>
      </c>
      <c r="E1681" t="n">
        <v>52.29750061035156</v>
      </c>
      <c r="F1681" t="n">
        <v>50.79738998413086</v>
      </c>
      <c r="G1681" t="n">
        <v>76752400</v>
      </c>
      <c r="H1681" t="inlineStr">
        <is>
          <t>AAPL</t>
        </is>
      </c>
    </row>
    <row r="1682">
      <c r="A1682" s="77" t="n">
        <v>43713</v>
      </c>
      <c r="B1682" t="n">
        <v>53</v>
      </c>
      <c r="C1682" t="n">
        <v>53.49250030517578</v>
      </c>
      <c r="D1682" t="n">
        <v>52.87749862670898</v>
      </c>
      <c r="E1682" t="n">
        <v>53.31999969482422</v>
      </c>
      <c r="F1682" t="n">
        <v>51.79056549072266</v>
      </c>
      <c r="G1682" t="n">
        <v>95654800</v>
      </c>
      <c r="H1682" t="inlineStr">
        <is>
          <t>AAPL</t>
        </is>
      </c>
    </row>
    <row r="1683">
      <c r="A1683" s="77" t="n">
        <v>43714</v>
      </c>
      <c r="B1683" t="n">
        <v>53.51250076293945</v>
      </c>
      <c r="C1683" t="n">
        <v>53.60499954223633</v>
      </c>
      <c r="D1683" t="n">
        <v>53.12749862670898</v>
      </c>
      <c r="E1683" t="n">
        <v>53.31499862670898</v>
      </c>
      <c r="F1683" t="n">
        <v>51.78570175170898</v>
      </c>
      <c r="G1683" t="n">
        <v>77449200</v>
      </c>
      <c r="H1683" t="inlineStr">
        <is>
          <t>AAPL</t>
        </is>
      </c>
    </row>
    <row r="1684">
      <c r="A1684" s="77" t="n">
        <v>43717</v>
      </c>
      <c r="B1684" t="n">
        <v>53.70999908447266</v>
      </c>
      <c r="C1684" t="n">
        <v>54.11000061035156</v>
      </c>
      <c r="D1684" t="n">
        <v>52.76750183105469</v>
      </c>
      <c r="E1684" t="n">
        <v>53.54249954223633</v>
      </c>
      <c r="F1684" t="n">
        <v>52.00668334960938</v>
      </c>
      <c r="G1684" t="n">
        <v>109237600</v>
      </c>
      <c r="H1684" t="inlineStr">
        <is>
          <t>AAPL</t>
        </is>
      </c>
    </row>
    <row r="1685">
      <c r="A1685" s="77" t="n">
        <v>43718</v>
      </c>
      <c r="B1685" t="n">
        <v>53.46500015258789</v>
      </c>
      <c r="C1685" t="n">
        <v>54.19499969482422</v>
      </c>
      <c r="D1685" t="n">
        <v>52.9275016784668</v>
      </c>
      <c r="E1685" t="n">
        <v>54.17499923706055</v>
      </c>
      <c r="F1685" t="n">
        <v>52.62104415893555</v>
      </c>
      <c r="G1685" t="n">
        <v>127111600</v>
      </c>
      <c r="H1685" t="inlineStr">
        <is>
          <t>AAPL</t>
        </is>
      </c>
    </row>
    <row r="1686">
      <c r="A1686" s="77" t="n">
        <v>43719</v>
      </c>
      <c r="B1686" t="n">
        <v>54.51750183105469</v>
      </c>
      <c r="C1686" t="n">
        <v>55.9275016784668</v>
      </c>
      <c r="D1686" t="n">
        <v>54.43249893188477</v>
      </c>
      <c r="E1686" t="n">
        <v>55.89749908447266</v>
      </c>
      <c r="F1686" t="n">
        <v>54.29413604736328</v>
      </c>
      <c r="G1686" t="n">
        <v>177158400</v>
      </c>
      <c r="H1686" t="inlineStr">
        <is>
          <t>AAPL</t>
        </is>
      </c>
    </row>
    <row r="1687">
      <c r="A1687" s="77" t="n">
        <v>43720</v>
      </c>
      <c r="B1687" t="n">
        <v>56.20000076293945</v>
      </c>
      <c r="C1687" t="n">
        <v>56.60499954223633</v>
      </c>
      <c r="D1687" t="n">
        <v>55.71500015258789</v>
      </c>
      <c r="E1687" t="n">
        <v>55.77249908447266</v>
      </c>
      <c r="F1687" t="n">
        <v>54.17271423339844</v>
      </c>
      <c r="G1687" t="n">
        <v>128906800</v>
      </c>
      <c r="H1687" t="inlineStr">
        <is>
          <t>AAPL</t>
        </is>
      </c>
    </row>
    <row r="1688">
      <c r="A1688" s="77" t="n">
        <v>43721</v>
      </c>
      <c r="B1688" t="n">
        <v>55</v>
      </c>
      <c r="C1688" t="n">
        <v>55.1974983215332</v>
      </c>
      <c r="D1688" t="n">
        <v>54.25500106811523</v>
      </c>
      <c r="E1688" t="n">
        <v>54.6875</v>
      </c>
      <c r="F1688" t="n">
        <v>53.11884307861328</v>
      </c>
      <c r="G1688" t="n">
        <v>159053200</v>
      </c>
      <c r="H1688" t="inlineStr">
        <is>
          <t>AAPL</t>
        </is>
      </c>
    </row>
    <row r="1689">
      <c r="A1689" s="77" t="n">
        <v>43724</v>
      </c>
      <c r="B1689" t="n">
        <v>54.43249893188477</v>
      </c>
      <c r="C1689" t="n">
        <v>55.03250122070312</v>
      </c>
      <c r="D1689" t="n">
        <v>54.38999938964844</v>
      </c>
      <c r="E1689" t="n">
        <v>54.97499847412109</v>
      </c>
      <c r="F1689" t="n">
        <v>53.39809036254883</v>
      </c>
      <c r="G1689" t="n">
        <v>84632400</v>
      </c>
      <c r="H1689" t="inlineStr">
        <is>
          <t>AAPL</t>
        </is>
      </c>
    </row>
    <row r="1690">
      <c r="A1690" s="77" t="n">
        <v>43725</v>
      </c>
      <c r="B1690" t="n">
        <v>54.9900016784668</v>
      </c>
      <c r="C1690" t="n">
        <v>55.20500183105469</v>
      </c>
      <c r="D1690" t="n">
        <v>54.77999877929688</v>
      </c>
      <c r="E1690" t="n">
        <v>55.17499923706055</v>
      </c>
      <c r="F1690" t="n">
        <v>53.59235382080078</v>
      </c>
      <c r="G1690" t="n">
        <v>73274800</v>
      </c>
      <c r="H1690" t="inlineStr">
        <is>
          <t>AAPL</t>
        </is>
      </c>
    </row>
    <row r="1691">
      <c r="A1691" s="77" t="n">
        <v>43726</v>
      </c>
      <c r="B1691" t="n">
        <v>55.26499938964844</v>
      </c>
      <c r="C1691" t="n">
        <v>55.71250152587891</v>
      </c>
      <c r="D1691" t="n">
        <v>54.86000061035156</v>
      </c>
      <c r="E1691" t="n">
        <v>55.69250106811523</v>
      </c>
      <c r="F1691" t="n">
        <v>54.09500885009766</v>
      </c>
      <c r="G1691" t="n">
        <v>101360000</v>
      </c>
      <c r="H1691" t="inlineStr">
        <is>
          <t>AAPL</t>
        </is>
      </c>
    </row>
    <row r="1692">
      <c r="A1692" s="77" t="n">
        <v>43727</v>
      </c>
      <c r="B1692" t="n">
        <v>55.50249862670898</v>
      </c>
      <c r="C1692" t="n">
        <v>55.93999862670898</v>
      </c>
      <c r="D1692" t="n">
        <v>55.09249877929688</v>
      </c>
      <c r="E1692" t="n">
        <v>55.2400016784668</v>
      </c>
      <c r="F1692" t="n">
        <v>53.65549468994141</v>
      </c>
      <c r="G1692" t="n">
        <v>88242400</v>
      </c>
      <c r="H1692" t="inlineStr">
        <is>
          <t>AAPL</t>
        </is>
      </c>
    </row>
    <row r="1693">
      <c r="A1693" s="77" t="n">
        <v>43728</v>
      </c>
      <c r="B1693" t="n">
        <v>55.34500122070312</v>
      </c>
      <c r="C1693" t="n">
        <v>55.63999938964844</v>
      </c>
      <c r="D1693" t="n">
        <v>54.36750030517578</v>
      </c>
      <c r="E1693" t="n">
        <v>54.43249893188477</v>
      </c>
      <c r="F1693" t="n">
        <v>52.87115097045898</v>
      </c>
      <c r="G1693" t="n">
        <v>221652400</v>
      </c>
      <c r="H1693" t="inlineStr">
        <is>
          <t>AAPL</t>
        </is>
      </c>
    </row>
    <row r="1694">
      <c r="A1694" s="77" t="n">
        <v>43731</v>
      </c>
      <c r="B1694" t="n">
        <v>54.73749923706055</v>
      </c>
      <c r="C1694" t="n">
        <v>54.95999908447266</v>
      </c>
      <c r="D1694" t="n">
        <v>54.41249847412109</v>
      </c>
      <c r="E1694" t="n">
        <v>54.68000030517578</v>
      </c>
      <c r="F1694" t="n">
        <v>53.11154937744141</v>
      </c>
      <c r="G1694" t="n">
        <v>76662000</v>
      </c>
      <c r="H1694" t="inlineStr">
        <is>
          <t>AAPL</t>
        </is>
      </c>
    </row>
    <row r="1695">
      <c r="A1695" s="77" t="n">
        <v>43732</v>
      </c>
      <c r="B1695" t="n">
        <v>55.25749969482422</v>
      </c>
      <c r="C1695" t="n">
        <v>55.62250137329102</v>
      </c>
      <c r="D1695" t="n">
        <v>54.29750061035156</v>
      </c>
      <c r="E1695" t="n">
        <v>54.41999816894531</v>
      </c>
      <c r="F1695" t="n">
        <v>52.85900497436523</v>
      </c>
      <c r="G1695" t="n">
        <v>124763200</v>
      </c>
      <c r="H1695" t="inlineStr">
        <is>
          <t>AAPL</t>
        </is>
      </c>
    </row>
    <row r="1696">
      <c r="A1696" s="77" t="n">
        <v>43733</v>
      </c>
      <c r="B1696" t="n">
        <v>54.63750076293945</v>
      </c>
      <c r="C1696" t="n">
        <v>55.375</v>
      </c>
      <c r="D1696" t="n">
        <v>54.28499984741211</v>
      </c>
      <c r="E1696" t="n">
        <v>55.25749969482422</v>
      </c>
      <c r="F1696" t="n">
        <v>53.67248916625977</v>
      </c>
      <c r="G1696" t="n">
        <v>87613600</v>
      </c>
      <c r="H1696" t="inlineStr">
        <is>
          <t>AAPL</t>
        </is>
      </c>
    </row>
    <row r="1697">
      <c r="A1697" s="77" t="n">
        <v>43734</v>
      </c>
      <c r="B1697" t="n">
        <v>55</v>
      </c>
      <c r="C1697" t="n">
        <v>55.23500061035156</v>
      </c>
      <c r="D1697" t="n">
        <v>54.70750045776367</v>
      </c>
      <c r="E1697" t="n">
        <v>54.97249984741211</v>
      </c>
      <c r="F1697" t="n">
        <v>53.39566421508789</v>
      </c>
      <c r="G1697" t="n">
        <v>75334000</v>
      </c>
      <c r="H1697" t="inlineStr">
        <is>
          <t>AAPL</t>
        </is>
      </c>
    </row>
    <row r="1698">
      <c r="A1698" s="77" t="n">
        <v>43735</v>
      </c>
      <c r="B1698" t="n">
        <v>55.1349983215332</v>
      </c>
      <c r="C1698" t="n">
        <v>55.2400016784668</v>
      </c>
      <c r="D1698" t="n">
        <v>54.31999969482422</v>
      </c>
      <c r="E1698" t="n">
        <v>54.70500183105469</v>
      </c>
      <c r="F1698" t="n">
        <v>53.13583374023438</v>
      </c>
      <c r="G1698" t="n">
        <v>101408000</v>
      </c>
      <c r="H1698" t="inlineStr">
        <is>
          <t>AAPL</t>
        </is>
      </c>
    </row>
    <row r="1699">
      <c r="A1699" s="77" t="n">
        <v>43738</v>
      </c>
      <c r="B1699" t="n">
        <v>55.22499847412109</v>
      </c>
      <c r="C1699" t="n">
        <v>56.14500045776367</v>
      </c>
      <c r="D1699" t="n">
        <v>55.1974983215332</v>
      </c>
      <c r="E1699" t="n">
        <v>55.99250030517578</v>
      </c>
      <c r="F1699" t="n">
        <v>54.38640213012695</v>
      </c>
      <c r="G1699" t="n">
        <v>103909600</v>
      </c>
      <c r="H1699" t="inlineStr">
        <is>
          <t>AAPL</t>
        </is>
      </c>
    </row>
    <row r="1700">
      <c r="A1700" s="77" t="n">
        <v>43739</v>
      </c>
      <c r="B1700" t="n">
        <v>56.26750183105469</v>
      </c>
      <c r="C1700" t="n">
        <v>57.05500030517578</v>
      </c>
      <c r="D1700" t="n">
        <v>56.04999923706055</v>
      </c>
      <c r="E1700" t="n">
        <v>56.14749908447266</v>
      </c>
      <c r="F1700" t="n">
        <v>54.53695678710938</v>
      </c>
      <c r="G1700" t="n">
        <v>139223200</v>
      </c>
      <c r="H1700" t="inlineStr">
        <is>
          <t>AAPL</t>
        </is>
      </c>
    </row>
    <row r="1701">
      <c r="A1701" s="77" t="n">
        <v>43740</v>
      </c>
      <c r="B1701" t="n">
        <v>55.76499938964844</v>
      </c>
      <c r="C1701" t="n">
        <v>55.89500045776367</v>
      </c>
      <c r="D1701" t="n">
        <v>54.48249816894531</v>
      </c>
      <c r="E1701" t="n">
        <v>54.7400016784668</v>
      </c>
      <c r="F1701" t="n">
        <v>53.16983413696289</v>
      </c>
      <c r="G1701" t="n">
        <v>138449200</v>
      </c>
      <c r="H1701" t="inlineStr">
        <is>
          <t>AAPL</t>
        </is>
      </c>
    </row>
    <row r="1702">
      <c r="A1702" s="77" t="n">
        <v>43741</v>
      </c>
      <c r="B1702" t="n">
        <v>54.60749816894531</v>
      </c>
      <c r="C1702" t="n">
        <v>55.2400016784668</v>
      </c>
      <c r="D1702" t="n">
        <v>53.78250122070312</v>
      </c>
      <c r="E1702" t="n">
        <v>55.20500183105469</v>
      </c>
      <c r="F1702" t="n">
        <v>53.62149047851562</v>
      </c>
      <c r="G1702" t="n">
        <v>114426000</v>
      </c>
      <c r="H1702" t="inlineStr">
        <is>
          <t>AAPL</t>
        </is>
      </c>
    </row>
    <row r="1703">
      <c r="A1703" s="77" t="n">
        <v>43742</v>
      </c>
      <c r="B1703" t="n">
        <v>56.40999984741211</v>
      </c>
      <c r="C1703" t="n">
        <v>56.87250137329102</v>
      </c>
      <c r="D1703" t="n">
        <v>55.97249984741211</v>
      </c>
      <c r="E1703" t="n">
        <v>56.75249862670898</v>
      </c>
      <c r="F1703" t="n">
        <v>55.12459564208984</v>
      </c>
      <c r="G1703" t="n">
        <v>138478800</v>
      </c>
      <c r="H1703" t="inlineStr">
        <is>
          <t>AAPL</t>
        </is>
      </c>
    </row>
    <row r="1704">
      <c r="A1704" s="77" t="n">
        <v>43745</v>
      </c>
      <c r="B1704" t="n">
        <v>56.56750106811523</v>
      </c>
      <c r="C1704" t="n">
        <v>57.48249816894531</v>
      </c>
      <c r="D1704" t="n">
        <v>56.45999908447266</v>
      </c>
      <c r="E1704" t="n">
        <v>56.76499938964844</v>
      </c>
      <c r="F1704" t="n">
        <v>55.13674545288086</v>
      </c>
      <c r="G1704" t="n">
        <v>122306000</v>
      </c>
      <c r="H1704" t="inlineStr">
        <is>
          <t>AAPL</t>
        </is>
      </c>
    </row>
    <row r="1705">
      <c r="A1705" s="77" t="n">
        <v>43746</v>
      </c>
      <c r="B1705" t="n">
        <v>56.45500183105469</v>
      </c>
      <c r="C1705" t="n">
        <v>57.01499938964844</v>
      </c>
      <c r="D1705" t="n">
        <v>56.08250045776367</v>
      </c>
      <c r="E1705" t="n">
        <v>56.09999847412109</v>
      </c>
      <c r="F1705" t="n">
        <v>54.49081802368164</v>
      </c>
      <c r="G1705" t="n">
        <v>111820000</v>
      </c>
      <c r="H1705" t="inlineStr">
        <is>
          <t>AAPL</t>
        </is>
      </c>
    </row>
    <row r="1706">
      <c r="A1706" s="77" t="n">
        <v>43747</v>
      </c>
      <c r="B1706" t="n">
        <v>56.75749969482422</v>
      </c>
      <c r="C1706" t="n">
        <v>56.9474983215332</v>
      </c>
      <c r="D1706" t="n">
        <v>56.40999984741211</v>
      </c>
      <c r="E1706" t="n">
        <v>56.75749969482422</v>
      </c>
      <c r="F1706" t="n">
        <v>55.12946319580078</v>
      </c>
      <c r="G1706" t="n">
        <v>74770400</v>
      </c>
      <c r="H1706" t="inlineStr">
        <is>
          <t>AAPL</t>
        </is>
      </c>
    </row>
    <row r="1707">
      <c r="A1707" s="77" t="n">
        <v>43748</v>
      </c>
      <c r="B1707" t="n">
        <v>56.98249816894531</v>
      </c>
      <c r="C1707" t="n">
        <v>57.61000061035156</v>
      </c>
      <c r="D1707" t="n">
        <v>56.82500076293945</v>
      </c>
      <c r="E1707" t="n">
        <v>57.52249908447266</v>
      </c>
      <c r="F1707" t="n">
        <v>55.87252044677734</v>
      </c>
      <c r="G1707" t="n">
        <v>113013600</v>
      </c>
      <c r="H1707" t="inlineStr">
        <is>
          <t>AAPL</t>
        </is>
      </c>
    </row>
    <row r="1708">
      <c r="A1708" s="77" t="n">
        <v>43749</v>
      </c>
      <c r="B1708" t="n">
        <v>58.23749923706055</v>
      </c>
      <c r="C1708" t="n">
        <v>59.40999984741211</v>
      </c>
      <c r="D1708" t="n">
        <v>58.07749938964844</v>
      </c>
      <c r="E1708" t="n">
        <v>59.0525016784668</v>
      </c>
      <c r="F1708" t="n">
        <v>57.35862731933594</v>
      </c>
      <c r="G1708" t="n">
        <v>166795600</v>
      </c>
      <c r="H1708" t="inlineStr">
        <is>
          <t>AAPL</t>
        </is>
      </c>
    </row>
    <row r="1709">
      <c r="A1709" s="77" t="n">
        <v>43752</v>
      </c>
      <c r="B1709" t="n">
        <v>58.72499847412109</v>
      </c>
      <c r="C1709" t="n">
        <v>59.53250122070312</v>
      </c>
      <c r="D1709" t="n">
        <v>58.66749954223633</v>
      </c>
      <c r="E1709" t="n">
        <v>58.96749877929688</v>
      </c>
      <c r="F1709" t="n">
        <v>57.27606582641602</v>
      </c>
      <c r="G1709" t="n">
        <v>96427600</v>
      </c>
      <c r="H1709" t="inlineStr">
        <is>
          <t>AAPL</t>
        </is>
      </c>
    </row>
    <row r="1710">
      <c r="A1710" s="77" t="n">
        <v>43753</v>
      </c>
      <c r="B1710" t="n">
        <v>59.09749984741211</v>
      </c>
      <c r="C1710" t="n">
        <v>59.41249847412109</v>
      </c>
      <c r="D1710" t="n">
        <v>58.72000122070312</v>
      </c>
      <c r="E1710" t="n">
        <v>58.83000183105469</v>
      </c>
      <c r="F1710" t="n">
        <v>57.14251327514648</v>
      </c>
      <c r="G1710" t="n">
        <v>87360000</v>
      </c>
      <c r="H1710" t="inlineStr">
        <is>
          <t>AAPL</t>
        </is>
      </c>
    </row>
    <row r="1711">
      <c r="A1711" s="77" t="n">
        <v>43754</v>
      </c>
      <c r="B1711" t="n">
        <v>58.34249877929688</v>
      </c>
      <c r="C1711" t="n">
        <v>58.81000137329102</v>
      </c>
      <c r="D1711" t="n">
        <v>58.29999923706055</v>
      </c>
      <c r="E1711" t="n">
        <v>58.59249877929688</v>
      </c>
      <c r="F1711" t="n">
        <v>56.91182327270508</v>
      </c>
      <c r="G1711" t="n">
        <v>73903200</v>
      </c>
      <c r="H1711" t="inlineStr">
        <is>
          <t>AAPL</t>
        </is>
      </c>
    </row>
    <row r="1712">
      <c r="A1712" s="77" t="n">
        <v>43755</v>
      </c>
      <c r="B1712" t="n">
        <v>58.77249908447266</v>
      </c>
      <c r="C1712" t="n">
        <v>59.03749847412109</v>
      </c>
      <c r="D1712" t="n">
        <v>58.38000106811523</v>
      </c>
      <c r="E1712" t="n">
        <v>58.81999969482422</v>
      </c>
      <c r="F1712" t="n">
        <v>57.13280487060547</v>
      </c>
      <c r="G1712" t="n">
        <v>67585200</v>
      </c>
      <c r="H1712" t="inlineStr">
        <is>
          <t>AAPL</t>
        </is>
      </c>
    </row>
    <row r="1713">
      <c r="A1713" s="77" t="n">
        <v>43756</v>
      </c>
      <c r="B1713" t="n">
        <v>58.64749908447266</v>
      </c>
      <c r="C1713" t="n">
        <v>59.39500045776367</v>
      </c>
      <c r="D1713" t="n">
        <v>58.5724983215332</v>
      </c>
      <c r="E1713" t="n">
        <v>59.10250091552734</v>
      </c>
      <c r="F1713" t="n">
        <v>57.40719604492188</v>
      </c>
      <c r="G1713" t="n">
        <v>97433600</v>
      </c>
      <c r="H1713" t="inlineStr">
        <is>
          <t>AAPL</t>
        </is>
      </c>
    </row>
    <row r="1714">
      <c r="A1714" s="77" t="n">
        <v>43759</v>
      </c>
      <c r="B1714" t="n">
        <v>59.38000106811523</v>
      </c>
      <c r="C1714" t="n">
        <v>60.24750137329102</v>
      </c>
      <c r="D1714" t="n">
        <v>59.33000183105469</v>
      </c>
      <c r="E1714" t="n">
        <v>60.12749862670898</v>
      </c>
      <c r="F1714" t="n">
        <v>58.40278244018555</v>
      </c>
      <c r="G1714" t="n">
        <v>87247200</v>
      </c>
      <c r="H1714" t="inlineStr">
        <is>
          <t>AAPL</t>
        </is>
      </c>
    </row>
    <row r="1715">
      <c r="A1715" s="77" t="n">
        <v>43760</v>
      </c>
      <c r="B1715" t="n">
        <v>60.29000091552734</v>
      </c>
      <c r="C1715" t="n">
        <v>60.54999923706055</v>
      </c>
      <c r="D1715" t="n">
        <v>59.90499877929688</v>
      </c>
      <c r="E1715" t="n">
        <v>59.9900016784668</v>
      </c>
      <c r="F1715" t="n">
        <v>58.26923370361328</v>
      </c>
      <c r="G1715" t="n">
        <v>82293600</v>
      </c>
      <c r="H1715" t="inlineStr">
        <is>
          <t>AAPL</t>
        </is>
      </c>
    </row>
    <row r="1716">
      <c r="A1716" s="77" t="n">
        <v>43761</v>
      </c>
      <c r="B1716" t="n">
        <v>60.52500152587891</v>
      </c>
      <c r="C1716" t="n">
        <v>60.81000137329102</v>
      </c>
      <c r="D1716" t="n">
        <v>60.30500030517578</v>
      </c>
      <c r="E1716" t="n">
        <v>60.79499816894531</v>
      </c>
      <c r="F1716" t="n">
        <v>59.05114364624023</v>
      </c>
      <c r="G1716" t="n">
        <v>75828800</v>
      </c>
      <c r="H1716" t="inlineStr">
        <is>
          <t>AAPL</t>
        </is>
      </c>
    </row>
    <row r="1717">
      <c r="A1717" s="77" t="n">
        <v>43762</v>
      </c>
      <c r="B1717" t="n">
        <v>61.12749862670898</v>
      </c>
      <c r="C1717" t="n">
        <v>61.20000076293945</v>
      </c>
      <c r="D1717" t="n">
        <v>60.45249938964844</v>
      </c>
      <c r="E1717" t="n">
        <v>60.89500045776367</v>
      </c>
      <c r="F1717" t="n">
        <v>59.14828109741211</v>
      </c>
      <c r="G1717" t="n">
        <v>69275200</v>
      </c>
      <c r="H1717" t="inlineStr">
        <is>
          <t>AAPL</t>
        </is>
      </c>
    </row>
    <row r="1718">
      <c r="A1718" s="77" t="n">
        <v>43763</v>
      </c>
      <c r="B1718" t="n">
        <v>60.79000091552734</v>
      </c>
      <c r="C1718" t="n">
        <v>61.68249893188477</v>
      </c>
      <c r="D1718" t="n">
        <v>60.72000122070312</v>
      </c>
      <c r="E1718" t="n">
        <v>61.64500045776367</v>
      </c>
      <c r="F1718" t="n">
        <v>59.87676620483398</v>
      </c>
      <c r="G1718" t="n">
        <v>73477200</v>
      </c>
      <c r="H1718" t="inlineStr">
        <is>
          <t>AAPL</t>
        </is>
      </c>
    </row>
    <row r="1719">
      <c r="A1719" s="77" t="n">
        <v>43766</v>
      </c>
      <c r="B1719" t="n">
        <v>61.85499954223633</v>
      </c>
      <c r="C1719" t="n">
        <v>62.3125</v>
      </c>
      <c r="D1719" t="n">
        <v>61.68000030517578</v>
      </c>
      <c r="E1719" t="n">
        <v>62.26250076293945</v>
      </c>
      <c r="F1719" t="n">
        <v>60.4765625</v>
      </c>
      <c r="G1719" t="n">
        <v>96572800</v>
      </c>
      <c r="H1719" t="inlineStr">
        <is>
          <t>AAPL</t>
        </is>
      </c>
    </row>
    <row r="1720">
      <c r="A1720" s="77" t="n">
        <v>43767</v>
      </c>
      <c r="B1720" t="n">
        <v>62.24250030517578</v>
      </c>
      <c r="C1720" t="n">
        <v>62.4375</v>
      </c>
      <c r="D1720" t="n">
        <v>60.64250183105469</v>
      </c>
      <c r="E1720" t="n">
        <v>60.8224983215332</v>
      </c>
      <c r="F1720" t="n">
        <v>59.07786178588867</v>
      </c>
      <c r="G1720" t="n">
        <v>142839600</v>
      </c>
      <c r="H1720" t="inlineStr">
        <is>
          <t>AAPL</t>
        </is>
      </c>
    </row>
    <row r="1721">
      <c r="A1721" s="77" t="n">
        <v>43768</v>
      </c>
      <c r="B1721" t="n">
        <v>61.18999862670898</v>
      </c>
      <c r="C1721" t="n">
        <v>61.32500076293945</v>
      </c>
      <c r="D1721" t="n">
        <v>60.3025016784668</v>
      </c>
      <c r="E1721" t="n">
        <v>60.81499862670898</v>
      </c>
      <c r="F1721" t="n">
        <v>59.07058334350586</v>
      </c>
      <c r="G1721" t="n">
        <v>124522000</v>
      </c>
      <c r="H1721" t="inlineStr">
        <is>
          <t>AAPL</t>
        </is>
      </c>
    </row>
    <row r="1722">
      <c r="A1722" s="77" t="n">
        <v>43769</v>
      </c>
      <c r="B1722" t="n">
        <v>61.81000137329102</v>
      </c>
      <c r="C1722" t="n">
        <v>62.29249954223633</v>
      </c>
      <c r="D1722" t="n">
        <v>59.31499862670898</v>
      </c>
      <c r="E1722" t="n">
        <v>62.18999862670898</v>
      </c>
      <c r="F1722" t="n">
        <v>60.40612411499023</v>
      </c>
      <c r="G1722" t="n">
        <v>139162000</v>
      </c>
      <c r="H1722" t="inlineStr">
        <is>
          <t>AAPL</t>
        </is>
      </c>
    </row>
    <row r="1723">
      <c r="A1723" s="77" t="n">
        <v>43770</v>
      </c>
      <c r="B1723" t="n">
        <v>62.3849983215332</v>
      </c>
      <c r="C1723" t="n">
        <v>63.98249816894531</v>
      </c>
      <c r="D1723" t="n">
        <v>62.29000091552734</v>
      </c>
      <c r="E1723" t="n">
        <v>63.95500183105469</v>
      </c>
      <c r="F1723" t="n">
        <v>62.12051391601562</v>
      </c>
      <c r="G1723" t="n">
        <v>151125200</v>
      </c>
      <c r="H1723" t="inlineStr">
        <is>
          <t>AAPL</t>
        </is>
      </c>
    </row>
    <row r="1724">
      <c r="A1724" s="77" t="n">
        <v>43773</v>
      </c>
      <c r="B1724" t="n">
        <v>64.33249664306641</v>
      </c>
      <c r="C1724" t="n">
        <v>64.46250152587891</v>
      </c>
      <c r="D1724" t="n">
        <v>63.84500122070312</v>
      </c>
      <c r="E1724" t="n">
        <v>64.375</v>
      </c>
      <c r="F1724" t="n">
        <v>62.52846145629883</v>
      </c>
      <c r="G1724" t="n">
        <v>103272000</v>
      </c>
      <c r="H1724" t="inlineStr">
        <is>
          <t>AAPL</t>
        </is>
      </c>
    </row>
    <row r="1725">
      <c r="A1725" s="77" t="n">
        <v>43774</v>
      </c>
      <c r="B1725" t="n">
        <v>64.26249694824219</v>
      </c>
      <c r="C1725" t="n">
        <v>64.54750061035156</v>
      </c>
      <c r="D1725" t="n">
        <v>64.08000183105469</v>
      </c>
      <c r="E1725" t="n">
        <v>64.28250122070312</v>
      </c>
      <c r="F1725" t="n">
        <v>62.4386100769043</v>
      </c>
      <c r="G1725" t="n">
        <v>79897600</v>
      </c>
      <c r="H1725" t="inlineStr">
        <is>
          <t>AAPL</t>
        </is>
      </c>
    </row>
    <row r="1726">
      <c r="A1726" s="77" t="n">
        <v>43775</v>
      </c>
      <c r="B1726" t="n">
        <v>64.19249725341797</v>
      </c>
      <c r="C1726" t="n">
        <v>64.37249755859375</v>
      </c>
      <c r="D1726" t="n">
        <v>63.84249877929688</v>
      </c>
      <c r="E1726" t="n">
        <v>64.30999755859375</v>
      </c>
      <c r="F1726" t="n">
        <v>62.46532440185547</v>
      </c>
      <c r="G1726" t="n">
        <v>75864400</v>
      </c>
      <c r="H1726" t="inlineStr">
        <is>
          <t>AAPL</t>
        </is>
      </c>
    </row>
    <row r="1727">
      <c r="A1727" s="77" t="n">
        <v>43776</v>
      </c>
      <c r="B1727" t="n">
        <v>64.68499755859375</v>
      </c>
      <c r="C1727" t="n">
        <v>65.08750152587891</v>
      </c>
      <c r="D1727" t="n">
        <v>64.52749633789062</v>
      </c>
      <c r="E1727" t="n">
        <v>64.85749816894531</v>
      </c>
      <c r="F1727" t="n">
        <v>63.18625259399414</v>
      </c>
      <c r="G1727" t="n">
        <v>94940400</v>
      </c>
      <c r="H1727" t="inlineStr">
        <is>
          <t>AAPL</t>
        </is>
      </c>
    </row>
    <row r="1728">
      <c r="A1728" s="77" t="n">
        <v>43777</v>
      </c>
      <c r="B1728" t="n">
        <v>64.67250061035156</v>
      </c>
      <c r="C1728" t="n">
        <v>65.11000061035156</v>
      </c>
      <c r="D1728" t="n">
        <v>64.21250152587891</v>
      </c>
      <c r="E1728" t="n">
        <v>65.03500366210938</v>
      </c>
      <c r="F1728" t="n">
        <v>63.35919952392578</v>
      </c>
      <c r="G1728" t="n">
        <v>69986400</v>
      </c>
      <c r="H1728" t="inlineStr">
        <is>
          <t>AAPL</t>
        </is>
      </c>
    </row>
    <row r="1729">
      <c r="A1729" s="77" t="n">
        <v>43780</v>
      </c>
      <c r="B1729" t="n">
        <v>64.57499694824219</v>
      </c>
      <c r="C1729" t="n">
        <v>65.61750030517578</v>
      </c>
      <c r="D1729" t="n">
        <v>64.56999969482422</v>
      </c>
      <c r="E1729" t="n">
        <v>65.55000305175781</v>
      </c>
      <c r="F1729" t="n">
        <v>63.86091232299805</v>
      </c>
      <c r="G1729" t="n">
        <v>81821200</v>
      </c>
      <c r="H1729" t="inlineStr">
        <is>
          <t>AAPL</t>
        </is>
      </c>
    </row>
    <row r="1730">
      <c r="A1730" s="77" t="n">
        <v>43781</v>
      </c>
      <c r="B1730" t="n">
        <v>65.38749694824219</v>
      </c>
      <c r="C1730" t="n">
        <v>65.69750213623047</v>
      </c>
      <c r="D1730" t="n">
        <v>65.23000335693359</v>
      </c>
      <c r="E1730" t="n">
        <v>65.48999786376953</v>
      </c>
      <c r="F1730" t="n">
        <v>63.80246734619141</v>
      </c>
      <c r="G1730" t="n">
        <v>87388800</v>
      </c>
      <c r="H1730" t="inlineStr">
        <is>
          <t>AAPL</t>
        </is>
      </c>
    </row>
    <row r="1731">
      <c r="A1731" s="77" t="n">
        <v>43782</v>
      </c>
      <c r="B1731" t="n">
        <v>65.28250122070312</v>
      </c>
      <c r="C1731" t="n">
        <v>66.19499969482422</v>
      </c>
      <c r="D1731" t="n">
        <v>65.26750183105469</v>
      </c>
      <c r="E1731" t="n">
        <v>66.11750030517578</v>
      </c>
      <c r="F1731" t="n">
        <v>64.41378021240234</v>
      </c>
      <c r="G1731" t="n">
        <v>102734400</v>
      </c>
      <c r="H1731" t="inlineStr">
        <is>
          <t>AAPL</t>
        </is>
      </c>
    </row>
    <row r="1732">
      <c r="A1732" s="77" t="n">
        <v>43783</v>
      </c>
      <c r="B1732" t="n">
        <v>65.9375</v>
      </c>
      <c r="C1732" t="n">
        <v>66.22000122070312</v>
      </c>
      <c r="D1732" t="n">
        <v>65.52500152587891</v>
      </c>
      <c r="E1732" t="n">
        <v>65.66000366210938</v>
      </c>
      <c r="F1732" t="n">
        <v>63.96808624267578</v>
      </c>
      <c r="G1732" t="n">
        <v>89182800</v>
      </c>
      <c r="H1732" t="inlineStr">
        <is>
          <t>AAPL</t>
        </is>
      </c>
    </row>
    <row r="1733">
      <c r="A1733" s="77" t="n">
        <v>43784</v>
      </c>
      <c r="B1733" t="n">
        <v>65.91999816894531</v>
      </c>
      <c r="C1733" t="n">
        <v>66.44499969482422</v>
      </c>
      <c r="D1733" t="n">
        <v>65.75250244140625</v>
      </c>
      <c r="E1733" t="n">
        <v>66.44000244140625</v>
      </c>
      <c r="F1733" t="n">
        <v>64.72798156738281</v>
      </c>
      <c r="G1733" t="n">
        <v>100206400</v>
      </c>
      <c r="H1733" t="inlineStr">
        <is>
          <t>AAPL</t>
        </is>
      </c>
    </row>
    <row r="1734">
      <c r="A1734" s="77" t="n">
        <v>43787</v>
      </c>
      <c r="B1734" t="n">
        <v>66.44999694824219</v>
      </c>
      <c r="C1734" t="n">
        <v>66.85749816894531</v>
      </c>
      <c r="D1734" t="n">
        <v>66.05750274658203</v>
      </c>
      <c r="E1734" t="n">
        <v>66.77500152587891</v>
      </c>
      <c r="F1734" t="n">
        <v>65.05434417724609</v>
      </c>
      <c r="G1734" t="n">
        <v>86703200</v>
      </c>
      <c r="H1734" t="inlineStr">
        <is>
          <t>AAPL</t>
        </is>
      </c>
    </row>
    <row r="1735">
      <c r="A1735" s="77" t="n">
        <v>43788</v>
      </c>
      <c r="B1735" t="n">
        <v>66.97499847412109</v>
      </c>
      <c r="C1735" t="n">
        <v>67</v>
      </c>
      <c r="D1735" t="n">
        <v>66.34750366210938</v>
      </c>
      <c r="E1735" t="n">
        <v>66.57250213623047</v>
      </c>
      <c r="F1735" t="n">
        <v>64.85707855224609</v>
      </c>
      <c r="G1735" t="n">
        <v>76167200</v>
      </c>
      <c r="H1735" t="inlineStr">
        <is>
          <t>AAPL</t>
        </is>
      </c>
    </row>
    <row r="1736">
      <c r="A1736" s="77" t="n">
        <v>43789</v>
      </c>
      <c r="B1736" t="n">
        <v>66.38500213623047</v>
      </c>
      <c r="C1736" t="n">
        <v>66.51999664306641</v>
      </c>
      <c r="D1736" t="n">
        <v>65.09999847412109</v>
      </c>
      <c r="E1736" t="n">
        <v>65.79750061035156</v>
      </c>
      <c r="F1736" t="n">
        <v>64.10203552246094</v>
      </c>
      <c r="G1736" t="n">
        <v>106234400</v>
      </c>
      <c r="H1736" t="inlineStr">
        <is>
          <t>AAPL</t>
        </is>
      </c>
    </row>
    <row r="1737">
      <c r="A1737" s="77" t="n">
        <v>43790</v>
      </c>
      <c r="B1737" t="n">
        <v>65.92250061035156</v>
      </c>
      <c r="C1737" t="n">
        <v>66.00250244140625</v>
      </c>
      <c r="D1737" t="n">
        <v>65.29499816894531</v>
      </c>
      <c r="E1737" t="n">
        <v>65.50250244140625</v>
      </c>
      <c r="F1737" t="n">
        <v>63.81463623046875</v>
      </c>
      <c r="G1737" t="n">
        <v>121395200</v>
      </c>
      <c r="H1737" t="inlineStr">
        <is>
          <t>AAPL</t>
        </is>
      </c>
    </row>
    <row r="1738">
      <c r="A1738" s="77" t="n">
        <v>43791</v>
      </c>
      <c r="B1738" t="n">
        <v>65.64749908447266</v>
      </c>
      <c r="C1738" t="n">
        <v>65.79499816894531</v>
      </c>
      <c r="D1738" t="n">
        <v>65.20999908447266</v>
      </c>
      <c r="E1738" t="n">
        <v>65.44499969482422</v>
      </c>
      <c r="F1738" t="n">
        <v>63.75859832763672</v>
      </c>
      <c r="G1738" t="n">
        <v>65325200</v>
      </c>
      <c r="H1738" t="inlineStr">
        <is>
          <t>AAPL</t>
        </is>
      </c>
    </row>
    <row r="1739">
      <c r="A1739" s="77" t="n">
        <v>43794</v>
      </c>
      <c r="B1739" t="n">
        <v>65.67749786376953</v>
      </c>
      <c r="C1739" t="n">
        <v>66.61000061035156</v>
      </c>
      <c r="D1739" t="n">
        <v>65.62999725341797</v>
      </c>
      <c r="E1739" t="n">
        <v>66.59249877929688</v>
      </c>
      <c r="F1739" t="n">
        <v>64.87654876708984</v>
      </c>
      <c r="G1739" t="n">
        <v>84020400</v>
      </c>
      <c r="H1739" t="inlineStr">
        <is>
          <t>AAPL</t>
        </is>
      </c>
    </row>
    <row r="1740">
      <c r="A1740" s="77" t="n">
        <v>43795</v>
      </c>
      <c r="B1740" t="n">
        <v>66.73500061035156</v>
      </c>
      <c r="C1740" t="n">
        <v>66.79000091552734</v>
      </c>
      <c r="D1740" t="n">
        <v>65.625</v>
      </c>
      <c r="E1740" t="n">
        <v>66.07250213623047</v>
      </c>
      <c r="F1740" t="n">
        <v>64.36995697021484</v>
      </c>
      <c r="G1740" t="n">
        <v>105207600</v>
      </c>
      <c r="H1740" t="inlineStr">
        <is>
          <t>AAPL</t>
        </is>
      </c>
    </row>
    <row r="1741">
      <c r="A1741" s="77" t="n">
        <v>43796</v>
      </c>
      <c r="B1741" t="n">
        <v>66.39499664306641</v>
      </c>
      <c r="C1741" t="n">
        <v>66.99500274658203</v>
      </c>
      <c r="D1741" t="n">
        <v>66.32749938964844</v>
      </c>
      <c r="E1741" t="n">
        <v>66.95999908447266</v>
      </c>
      <c r="F1741" t="n">
        <v>65.23458099365234</v>
      </c>
      <c r="G1741" t="n">
        <v>65235600</v>
      </c>
      <c r="H1741" t="inlineStr">
        <is>
          <t>AAPL</t>
        </is>
      </c>
    </row>
    <row r="1742">
      <c r="A1742" s="77" t="n">
        <v>43798</v>
      </c>
      <c r="B1742" t="n">
        <v>66.65000152587891</v>
      </c>
      <c r="C1742" t="n">
        <v>67</v>
      </c>
      <c r="D1742" t="n">
        <v>66.47499847412109</v>
      </c>
      <c r="E1742" t="n">
        <v>66.8125</v>
      </c>
      <c r="F1742" t="n">
        <v>65.09088134765625</v>
      </c>
      <c r="G1742" t="n">
        <v>46617600</v>
      </c>
      <c r="H1742" t="inlineStr">
        <is>
          <t>AAPL</t>
        </is>
      </c>
    </row>
    <row r="1743">
      <c r="A1743" s="77" t="n">
        <v>43801</v>
      </c>
      <c r="B1743" t="n">
        <v>66.81749725341797</v>
      </c>
      <c r="C1743" t="n">
        <v>67.0625</v>
      </c>
      <c r="D1743" t="n">
        <v>65.86250305175781</v>
      </c>
      <c r="E1743" t="n">
        <v>66.04000091552734</v>
      </c>
      <c r="F1743" t="n">
        <v>64.33827972412109</v>
      </c>
      <c r="G1743" t="n">
        <v>94487200</v>
      </c>
      <c r="H1743" t="inlineStr">
        <is>
          <t>AAPL</t>
        </is>
      </c>
    </row>
    <row r="1744">
      <c r="A1744" s="77" t="n">
        <v>43802</v>
      </c>
      <c r="B1744" t="n">
        <v>64.57749938964844</v>
      </c>
      <c r="C1744" t="n">
        <v>64.88249969482422</v>
      </c>
      <c r="D1744" t="n">
        <v>64.07250213623047</v>
      </c>
      <c r="E1744" t="n">
        <v>64.86250305175781</v>
      </c>
      <c r="F1744" t="n">
        <v>63.19112777709961</v>
      </c>
      <c r="G1744" t="n">
        <v>114430400</v>
      </c>
      <c r="H1744" t="inlineStr">
        <is>
          <t>AAPL</t>
        </is>
      </c>
    </row>
    <row r="1745">
      <c r="A1745" s="77" t="n">
        <v>43803</v>
      </c>
      <c r="B1745" t="n">
        <v>65.26750183105469</v>
      </c>
      <c r="C1745" t="n">
        <v>65.82749938964844</v>
      </c>
      <c r="D1745" t="n">
        <v>65.16999816894531</v>
      </c>
      <c r="E1745" t="n">
        <v>65.43499755859375</v>
      </c>
      <c r="F1745" t="n">
        <v>63.74886703491211</v>
      </c>
      <c r="G1745" t="n">
        <v>67181600</v>
      </c>
      <c r="H1745" t="inlineStr">
        <is>
          <t>AAPL</t>
        </is>
      </c>
    </row>
    <row r="1746">
      <c r="A1746" s="77" t="n">
        <v>43804</v>
      </c>
      <c r="B1746" t="n">
        <v>65.94750213623047</v>
      </c>
      <c r="C1746" t="n">
        <v>66.47250366210938</v>
      </c>
      <c r="D1746" t="n">
        <v>65.68250274658203</v>
      </c>
      <c r="E1746" t="n">
        <v>66.39499664306641</v>
      </c>
      <c r="F1746" t="n">
        <v>64.68412780761719</v>
      </c>
      <c r="G1746" t="n">
        <v>74424400</v>
      </c>
      <c r="H1746" t="inlineStr">
        <is>
          <t>AAPL</t>
        </is>
      </c>
    </row>
    <row r="1747">
      <c r="A1747" s="77" t="n">
        <v>43805</v>
      </c>
      <c r="B1747" t="n">
        <v>66.87000274658203</v>
      </c>
      <c r="C1747" t="n">
        <v>67.75</v>
      </c>
      <c r="D1747" t="n">
        <v>66.82499694824219</v>
      </c>
      <c r="E1747" t="n">
        <v>67.67749786376953</v>
      </c>
      <c r="F1747" t="n">
        <v>65.93359375</v>
      </c>
      <c r="G1747" t="n">
        <v>106075600</v>
      </c>
      <c r="H1747" t="inlineStr">
        <is>
          <t>AAPL</t>
        </is>
      </c>
    </row>
    <row r="1748">
      <c r="A1748" s="77" t="n">
        <v>43808</v>
      </c>
      <c r="B1748" t="n">
        <v>67.5</v>
      </c>
      <c r="C1748" t="n">
        <v>67.69999694824219</v>
      </c>
      <c r="D1748" t="n">
        <v>66.22750091552734</v>
      </c>
      <c r="E1748" t="n">
        <v>66.73000335693359</v>
      </c>
      <c r="F1748" t="n">
        <v>65.01051330566406</v>
      </c>
      <c r="G1748" t="n">
        <v>128042400</v>
      </c>
      <c r="H1748" t="inlineStr">
        <is>
          <t>AAPL</t>
        </is>
      </c>
    </row>
    <row r="1749">
      <c r="A1749" s="77" t="n">
        <v>43809</v>
      </c>
      <c r="B1749" t="n">
        <v>67.15000152587891</v>
      </c>
      <c r="C1749" t="n">
        <v>67.51750183105469</v>
      </c>
      <c r="D1749" t="n">
        <v>66.46499633789062</v>
      </c>
      <c r="E1749" t="n">
        <v>67.12000274658203</v>
      </c>
      <c r="F1749" t="n">
        <v>65.39044952392578</v>
      </c>
      <c r="G1749" t="n">
        <v>90420400</v>
      </c>
      <c r="H1749" t="inlineStr">
        <is>
          <t>AAPL</t>
        </is>
      </c>
    </row>
    <row r="1750">
      <c r="A1750" s="77" t="n">
        <v>43810</v>
      </c>
      <c r="B1750" t="n">
        <v>67.20249938964844</v>
      </c>
      <c r="C1750" t="n">
        <v>67.77500152587891</v>
      </c>
      <c r="D1750" t="n">
        <v>67.125</v>
      </c>
      <c r="E1750" t="n">
        <v>67.69249725341797</v>
      </c>
      <c r="F1750" t="n">
        <v>65.94818878173828</v>
      </c>
      <c r="G1750" t="n">
        <v>78756800</v>
      </c>
      <c r="H1750" t="inlineStr">
        <is>
          <t>AAPL</t>
        </is>
      </c>
    </row>
    <row r="1751">
      <c r="A1751" s="77" t="n">
        <v>43811</v>
      </c>
      <c r="B1751" t="n">
        <v>66.94499969482422</v>
      </c>
      <c r="C1751" t="n">
        <v>68.13999938964844</v>
      </c>
      <c r="D1751" t="n">
        <v>66.83000183105469</v>
      </c>
      <c r="E1751" t="n">
        <v>67.86499786376953</v>
      </c>
      <c r="F1751" t="n">
        <v>66.11624908447266</v>
      </c>
      <c r="G1751" t="n">
        <v>137310400</v>
      </c>
      <c r="H1751" t="inlineStr">
        <is>
          <t>AAPL</t>
        </is>
      </c>
    </row>
    <row r="1752">
      <c r="A1752" s="77" t="n">
        <v>43812</v>
      </c>
      <c r="B1752" t="n">
        <v>67.86499786376953</v>
      </c>
      <c r="C1752" t="n">
        <v>68.82499694824219</v>
      </c>
      <c r="D1752" t="n">
        <v>67.73249816894531</v>
      </c>
      <c r="E1752" t="n">
        <v>68.78749847412109</v>
      </c>
      <c r="F1752" t="n">
        <v>67.01496887207031</v>
      </c>
      <c r="G1752" t="n">
        <v>133587600</v>
      </c>
      <c r="H1752" t="inlineStr">
        <is>
          <t>AAPL</t>
        </is>
      </c>
    </row>
    <row r="1753">
      <c r="A1753" s="77" t="n">
        <v>43815</v>
      </c>
      <c r="B1753" t="n">
        <v>69.25</v>
      </c>
      <c r="C1753" t="n">
        <v>70.19750213623047</v>
      </c>
      <c r="D1753" t="n">
        <v>69.24500274658203</v>
      </c>
      <c r="E1753" t="n">
        <v>69.96499633789062</v>
      </c>
      <c r="F1753" t="n">
        <v>68.16214752197266</v>
      </c>
      <c r="G1753" t="n">
        <v>128186000</v>
      </c>
      <c r="H1753" t="inlineStr">
        <is>
          <t>AAPL</t>
        </is>
      </c>
    </row>
    <row r="1754">
      <c r="A1754" s="77" t="n">
        <v>43816</v>
      </c>
      <c r="B1754" t="n">
        <v>69.89250183105469</v>
      </c>
      <c r="C1754" t="n">
        <v>70.44249725341797</v>
      </c>
      <c r="D1754" t="n">
        <v>69.69999694824219</v>
      </c>
      <c r="E1754" t="n">
        <v>70.10250091552734</v>
      </c>
      <c r="F1754" t="n">
        <v>68.29610443115234</v>
      </c>
      <c r="G1754" t="n">
        <v>114158400</v>
      </c>
      <c r="H1754" t="inlineStr">
        <is>
          <t>AAPL</t>
        </is>
      </c>
    </row>
    <row r="1755">
      <c r="A1755" s="77" t="n">
        <v>43817</v>
      </c>
      <c r="B1755" t="n">
        <v>69.94999694824219</v>
      </c>
      <c r="C1755" t="n">
        <v>70.47499847412109</v>
      </c>
      <c r="D1755" t="n">
        <v>69.77999877929688</v>
      </c>
      <c r="E1755" t="n">
        <v>69.93499755859375</v>
      </c>
      <c r="F1755" t="n">
        <v>68.13291931152344</v>
      </c>
      <c r="G1755" t="n">
        <v>116028400</v>
      </c>
      <c r="H1755" t="inlineStr">
        <is>
          <t>AAPL</t>
        </is>
      </c>
    </row>
    <row r="1756">
      <c r="A1756" s="77" t="n">
        <v>43818</v>
      </c>
      <c r="B1756" t="n">
        <v>69.875</v>
      </c>
      <c r="C1756" t="n">
        <v>70.29499816894531</v>
      </c>
      <c r="D1756" t="n">
        <v>69.73750305175781</v>
      </c>
      <c r="E1756" t="n">
        <v>70.00499725341797</v>
      </c>
      <c r="F1756" t="n">
        <v>68.20111083984375</v>
      </c>
      <c r="G1756" t="n">
        <v>98369200</v>
      </c>
      <c r="H1756" t="inlineStr">
        <is>
          <t>AAPL</t>
        </is>
      </c>
    </row>
    <row r="1757">
      <c r="A1757" s="77" t="n">
        <v>43819</v>
      </c>
      <c r="B1757" t="n">
        <v>70.55750274658203</v>
      </c>
      <c r="C1757" t="n">
        <v>70.66249847412109</v>
      </c>
      <c r="D1757" t="n">
        <v>69.63999938964844</v>
      </c>
      <c r="E1757" t="n">
        <v>69.86000061035156</v>
      </c>
      <c r="F1757" t="n">
        <v>68.05986022949219</v>
      </c>
      <c r="G1757" t="n">
        <v>275978000</v>
      </c>
      <c r="H1757" t="inlineStr">
        <is>
          <t>AAPL</t>
        </is>
      </c>
    </row>
    <row r="1758">
      <c r="A1758" s="77" t="n">
        <v>43822</v>
      </c>
      <c r="B1758" t="n">
        <v>70.13249969482422</v>
      </c>
      <c r="C1758" t="n">
        <v>71.0625</v>
      </c>
      <c r="D1758" t="n">
        <v>70.09249877929688</v>
      </c>
      <c r="E1758" t="n">
        <v>71</v>
      </c>
      <c r="F1758" t="n">
        <v>69.17047882080078</v>
      </c>
      <c r="G1758" t="n">
        <v>98572000</v>
      </c>
      <c r="H1758" t="inlineStr">
        <is>
          <t>AAPL</t>
        </is>
      </c>
    </row>
    <row r="1759">
      <c r="A1759" s="77" t="n">
        <v>43823</v>
      </c>
      <c r="B1759" t="n">
        <v>71.17250061035156</v>
      </c>
      <c r="C1759" t="n">
        <v>71.22250366210938</v>
      </c>
      <c r="D1759" t="n">
        <v>70.73000335693359</v>
      </c>
      <c r="E1759" t="n">
        <v>71.06749725341797</v>
      </c>
      <c r="F1759" t="n">
        <v>69.23622131347656</v>
      </c>
      <c r="G1759" t="n">
        <v>48478800</v>
      </c>
      <c r="H1759" t="inlineStr">
        <is>
          <t>AAPL</t>
        </is>
      </c>
    </row>
    <row r="1760">
      <c r="A1760" s="77" t="n">
        <v>43825</v>
      </c>
      <c r="B1760" t="n">
        <v>71.20500183105469</v>
      </c>
      <c r="C1760" t="n">
        <v>72.49500274658203</v>
      </c>
      <c r="D1760" t="n">
        <v>71.17500305175781</v>
      </c>
      <c r="E1760" t="n">
        <v>72.47750091552734</v>
      </c>
      <c r="F1760" t="n">
        <v>70.60990905761719</v>
      </c>
      <c r="G1760" t="n">
        <v>93121200</v>
      </c>
      <c r="H1760" t="inlineStr">
        <is>
          <t>AAPL</t>
        </is>
      </c>
    </row>
    <row r="1761">
      <c r="A1761" s="77" t="n">
        <v>43826</v>
      </c>
      <c r="B1761" t="n">
        <v>72.77999877929688</v>
      </c>
      <c r="C1761" t="n">
        <v>73.49250030517578</v>
      </c>
      <c r="D1761" t="n">
        <v>72.02999877929688</v>
      </c>
      <c r="E1761" t="n">
        <v>72.44999694824219</v>
      </c>
      <c r="F1761" t="n">
        <v>70.58309936523438</v>
      </c>
      <c r="G1761" t="n">
        <v>146266000</v>
      </c>
      <c r="H1761" t="inlineStr">
        <is>
          <t>AAPL</t>
        </is>
      </c>
    </row>
    <row r="1762">
      <c r="A1762" s="77" t="n">
        <v>43829</v>
      </c>
      <c r="B1762" t="n">
        <v>72.36499786376953</v>
      </c>
      <c r="C1762" t="n">
        <v>73.17250061035156</v>
      </c>
      <c r="D1762" t="n">
        <v>71.30500030517578</v>
      </c>
      <c r="E1762" t="n">
        <v>72.87999725341797</v>
      </c>
      <c r="F1762" t="n">
        <v>71.00202941894531</v>
      </c>
      <c r="G1762" t="n">
        <v>144114400</v>
      </c>
      <c r="H1762" t="inlineStr">
        <is>
          <t>AAPL</t>
        </is>
      </c>
    </row>
    <row r="1763">
      <c r="A1763" s="77" t="n">
        <v>43830</v>
      </c>
      <c r="B1763" t="n">
        <v>72.48249816894531</v>
      </c>
      <c r="C1763" t="n">
        <v>73.41999816894531</v>
      </c>
      <c r="D1763" t="n">
        <v>72.37999725341797</v>
      </c>
      <c r="E1763" t="n">
        <v>73.41249847412109</v>
      </c>
      <c r="F1763" t="n">
        <v>71.52082061767578</v>
      </c>
      <c r="G1763" t="n">
        <v>100805600</v>
      </c>
      <c r="H1763" t="inlineStr">
        <is>
          <t>AAPL</t>
        </is>
      </c>
    </row>
    <row r="1764">
      <c r="A1764" s="77" t="n">
        <v>43832</v>
      </c>
      <c r="B1764" t="n">
        <v>74.05999755859375</v>
      </c>
      <c r="C1764" t="n">
        <v>75.15000152587891</v>
      </c>
      <c r="D1764" t="n">
        <v>73.79750061035156</v>
      </c>
      <c r="E1764" t="n">
        <v>75.08750152587891</v>
      </c>
      <c r="F1764" t="n">
        <v>73.15266418457031</v>
      </c>
      <c r="G1764" t="n">
        <v>135480400</v>
      </c>
      <c r="H1764" t="inlineStr">
        <is>
          <t>AAPL</t>
        </is>
      </c>
    </row>
    <row r="1765">
      <c r="A1765" s="77" t="n">
        <v>43833</v>
      </c>
      <c r="B1765" t="n">
        <v>74.28749847412109</v>
      </c>
      <c r="C1765" t="n">
        <v>75.14499664306641</v>
      </c>
      <c r="D1765" t="n">
        <v>74.125</v>
      </c>
      <c r="E1765" t="n">
        <v>74.35749816894531</v>
      </c>
      <c r="F1765" t="n">
        <v>72.44146728515625</v>
      </c>
      <c r="G1765" t="n">
        <v>146322800</v>
      </c>
      <c r="H1765" t="inlineStr">
        <is>
          <t>AAPL</t>
        </is>
      </c>
    </row>
    <row r="1766">
      <c r="A1766" s="77" t="n">
        <v>43836</v>
      </c>
      <c r="B1766" t="n">
        <v>73.44750213623047</v>
      </c>
      <c r="C1766" t="n">
        <v>74.98999786376953</v>
      </c>
      <c r="D1766" t="n">
        <v>73.1875</v>
      </c>
      <c r="E1766" t="n">
        <v>74.94999694824219</v>
      </c>
      <c r="F1766" t="n">
        <v>73.0186767578125</v>
      </c>
      <c r="G1766" t="n">
        <v>118387200</v>
      </c>
      <c r="H1766" t="inlineStr">
        <is>
          <t>AAPL</t>
        </is>
      </c>
    </row>
    <row r="1767">
      <c r="A1767" s="77" t="n">
        <v>43837</v>
      </c>
      <c r="B1767" t="n">
        <v>74.95999908447266</v>
      </c>
      <c r="C1767" t="n">
        <v>75.22499847412109</v>
      </c>
      <c r="D1767" t="n">
        <v>74.37000274658203</v>
      </c>
      <c r="E1767" t="n">
        <v>74.59750366210938</v>
      </c>
      <c r="F1767" t="n">
        <v>72.67527770996094</v>
      </c>
      <c r="G1767" t="n">
        <v>108872000</v>
      </c>
      <c r="H1767" t="inlineStr">
        <is>
          <t>AAPL</t>
        </is>
      </c>
    </row>
    <row r="1768">
      <c r="A1768" s="77" t="n">
        <v>43838</v>
      </c>
      <c r="B1768" t="n">
        <v>74.29000091552734</v>
      </c>
      <c r="C1768" t="n">
        <v>76.11000061035156</v>
      </c>
      <c r="D1768" t="n">
        <v>74.29000091552734</v>
      </c>
      <c r="E1768" t="n">
        <v>75.79750061035156</v>
      </c>
      <c r="F1768" t="n">
        <v>73.84433746337891</v>
      </c>
      <c r="G1768" t="n">
        <v>132079200</v>
      </c>
      <c r="H1768" t="inlineStr">
        <is>
          <t>AAPL</t>
        </is>
      </c>
    </row>
    <row r="1769">
      <c r="A1769" s="77" t="n">
        <v>43839</v>
      </c>
      <c r="B1769" t="n">
        <v>76.80999755859375</v>
      </c>
      <c r="C1769" t="n">
        <v>77.60749816894531</v>
      </c>
      <c r="D1769" t="n">
        <v>76.55000305175781</v>
      </c>
      <c r="E1769" t="n">
        <v>77.40750122070312</v>
      </c>
      <c r="F1769" t="n">
        <v>75.41286468505859</v>
      </c>
      <c r="G1769" t="n">
        <v>170108400</v>
      </c>
      <c r="H1769" t="inlineStr">
        <is>
          <t>AAPL</t>
        </is>
      </c>
    </row>
    <row r="1770">
      <c r="A1770" s="77" t="n">
        <v>43840</v>
      </c>
      <c r="B1770" t="n">
        <v>77.65000152587891</v>
      </c>
      <c r="C1770" t="n">
        <v>78.16750335693359</v>
      </c>
      <c r="D1770" t="n">
        <v>77.0625</v>
      </c>
      <c r="E1770" t="n">
        <v>77.58249664306641</v>
      </c>
      <c r="F1770" t="n">
        <v>75.58335113525391</v>
      </c>
      <c r="G1770" t="n">
        <v>140644800</v>
      </c>
      <c r="H1770" t="inlineStr">
        <is>
          <t>AAPL</t>
        </is>
      </c>
    </row>
    <row r="1771">
      <c r="A1771" s="77" t="n">
        <v>43843</v>
      </c>
      <c r="B1771" t="n">
        <v>77.91000366210938</v>
      </c>
      <c r="C1771" t="n">
        <v>79.26750183105469</v>
      </c>
      <c r="D1771" t="n">
        <v>77.78749847412109</v>
      </c>
      <c r="E1771" t="n">
        <v>79.23999786376953</v>
      </c>
      <c r="F1771" t="n">
        <v>77.19815063476562</v>
      </c>
      <c r="G1771" t="n">
        <v>121532000</v>
      </c>
      <c r="H1771" t="inlineStr">
        <is>
          <t>AAPL</t>
        </is>
      </c>
    </row>
    <row r="1772">
      <c r="A1772" s="77" t="n">
        <v>43844</v>
      </c>
      <c r="B1772" t="n">
        <v>79.17500305175781</v>
      </c>
      <c r="C1772" t="n">
        <v>79.39250183105469</v>
      </c>
      <c r="D1772" t="n">
        <v>78.04250335693359</v>
      </c>
      <c r="E1772" t="n">
        <v>78.16999816894531</v>
      </c>
      <c r="F1772" t="n">
        <v>76.15572357177734</v>
      </c>
      <c r="G1772" t="n">
        <v>161954400</v>
      </c>
      <c r="H1772" t="inlineStr">
        <is>
          <t>AAPL</t>
        </is>
      </c>
    </row>
    <row r="1773">
      <c r="A1773" s="77" t="n">
        <v>43845</v>
      </c>
      <c r="B1773" t="n">
        <v>77.96250152587891</v>
      </c>
      <c r="C1773" t="n">
        <v>78.875</v>
      </c>
      <c r="D1773" t="n">
        <v>77.38749694824219</v>
      </c>
      <c r="E1773" t="n">
        <v>77.83499908447266</v>
      </c>
      <c r="F1773" t="n">
        <v>75.82933807373047</v>
      </c>
      <c r="G1773" t="n">
        <v>121923600</v>
      </c>
      <c r="H1773" t="inlineStr">
        <is>
          <t>AAPL</t>
        </is>
      </c>
    </row>
    <row r="1774">
      <c r="A1774" s="77" t="n">
        <v>43846</v>
      </c>
      <c r="B1774" t="n">
        <v>78.39749908447266</v>
      </c>
      <c r="C1774" t="n">
        <v>78.92500305175781</v>
      </c>
      <c r="D1774" t="n">
        <v>78.02249908447266</v>
      </c>
      <c r="E1774" t="n">
        <v>78.80999755859375</v>
      </c>
      <c r="F1774" t="n">
        <v>76.77923583984375</v>
      </c>
      <c r="G1774" t="n">
        <v>108829200</v>
      </c>
      <c r="H1774" t="inlineStr">
        <is>
          <t>AAPL</t>
        </is>
      </c>
    </row>
    <row r="1775">
      <c r="A1775" s="77" t="n">
        <v>43847</v>
      </c>
      <c r="B1775" t="n">
        <v>79.06749725341797</v>
      </c>
      <c r="C1775" t="n">
        <v>79.68499755859375</v>
      </c>
      <c r="D1775" t="n">
        <v>78.75</v>
      </c>
      <c r="E1775" t="n">
        <v>79.68250274658203</v>
      </c>
      <c r="F1775" t="n">
        <v>77.62924194335938</v>
      </c>
      <c r="G1775" t="n">
        <v>137816400</v>
      </c>
      <c r="H1775" t="inlineStr">
        <is>
          <t>AAPL</t>
        </is>
      </c>
    </row>
    <row r="1776">
      <c r="A1776" s="77" t="n">
        <v>43851</v>
      </c>
      <c r="B1776" t="n">
        <v>79.29750061035156</v>
      </c>
      <c r="C1776" t="n">
        <v>79.75499725341797</v>
      </c>
      <c r="D1776" t="n">
        <v>79</v>
      </c>
      <c r="E1776" t="n">
        <v>79.14250183105469</v>
      </c>
      <c r="F1776" t="n">
        <v>77.1031494140625</v>
      </c>
      <c r="G1776" t="n">
        <v>110843200</v>
      </c>
      <c r="H1776" t="inlineStr">
        <is>
          <t>AAPL</t>
        </is>
      </c>
    </row>
    <row r="1777">
      <c r="A1777" s="77" t="n">
        <v>43852</v>
      </c>
      <c r="B1777" t="n">
        <v>79.64499664306641</v>
      </c>
      <c r="C1777" t="n">
        <v>79.99749755859375</v>
      </c>
      <c r="D1777" t="n">
        <v>79.32749938964844</v>
      </c>
      <c r="E1777" t="n">
        <v>79.42500305175781</v>
      </c>
      <c r="F1777" t="n">
        <v>77.37837982177734</v>
      </c>
      <c r="G1777" t="n">
        <v>101832400</v>
      </c>
      <c r="H1777" t="inlineStr">
        <is>
          <t>AAPL</t>
        </is>
      </c>
    </row>
    <row r="1778">
      <c r="A1778" s="77" t="n">
        <v>43853</v>
      </c>
      <c r="B1778" t="n">
        <v>79.48000335693359</v>
      </c>
      <c r="C1778" t="n">
        <v>79.88999938964844</v>
      </c>
      <c r="D1778" t="n">
        <v>78.91249847412109</v>
      </c>
      <c r="E1778" t="n">
        <v>79.80750274658203</v>
      </c>
      <c r="F1778" t="n">
        <v>77.75102233886719</v>
      </c>
      <c r="G1778" t="n">
        <v>104472000</v>
      </c>
      <c r="H1778" t="inlineStr">
        <is>
          <t>AAPL</t>
        </is>
      </c>
    </row>
    <row r="1779">
      <c r="A1779" s="77" t="n">
        <v>43854</v>
      </c>
      <c r="B1779" t="n">
        <v>80.0625</v>
      </c>
      <c r="C1779" t="n">
        <v>80.83249664306641</v>
      </c>
      <c r="D1779" t="n">
        <v>79.37999725341797</v>
      </c>
      <c r="E1779" t="n">
        <v>79.57749938964844</v>
      </c>
      <c r="F1779" t="n">
        <v>77.52695465087891</v>
      </c>
      <c r="G1779" t="n">
        <v>146537600</v>
      </c>
      <c r="H1779" t="inlineStr">
        <is>
          <t>AAPL</t>
        </is>
      </c>
    </row>
    <row r="1780">
      <c r="A1780" s="77" t="n">
        <v>43857</v>
      </c>
      <c r="B1780" t="n">
        <v>77.51499938964844</v>
      </c>
      <c r="C1780" t="n">
        <v>77.94249725341797</v>
      </c>
      <c r="D1780" t="n">
        <v>76.22000122070312</v>
      </c>
      <c r="E1780" t="n">
        <v>77.23750305175781</v>
      </c>
      <c r="F1780" t="n">
        <v>75.24725341796875</v>
      </c>
      <c r="G1780" t="n">
        <v>161940000</v>
      </c>
      <c r="H1780" t="inlineStr">
        <is>
          <t>AAPL</t>
        </is>
      </c>
    </row>
    <row r="1781">
      <c r="A1781" s="77" t="n">
        <v>43858</v>
      </c>
      <c r="B1781" t="n">
        <v>78.15000152587891</v>
      </c>
      <c r="C1781" t="n">
        <v>79.59999847412109</v>
      </c>
      <c r="D1781" t="n">
        <v>78.04750061035156</v>
      </c>
      <c r="E1781" t="n">
        <v>79.42250061035156</v>
      </c>
      <c r="F1781" t="n">
        <v>77.37593841552734</v>
      </c>
      <c r="G1781" t="n">
        <v>162234000</v>
      </c>
      <c r="H1781" t="inlineStr">
        <is>
          <t>AAPL</t>
        </is>
      </c>
    </row>
    <row r="1782">
      <c r="A1782" s="77" t="n">
        <v>43859</v>
      </c>
      <c r="B1782" t="n">
        <v>81.11250305175781</v>
      </c>
      <c r="C1782" t="n">
        <v>81.96250152587891</v>
      </c>
      <c r="D1782" t="n">
        <v>80.34500122070312</v>
      </c>
      <c r="E1782" t="n">
        <v>81.08499908447266</v>
      </c>
      <c r="F1782" t="n">
        <v>78.99559783935547</v>
      </c>
      <c r="G1782" t="n">
        <v>216229200</v>
      </c>
      <c r="H1782" t="inlineStr">
        <is>
          <t>AAPL</t>
        </is>
      </c>
    </row>
    <row r="1783">
      <c r="A1783" s="77" t="n">
        <v>43860</v>
      </c>
      <c r="B1783" t="n">
        <v>80.13500213623047</v>
      </c>
      <c r="C1783" t="n">
        <v>81.02249908447266</v>
      </c>
      <c r="D1783" t="n">
        <v>79.6875</v>
      </c>
      <c r="E1783" t="n">
        <v>80.96749877929688</v>
      </c>
      <c r="F1783" t="n">
        <v>78.88111877441406</v>
      </c>
      <c r="G1783" t="n">
        <v>126743200</v>
      </c>
      <c r="H1783" t="inlineStr">
        <is>
          <t>AAPL</t>
        </is>
      </c>
    </row>
    <row r="1784">
      <c r="A1784" s="77" t="n">
        <v>43861</v>
      </c>
      <c r="B1784" t="n">
        <v>80.23249816894531</v>
      </c>
      <c r="C1784" t="n">
        <v>80.66999816894531</v>
      </c>
      <c r="D1784" t="n">
        <v>77.07250213623047</v>
      </c>
      <c r="E1784" t="n">
        <v>77.37750244140625</v>
      </c>
      <c r="F1784" t="n">
        <v>75.38363647460938</v>
      </c>
      <c r="G1784" t="n">
        <v>199588400</v>
      </c>
      <c r="H1784" t="inlineStr">
        <is>
          <t>AAPL</t>
        </is>
      </c>
    </row>
    <row r="1785">
      <c r="A1785" s="77" t="n">
        <v>43864</v>
      </c>
      <c r="B1785" t="n">
        <v>76.07499694824219</v>
      </c>
      <c r="C1785" t="n">
        <v>78.37249755859375</v>
      </c>
      <c r="D1785" t="n">
        <v>75.55500030517578</v>
      </c>
      <c r="E1785" t="n">
        <v>77.16500091552734</v>
      </c>
      <c r="F1785" t="n">
        <v>75.17662811279297</v>
      </c>
      <c r="G1785" t="n">
        <v>173788400</v>
      </c>
      <c r="H1785" t="inlineStr">
        <is>
          <t>AAPL</t>
        </is>
      </c>
    </row>
    <row r="1786">
      <c r="A1786" s="77" t="n">
        <v>43865</v>
      </c>
      <c r="B1786" t="n">
        <v>78.82749938964844</v>
      </c>
      <c r="C1786" t="n">
        <v>79.91000366210938</v>
      </c>
      <c r="D1786" t="n">
        <v>78.40750122070312</v>
      </c>
      <c r="E1786" t="n">
        <v>79.71250152587891</v>
      </c>
      <c r="F1786" t="n">
        <v>77.65849304199219</v>
      </c>
      <c r="G1786" t="n">
        <v>136616400</v>
      </c>
      <c r="H1786" t="inlineStr">
        <is>
          <t>AAPL</t>
        </is>
      </c>
    </row>
    <row r="1787">
      <c r="A1787" s="77" t="n">
        <v>43866</v>
      </c>
      <c r="B1787" t="n">
        <v>80.87999725341797</v>
      </c>
      <c r="C1787" t="n">
        <v>81.19000244140625</v>
      </c>
      <c r="D1787" t="n">
        <v>79.73750305175781</v>
      </c>
      <c r="E1787" t="n">
        <v>80.36250305175781</v>
      </c>
      <c r="F1787" t="n">
        <v>78.29174041748047</v>
      </c>
      <c r="G1787" t="n">
        <v>118826800</v>
      </c>
      <c r="H1787" t="inlineStr">
        <is>
          <t>AAPL</t>
        </is>
      </c>
    </row>
    <row r="1788">
      <c r="A1788" s="77" t="n">
        <v>43867</v>
      </c>
      <c r="B1788" t="n">
        <v>80.64250183105469</v>
      </c>
      <c r="C1788" t="n">
        <v>81.30500030517578</v>
      </c>
      <c r="D1788" t="n">
        <v>80.06500244140625</v>
      </c>
      <c r="E1788" t="n">
        <v>81.30249786376953</v>
      </c>
      <c r="F1788" t="n">
        <v>79.20748138427734</v>
      </c>
      <c r="G1788" t="n">
        <v>105425600</v>
      </c>
      <c r="H1788" t="inlineStr">
        <is>
          <t>AAPL</t>
        </is>
      </c>
    </row>
    <row r="1789">
      <c r="A1789" s="77" t="n">
        <v>43868</v>
      </c>
      <c r="B1789" t="n">
        <v>80.59249877929688</v>
      </c>
      <c r="C1789" t="n">
        <v>80.84999847412109</v>
      </c>
      <c r="D1789" t="n">
        <v>79.5</v>
      </c>
      <c r="E1789" t="n">
        <v>80.00749969482422</v>
      </c>
      <c r="F1789" t="n">
        <v>78.13084411621094</v>
      </c>
      <c r="G1789" t="n">
        <v>117684000</v>
      </c>
      <c r="H1789" t="inlineStr">
        <is>
          <t>AAPL</t>
        </is>
      </c>
    </row>
    <row r="1790">
      <c r="A1790" s="77" t="n">
        <v>43871</v>
      </c>
      <c r="B1790" t="n">
        <v>78.54499816894531</v>
      </c>
      <c r="C1790" t="n">
        <v>80.38749694824219</v>
      </c>
      <c r="D1790" t="n">
        <v>78.46250152587891</v>
      </c>
      <c r="E1790" t="n">
        <v>80.38749694824219</v>
      </c>
      <c r="F1790" t="n">
        <v>78.50194549560547</v>
      </c>
      <c r="G1790" t="n">
        <v>109348800</v>
      </c>
      <c r="H1790" t="inlineStr">
        <is>
          <t>AAPL</t>
        </is>
      </c>
    </row>
    <row r="1791">
      <c r="A1791" s="77" t="n">
        <v>43872</v>
      </c>
      <c r="B1791" t="n">
        <v>80.90000152587891</v>
      </c>
      <c r="C1791" t="n">
        <v>80.97499847412109</v>
      </c>
      <c r="D1791" t="n">
        <v>79.67749786376953</v>
      </c>
      <c r="E1791" t="n">
        <v>79.90249633789062</v>
      </c>
      <c r="F1791" t="n">
        <v>78.02830505371094</v>
      </c>
      <c r="G1791" t="n">
        <v>94323200</v>
      </c>
      <c r="H1791" t="inlineStr">
        <is>
          <t>AAPL</t>
        </is>
      </c>
    </row>
    <row r="1792">
      <c r="A1792" s="77" t="n">
        <v>43873</v>
      </c>
      <c r="B1792" t="n">
        <v>80.36750030517578</v>
      </c>
      <c r="C1792" t="n">
        <v>81.80500030517578</v>
      </c>
      <c r="D1792" t="n">
        <v>80.36750030517578</v>
      </c>
      <c r="E1792" t="n">
        <v>81.80000305175781</v>
      </c>
      <c r="F1792" t="n">
        <v>79.88131713867188</v>
      </c>
      <c r="G1792" t="n">
        <v>113730400</v>
      </c>
      <c r="H1792" t="inlineStr">
        <is>
          <t>AAPL</t>
        </is>
      </c>
    </row>
    <row r="1793">
      <c r="A1793" s="77" t="n">
        <v>43874</v>
      </c>
      <c r="B1793" t="n">
        <v>81.04750061035156</v>
      </c>
      <c r="C1793" t="n">
        <v>81.55500030517578</v>
      </c>
      <c r="D1793" t="n">
        <v>80.83750152587891</v>
      </c>
      <c r="E1793" t="n">
        <v>81.21749877929688</v>
      </c>
      <c r="F1793" t="n">
        <v>79.31247711181641</v>
      </c>
      <c r="G1793" t="n">
        <v>94747600</v>
      </c>
      <c r="H1793" t="inlineStr">
        <is>
          <t>AAPL</t>
        </is>
      </c>
    </row>
    <row r="1794">
      <c r="A1794" s="77" t="n">
        <v>43875</v>
      </c>
      <c r="B1794" t="n">
        <v>81.18499755859375</v>
      </c>
      <c r="C1794" t="n">
        <v>81.49500274658203</v>
      </c>
      <c r="D1794" t="n">
        <v>80.71250152587891</v>
      </c>
      <c r="E1794" t="n">
        <v>81.23750305175781</v>
      </c>
      <c r="F1794" t="n">
        <v>79.33201599121094</v>
      </c>
      <c r="G1794" t="n">
        <v>80113600</v>
      </c>
      <c r="H1794" t="inlineStr">
        <is>
          <t>AAPL</t>
        </is>
      </c>
    </row>
    <row r="1795">
      <c r="A1795" s="77" t="n">
        <v>43879</v>
      </c>
      <c r="B1795" t="n">
        <v>78.83999633789062</v>
      </c>
      <c r="C1795" t="n">
        <v>79.9375</v>
      </c>
      <c r="D1795" t="n">
        <v>78.65249633789062</v>
      </c>
      <c r="E1795" t="n">
        <v>79.75</v>
      </c>
      <c r="F1795" t="n">
        <v>77.87940216064453</v>
      </c>
      <c r="G1795" t="n">
        <v>152531200</v>
      </c>
      <c r="H1795" t="inlineStr">
        <is>
          <t>AAPL</t>
        </is>
      </c>
    </row>
    <row r="1796">
      <c r="A1796" s="77" t="n">
        <v>43880</v>
      </c>
      <c r="B1796" t="n">
        <v>80</v>
      </c>
      <c r="C1796" t="n">
        <v>81.14250183105469</v>
      </c>
      <c r="D1796" t="n">
        <v>80</v>
      </c>
      <c r="E1796" t="n">
        <v>80.90499877929688</v>
      </c>
      <c r="F1796" t="n">
        <v>79.00730895996094</v>
      </c>
      <c r="G1796" t="n">
        <v>93984000</v>
      </c>
      <c r="H1796" t="inlineStr">
        <is>
          <t>AAPL</t>
        </is>
      </c>
    </row>
    <row r="1797">
      <c r="A1797" s="77" t="n">
        <v>43881</v>
      </c>
      <c r="B1797" t="n">
        <v>80.65750122070312</v>
      </c>
      <c r="C1797" t="n">
        <v>81.16249847412109</v>
      </c>
      <c r="D1797" t="n">
        <v>79.55249786376953</v>
      </c>
      <c r="E1797" t="n">
        <v>80.07499694824219</v>
      </c>
      <c r="F1797" t="n">
        <v>78.19677734375</v>
      </c>
      <c r="G1797" t="n">
        <v>100566000</v>
      </c>
      <c r="H1797" t="inlineStr">
        <is>
          <t>AAPL</t>
        </is>
      </c>
    </row>
    <row r="1798">
      <c r="A1798" s="77" t="n">
        <v>43882</v>
      </c>
      <c r="B1798" t="n">
        <v>79.65499877929688</v>
      </c>
      <c r="C1798" t="n">
        <v>80.11250305175781</v>
      </c>
      <c r="D1798" t="n">
        <v>77.625</v>
      </c>
      <c r="E1798" t="n">
        <v>78.26249694824219</v>
      </c>
      <c r="F1798" t="n">
        <v>76.42680358886719</v>
      </c>
      <c r="G1798" t="n">
        <v>129554000</v>
      </c>
      <c r="H1798" t="inlineStr">
        <is>
          <t>AAPL</t>
        </is>
      </c>
    </row>
    <row r="1799">
      <c r="A1799" s="77" t="n">
        <v>43885</v>
      </c>
      <c r="B1799" t="n">
        <v>74.31500244140625</v>
      </c>
      <c r="C1799" t="n">
        <v>76.04499816894531</v>
      </c>
      <c r="D1799" t="n">
        <v>72.30750274658203</v>
      </c>
      <c r="E1799" t="n">
        <v>74.54499816894531</v>
      </c>
      <c r="F1799" t="n">
        <v>72.79649353027344</v>
      </c>
      <c r="G1799" t="n">
        <v>222195200</v>
      </c>
      <c r="H1799" t="inlineStr">
        <is>
          <t>AAPL</t>
        </is>
      </c>
    </row>
    <row r="1800">
      <c r="A1800" s="77" t="n">
        <v>43886</v>
      </c>
      <c r="B1800" t="n">
        <v>75.23750305175781</v>
      </c>
      <c r="C1800" t="n">
        <v>75.63249969482422</v>
      </c>
      <c r="D1800" t="n">
        <v>71.53250122070312</v>
      </c>
      <c r="E1800" t="n">
        <v>72.01999664306641</v>
      </c>
      <c r="F1800" t="n">
        <v>70.33070373535156</v>
      </c>
      <c r="G1800" t="n">
        <v>230673600</v>
      </c>
      <c r="H1800" t="inlineStr">
        <is>
          <t>AAPL</t>
        </is>
      </c>
    </row>
    <row r="1801">
      <c r="A1801" s="77" t="n">
        <v>43887</v>
      </c>
      <c r="B1801" t="n">
        <v>71.63249969482422</v>
      </c>
      <c r="C1801" t="n">
        <v>74.47000122070312</v>
      </c>
      <c r="D1801" t="n">
        <v>71.625</v>
      </c>
      <c r="E1801" t="n">
        <v>73.16249847412109</v>
      </c>
      <c r="F1801" t="n">
        <v>71.4464111328125</v>
      </c>
      <c r="G1801" t="n">
        <v>198054800</v>
      </c>
      <c r="H1801" t="inlineStr">
        <is>
          <t>AAPL</t>
        </is>
      </c>
    </row>
    <row r="1802">
      <c r="A1802" s="77" t="n">
        <v>43888</v>
      </c>
      <c r="B1802" t="n">
        <v>70.27500152587891</v>
      </c>
      <c r="C1802" t="n">
        <v>71.5</v>
      </c>
      <c r="D1802" t="n">
        <v>68.23999786376953</v>
      </c>
      <c r="E1802" t="n">
        <v>68.37999725341797</v>
      </c>
      <c r="F1802" t="n">
        <v>66.77607727050781</v>
      </c>
      <c r="G1802" t="n">
        <v>320605600</v>
      </c>
      <c r="H1802" t="inlineStr">
        <is>
          <t>AAPL</t>
        </is>
      </c>
    </row>
    <row r="1803">
      <c r="A1803" s="77" t="n">
        <v>43889</v>
      </c>
      <c r="B1803" t="n">
        <v>64.31500244140625</v>
      </c>
      <c r="C1803" t="n">
        <v>69.60250091552734</v>
      </c>
      <c r="D1803" t="n">
        <v>64.09249877929688</v>
      </c>
      <c r="E1803" t="n">
        <v>68.33999633789062</v>
      </c>
      <c r="F1803" t="n">
        <v>66.73703765869141</v>
      </c>
      <c r="G1803" t="n">
        <v>426510000</v>
      </c>
      <c r="H1803" t="inlineStr">
        <is>
          <t>AAPL</t>
        </is>
      </c>
    </row>
    <row r="1804">
      <c r="A1804" s="77" t="n">
        <v>43892</v>
      </c>
      <c r="B1804" t="n">
        <v>70.56999969482422</v>
      </c>
      <c r="C1804" t="n">
        <v>75.36000061035156</v>
      </c>
      <c r="D1804" t="n">
        <v>69.43000030517578</v>
      </c>
      <c r="E1804" t="n">
        <v>74.70249938964844</v>
      </c>
      <c r="F1804" t="n">
        <v>72.95028686523438</v>
      </c>
      <c r="G1804" t="n">
        <v>341397200</v>
      </c>
      <c r="H1804" t="inlineStr">
        <is>
          <t>AAPL</t>
        </is>
      </c>
    </row>
    <row r="1805">
      <c r="A1805" s="77" t="n">
        <v>43893</v>
      </c>
      <c r="B1805" t="n">
        <v>75.91750335693359</v>
      </c>
      <c r="C1805" t="n">
        <v>76</v>
      </c>
      <c r="D1805" t="n">
        <v>71.44999694824219</v>
      </c>
      <c r="E1805" t="n">
        <v>72.33000183105469</v>
      </c>
      <c r="F1805" t="n">
        <v>70.63344573974609</v>
      </c>
      <c r="G1805" t="n">
        <v>319475600</v>
      </c>
      <c r="H1805" t="inlineStr">
        <is>
          <t>AAPL</t>
        </is>
      </c>
    </row>
    <row r="1806">
      <c r="A1806" s="77" t="n">
        <v>43894</v>
      </c>
      <c r="B1806" t="n">
        <v>74.11000061035156</v>
      </c>
      <c r="C1806" t="n">
        <v>75.84999847412109</v>
      </c>
      <c r="D1806" t="n">
        <v>73.28250122070312</v>
      </c>
      <c r="E1806" t="n">
        <v>75.68499755859375</v>
      </c>
      <c r="F1806" t="n">
        <v>73.90973663330078</v>
      </c>
      <c r="G1806" t="n">
        <v>219178400</v>
      </c>
      <c r="H1806" t="inlineStr">
        <is>
          <t>AAPL</t>
        </is>
      </c>
    </row>
    <row r="1807">
      <c r="A1807" s="77" t="n">
        <v>43895</v>
      </c>
      <c r="B1807" t="n">
        <v>73.87999725341797</v>
      </c>
      <c r="C1807" t="n">
        <v>74.88749694824219</v>
      </c>
      <c r="D1807" t="n">
        <v>72.85250091552734</v>
      </c>
      <c r="E1807" t="n">
        <v>73.23000335693359</v>
      </c>
      <c r="F1807" t="n">
        <v>71.5123291015625</v>
      </c>
      <c r="G1807" t="n">
        <v>187572800</v>
      </c>
      <c r="H1807" t="inlineStr">
        <is>
          <t>AAPL</t>
        </is>
      </c>
    </row>
    <row r="1808">
      <c r="A1808" s="77" t="n">
        <v>43896</v>
      </c>
      <c r="B1808" t="n">
        <v>70.5</v>
      </c>
      <c r="C1808" t="n">
        <v>72.70500183105469</v>
      </c>
      <c r="D1808" t="n">
        <v>70.30750274658203</v>
      </c>
      <c r="E1808" t="n">
        <v>72.25749969482422</v>
      </c>
      <c r="F1808" t="n">
        <v>70.56262969970703</v>
      </c>
      <c r="G1808" t="n">
        <v>226176800</v>
      </c>
      <c r="H1808" t="inlineStr">
        <is>
          <t>AAPL</t>
        </is>
      </c>
    </row>
    <row r="1809">
      <c r="A1809" s="77" t="n">
        <v>43899</v>
      </c>
      <c r="B1809" t="n">
        <v>65.9375</v>
      </c>
      <c r="C1809" t="n">
        <v>69.52249908447266</v>
      </c>
      <c r="D1809" t="n">
        <v>65.75</v>
      </c>
      <c r="E1809" t="n">
        <v>66.54250335693359</v>
      </c>
      <c r="F1809" t="n">
        <v>64.98169708251953</v>
      </c>
      <c r="G1809" t="n">
        <v>286744800</v>
      </c>
      <c r="H1809" t="inlineStr">
        <is>
          <t>AAPL</t>
        </is>
      </c>
    </row>
    <row r="1810">
      <c r="A1810" s="77" t="n">
        <v>43900</v>
      </c>
      <c r="B1810" t="n">
        <v>69.28500366210938</v>
      </c>
      <c r="C1810" t="n">
        <v>71.61000061035156</v>
      </c>
      <c r="D1810" t="n">
        <v>67.34249877929688</v>
      </c>
      <c r="E1810" t="n">
        <v>71.33499908447266</v>
      </c>
      <c r="F1810" t="n">
        <v>69.66176605224609</v>
      </c>
      <c r="G1810" t="n">
        <v>285290000</v>
      </c>
      <c r="H1810" t="inlineStr">
        <is>
          <t>AAPL</t>
        </is>
      </c>
    </row>
    <row r="1811">
      <c r="A1811" s="77" t="n">
        <v>43901</v>
      </c>
      <c r="B1811" t="n">
        <v>69.34750366210938</v>
      </c>
      <c r="C1811" t="n">
        <v>70.30500030517578</v>
      </c>
      <c r="D1811" t="n">
        <v>67.96499633789062</v>
      </c>
      <c r="E1811" t="n">
        <v>68.85749816894531</v>
      </c>
      <c r="F1811" t="n">
        <v>67.24239349365234</v>
      </c>
      <c r="G1811" t="n">
        <v>255598800</v>
      </c>
      <c r="H1811" t="inlineStr">
        <is>
          <t>AAPL</t>
        </is>
      </c>
    </row>
    <row r="1812">
      <c r="A1812" s="77" t="n">
        <v>43902</v>
      </c>
      <c r="B1812" t="n">
        <v>63.98500061035156</v>
      </c>
      <c r="C1812" t="n">
        <v>67.5</v>
      </c>
      <c r="D1812" t="n">
        <v>62</v>
      </c>
      <c r="E1812" t="n">
        <v>62.05749893188477</v>
      </c>
      <c r="F1812" t="n">
        <v>60.60188293457031</v>
      </c>
      <c r="G1812" t="n">
        <v>418474000</v>
      </c>
      <c r="H1812" t="inlineStr">
        <is>
          <t>AAPL</t>
        </is>
      </c>
    </row>
    <row r="1813">
      <c r="A1813" s="77" t="n">
        <v>43903</v>
      </c>
      <c r="B1813" t="n">
        <v>66.22250366210938</v>
      </c>
      <c r="C1813" t="n">
        <v>69.98000335693359</v>
      </c>
      <c r="D1813" t="n">
        <v>63.23749923706055</v>
      </c>
      <c r="E1813" t="n">
        <v>69.49250030517578</v>
      </c>
      <c r="F1813" t="n">
        <v>67.86249542236328</v>
      </c>
      <c r="G1813" t="n">
        <v>370732000</v>
      </c>
      <c r="H1813" t="inlineStr">
        <is>
          <t>AAPL</t>
        </is>
      </c>
    </row>
    <row r="1814">
      <c r="A1814" s="77" t="n">
        <v>43906</v>
      </c>
      <c r="B1814" t="n">
        <v>60.48749923706055</v>
      </c>
      <c r="C1814" t="n">
        <v>64.76999664306641</v>
      </c>
      <c r="D1814" t="n">
        <v>60</v>
      </c>
      <c r="E1814" t="n">
        <v>60.5525016784668</v>
      </c>
      <c r="F1814" t="n">
        <v>59.13218688964844</v>
      </c>
      <c r="G1814" t="n">
        <v>322423600</v>
      </c>
      <c r="H1814" t="inlineStr">
        <is>
          <t>AAPL</t>
        </is>
      </c>
    </row>
    <row r="1815">
      <c r="A1815" s="77" t="n">
        <v>43907</v>
      </c>
      <c r="B1815" t="n">
        <v>61.87749862670898</v>
      </c>
      <c r="C1815" t="n">
        <v>64.40249633789062</v>
      </c>
      <c r="D1815" t="n">
        <v>59.59999847412109</v>
      </c>
      <c r="E1815" t="n">
        <v>63.21500015258789</v>
      </c>
      <c r="F1815" t="n">
        <v>61.73223114013672</v>
      </c>
      <c r="G1815" t="n">
        <v>324056000</v>
      </c>
      <c r="H1815" t="inlineStr">
        <is>
          <t>AAPL</t>
        </is>
      </c>
    </row>
    <row r="1816">
      <c r="A1816" s="77" t="n">
        <v>43908</v>
      </c>
      <c r="B1816" t="n">
        <v>59.94250106811523</v>
      </c>
      <c r="C1816" t="n">
        <v>62.5</v>
      </c>
      <c r="D1816" t="n">
        <v>59.27999877929688</v>
      </c>
      <c r="E1816" t="n">
        <v>61.66749954223633</v>
      </c>
      <c r="F1816" t="n">
        <v>60.22104644775391</v>
      </c>
      <c r="G1816" t="n">
        <v>300233600</v>
      </c>
      <c r="H1816" t="inlineStr">
        <is>
          <t>AAPL</t>
        </is>
      </c>
    </row>
    <row r="1817">
      <c r="A1817" s="77" t="n">
        <v>43909</v>
      </c>
      <c r="B1817" t="n">
        <v>61.84749984741211</v>
      </c>
      <c r="C1817" t="n">
        <v>63.20999908447266</v>
      </c>
      <c r="D1817" t="n">
        <v>60.65250015258789</v>
      </c>
      <c r="E1817" t="n">
        <v>61.19499969482422</v>
      </c>
      <c r="F1817" t="n">
        <v>59.75962066650391</v>
      </c>
      <c r="G1817" t="n">
        <v>271857200</v>
      </c>
      <c r="H1817" t="inlineStr">
        <is>
          <t>AAPL</t>
        </is>
      </c>
    </row>
    <row r="1818">
      <c r="A1818" s="77" t="n">
        <v>43910</v>
      </c>
      <c r="B1818" t="n">
        <v>61.79499816894531</v>
      </c>
      <c r="C1818" t="n">
        <v>62.95750045776367</v>
      </c>
      <c r="D1818" t="n">
        <v>57</v>
      </c>
      <c r="E1818" t="n">
        <v>57.31000137329102</v>
      </c>
      <c r="F1818" t="n">
        <v>55.96575164794922</v>
      </c>
      <c r="G1818" t="n">
        <v>401693200</v>
      </c>
      <c r="H1818" t="inlineStr">
        <is>
          <t>AAPL</t>
        </is>
      </c>
    </row>
    <row r="1819">
      <c r="A1819" s="77" t="n">
        <v>43913</v>
      </c>
      <c r="B1819" t="n">
        <v>57.02000045776367</v>
      </c>
      <c r="C1819" t="n">
        <v>57.125</v>
      </c>
      <c r="D1819" t="n">
        <v>53.15250015258789</v>
      </c>
      <c r="E1819" t="n">
        <v>56.09249877929688</v>
      </c>
      <c r="F1819" t="n">
        <v>54.77680206298828</v>
      </c>
      <c r="G1819" t="n">
        <v>336752800</v>
      </c>
      <c r="H1819" t="inlineStr">
        <is>
          <t>AAPL</t>
        </is>
      </c>
    </row>
    <row r="1820">
      <c r="A1820" s="77" t="n">
        <v>43914</v>
      </c>
      <c r="B1820" t="n">
        <v>59.09000015258789</v>
      </c>
      <c r="C1820" t="n">
        <v>61.92250061035156</v>
      </c>
      <c r="D1820" t="n">
        <v>58.57500076293945</v>
      </c>
      <c r="E1820" t="n">
        <v>61.72000122070312</v>
      </c>
      <c r="F1820" t="n">
        <v>60.27231216430664</v>
      </c>
      <c r="G1820" t="n">
        <v>287531200</v>
      </c>
      <c r="H1820" t="inlineStr">
        <is>
          <t>AAPL</t>
        </is>
      </c>
    </row>
    <row r="1821">
      <c r="A1821" s="77" t="n">
        <v>43915</v>
      </c>
      <c r="B1821" t="n">
        <v>62.6875</v>
      </c>
      <c r="C1821" t="n">
        <v>64.5625</v>
      </c>
      <c r="D1821" t="n">
        <v>61.07500076293945</v>
      </c>
      <c r="E1821" t="n">
        <v>61.38000106811523</v>
      </c>
      <c r="F1821" t="n">
        <v>59.94028091430664</v>
      </c>
      <c r="G1821" t="n">
        <v>303602000</v>
      </c>
      <c r="H1821" t="inlineStr">
        <is>
          <t>AAPL</t>
        </is>
      </c>
    </row>
    <row r="1822">
      <c r="A1822" s="77" t="n">
        <v>43916</v>
      </c>
      <c r="B1822" t="n">
        <v>61.63000106811523</v>
      </c>
      <c r="C1822" t="n">
        <v>64.66999816894531</v>
      </c>
      <c r="D1822" t="n">
        <v>61.59000015258789</v>
      </c>
      <c r="E1822" t="n">
        <v>64.61000061035156</v>
      </c>
      <c r="F1822" t="n">
        <v>63.09451293945312</v>
      </c>
      <c r="G1822" t="n">
        <v>252087200</v>
      </c>
      <c r="H1822" t="inlineStr">
        <is>
          <t>AAPL</t>
        </is>
      </c>
    </row>
    <row r="1823">
      <c r="A1823" s="77" t="n">
        <v>43917</v>
      </c>
      <c r="B1823" t="n">
        <v>63.1875</v>
      </c>
      <c r="C1823" t="n">
        <v>63.96749877929688</v>
      </c>
      <c r="D1823" t="n">
        <v>61.76250076293945</v>
      </c>
      <c r="E1823" t="n">
        <v>61.93500137329102</v>
      </c>
      <c r="F1823" t="n">
        <v>60.48227310180664</v>
      </c>
      <c r="G1823" t="n">
        <v>204216800</v>
      </c>
      <c r="H1823" t="inlineStr">
        <is>
          <t>AAPL</t>
        </is>
      </c>
    </row>
    <row r="1824">
      <c r="A1824" s="77" t="n">
        <v>43920</v>
      </c>
      <c r="B1824" t="n">
        <v>62.68500137329102</v>
      </c>
      <c r="C1824" t="n">
        <v>63.88000106811523</v>
      </c>
      <c r="D1824" t="n">
        <v>62.34999847412109</v>
      </c>
      <c r="E1824" t="n">
        <v>63.70249938964844</v>
      </c>
      <c r="F1824" t="n">
        <v>62.20830917358398</v>
      </c>
      <c r="G1824" t="n">
        <v>167976400</v>
      </c>
      <c r="H1824" t="inlineStr">
        <is>
          <t>AAPL</t>
        </is>
      </c>
    </row>
    <row r="1825">
      <c r="A1825" s="77" t="n">
        <v>43921</v>
      </c>
      <c r="B1825" t="n">
        <v>63.90000152587891</v>
      </c>
      <c r="C1825" t="n">
        <v>65.62249755859375</v>
      </c>
      <c r="D1825" t="n">
        <v>63</v>
      </c>
      <c r="E1825" t="n">
        <v>63.5724983215332</v>
      </c>
      <c r="F1825" t="n">
        <v>62.08134841918945</v>
      </c>
      <c r="G1825" t="n">
        <v>197002000</v>
      </c>
      <c r="H1825" t="inlineStr">
        <is>
          <t>AAPL</t>
        </is>
      </c>
    </row>
    <row r="1826">
      <c r="A1826" s="77" t="n">
        <v>43922</v>
      </c>
      <c r="B1826" t="n">
        <v>61.625</v>
      </c>
      <c r="C1826" t="n">
        <v>62.18000030517578</v>
      </c>
      <c r="D1826" t="n">
        <v>59.78250122070312</v>
      </c>
      <c r="E1826" t="n">
        <v>60.22750091552734</v>
      </c>
      <c r="F1826" t="n">
        <v>58.8148193359375</v>
      </c>
      <c r="G1826" t="n">
        <v>176218400</v>
      </c>
      <c r="H1826" t="inlineStr">
        <is>
          <t>AAPL</t>
        </is>
      </c>
    </row>
    <row r="1827">
      <c r="A1827" s="77" t="n">
        <v>43923</v>
      </c>
      <c r="B1827" t="n">
        <v>60.08499908447266</v>
      </c>
      <c r="C1827" t="n">
        <v>61.28749847412109</v>
      </c>
      <c r="D1827" t="n">
        <v>59.22499847412109</v>
      </c>
      <c r="E1827" t="n">
        <v>61.23249816894531</v>
      </c>
      <c r="F1827" t="n">
        <v>59.79623794555664</v>
      </c>
      <c r="G1827" t="n">
        <v>165934000</v>
      </c>
      <c r="H1827" t="inlineStr">
        <is>
          <t>AAPL</t>
        </is>
      </c>
    </row>
    <row r="1828">
      <c r="A1828" s="77" t="n">
        <v>43924</v>
      </c>
      <c r="B1828" t="n">
        <v>60.70000076293945</v>
      </c>
      <c r="C1828" t="n">
        <v>61.42499923706055</v>
      </c>
      <c r="D1828" t="n">
        <v>59.74250030517578</v>
      </c>
      <c r="E1828" t="n">
        <v>60.35250091552734</v>
      </c>
      <c r="F1828" t="n">
        <v>58.93688201904297</v>
      </c>
      <c r="G1828" t="n">
        <v>129880000</v>
      </c>
      <c r="H1828" t="inlineStr">
        <is>
          <t>AAPL</t>
        </is>
      </c>
    </row>
    <row r="1829">
      <c r="A1829" s="77" t="n">
        <v>43927</v>
      </c>
      <c r="B1829" t="n">
        <v>62.72499847412109</v>
      </c>
      <c r="C1829" t="n">
        <v>65.77749633789062</v>
      </c>
      <c r="D1829" t="n">
        <v>62.34500122070312</v>
      </c>
      <c r="E1829" t="n">
        <v>65.61750030517578</v>
      </c>
      <c r="F1829" t="n">
        <v>64.07839202880859</v>
      </c>
      <c r="G1829" t="n">
        <v>201820400</v>
      </c>
      <c r="H1829" t="inlineStr">
        <is>
          <t>AAPL</t>
        </is>
      </c>
    </row>
    <row r="1830">
      <c r="A1830" s="77" t="n">
        <v>43928</v>
      </c>
      <c r="B1830" t="n">
        <v>67.69999694824219</v>
      </c>
      <c r="C1830" t="n">
        <v>67.92500305175781</v>
      </c>
      <c r="D1830" t="n">
        <v>64.75</v>
      </c>
      <c r="E1830" t="n">
        <v>64.85749816894531</v>
      </c>
      <c r="F1830" t="n">
        <v>63.33621597290039</v>
      </c>
      <c r="G1830" t="n">
        <v>202887200</v>
      </c>
      <c r="H1830" t="inlineStr">
        <is>
          <t>AAPL</t>
        </is>
      </c>
    </row>
    <row r="1831">
      <c r="A1831" s="77" t="n">
        <v>43929</v>
      </c>
      <c r="B1831" t="n">
        <v>65.68499755859375</v>
      </c>
      <c r="C1831" t="n">
        <v>66.84249877929688</v>
      </c>
      <c r="D1831" t="n">
        <v>65.30750274658203</v>
      </c>
      <c r="E1831" t="n">
        <v>66.51750183105469</v>
      </c>
      <c r="F1831" t="n">
        <v>64.957275390625</v>
      </c>
      <c r="G1831" t="n">
        <v>168895200</v>
      </c>
      <c r="H1831" t="inlineStr">
        <is>
          <t>AAPL</t>
        </is>
      </c>
    </row>
    <row r="1832">
      <c r="A1832" s="77" t="n">
        <v>43930</v>
      </c>
      <c r="B1832" t="n">
        <v>67.17500305175781</v>
      </c>
      <c r="C1832" t="n">
        <v>67.51750183105469</v>
      </c>
      <c r="D1832" t="n">
        <v>66.17500305175781</v>
      </c>
      <c r="E1832" t="n">
        <v>66.99749755859375</v>
      </c>
      <c r="F1832" t="n">
        <v>65.42601776123047</v>
      </c>
      <c r="G1832" t="n">
        <v>161834800</v>
      </c>
      <c r="H1832" t="inlineStr">
        <is>
          <t>AAPL</t>
        </is>
      </c>
    </row>
    <row r="1833">
      <c r="A1833" s="77" t="n">
        <v>43934</v>
      </c>
      <c r="B1833" t="n">
        <v>67.07749938964844</v>
      </c>
      <c r="C1833" t="n">
        <v>68.42500305175781</v>
      </c>
      <c r="D1833" t="n">
        <v>66.45749664306641</v>
      </c>
      <c r="E1833" t="n">
        <v>68.3125</v>
      </c>
      <c r="F1833" t="n">
        <v>66.71018218994141</v>
      </c>
      <c r="G1833" t="n">
        <v>131022800</v>
      </c>
      <c r="H1833" t="inlineStr">
        <is>
          <t>AAPL</t>
        </is>
      </c>
    </row>
    <row r="1834">
      <c r="A1834" s="77" t="n">
        <v>43935</v>
      </c>
      <c r="B1834" t="n">
        <v>70</v>
      </c>
      <c r="C1834" t="n">
        <v>72.0625</v>
      </c>
      <c r="D1834" t="n">
        <v>69.51249694824219</v>
      </c>
      <c r="E1834" t="n">
        <v>71.76249694824219</v>
      </c>
      <c r="F1834" t="n">
        <v>70.07924652099609</v>
      </c>
      <c r="G1834" t="n">
        <v>194994800</v>
      </c>
      <c r="H1834" t="inlineStr">
        <is>
          <t>AAPL</t>
        </is>
      </c>
    </row>
    <row r="1835">
      <c r="A1835" s="77" t="n">
        <v>43936</v>
      </c>
      <c r="B1835" t="n">
        <v>70.59999847412109</v>
      </c>
      <c r="C1835" t="n">
        <v>71.58249664306641</v>
      </c>
      <c r="D1835" t="n">
        <v>70.15750122070312</v>
      </c>
      <c r="E1835" t="n">
        <v>71.10749816894531</v>
      </c>
      <c r="F1835" t="n">
        <v>69.43960571289062</v>
      </c>
      <c r="G1835" t="n">
        <v>131154400</v>
      </c>
      <c r="H1835" t="inlineStr">
        <is>
          <t>AAPL</t>
        </is>
      </c>
    </row>
    <row r="1836">
      <c r="A1836" s="77" t="n">
        <v>43937</v>
      </c>
      <c r="B1836" t="n">
        <v>71.84500122070312</v>
      </c>
      <c r="C1836" t="n">
        <v>72.05000305175781</v>
      </c>
      <c r="D1836" t="n">
        <v>70.58750152587891</v>
      </c>
      <c r="E1836" t="n">
        <v>71.67250061035156</v>
      </c>
      <c r="F1836" t="n">
        <v>69.99136352539062</v>
      </c>
      <c r="G1836" t="n">
        <v>157125200</v>
      </c>
      <c r="H1836" t="inlineStr">
        <is>
          <t>AAPL</t>
        </is>
      </c>
    </row>
    <row r="1837">
      <c r="A1837" s="77" t="n">
        <v>43938</v>
      </c>
      <c r="B1837" t="n">
        <v>71.17250061035156</v>
      </c>
      <c r="C1837" t="n">
        <v>71.73750305175781</v>
      </c>
      <c r="D1837" t="n">
        <v>69.21499633789062</v>
      </c>
      <c r="E1837" t="n">
        <v>70.69999694824219</v>
      </c>
      <c r="F1837" t="n">
        <v>69.04166412353516</v>
      </c>
      <c r="G1837" t="n">
        <v>215250000</v>
      </c>
      <c r="H1837" t="inlineStr">
        <is>
          <t>AAPL</t>
        </is>
      </c>
    </row>
    <row r="1838">
      <c r="A1838" s="77" t="n">
        <v>43941</v>
      </c>
      <c r="B1838" t="n">
        <v>69.48750305175781</v>
      </c>
      <c r="C1838" t="n">
        <v>70.41999816894531</v>
      </c>
      <c r="D1838" t="n">
        <v>69.21250152587891</v>
      </c>
      <c r="E1838" t="n">
        <v>69.23249816894531</v>
      </c>
      <c r="F1838" t="n">
        <v>67.60859680175781</v>
      </c>
      <c r="G1838" t="n">
        <v>130015200</v>
      </c>
      <c r="H1838" t="inlineStr">
        <is>
          <t>AAPL</t>
        </is>
      </c>
    </row>
    <row r="1839">
      <c r="A1839" s="77" t="n">
        <v>43942</v>
      </c>
      <c r="B1839" t="n">
        <v>69.06999969482422</v>
      </c>
      <c r="C1839" t="n">
        <v>69.3125</v>
      </c>
      <c r="D1839" t="n">
        <v>66.35749816894531</v>
      </c>
      <c r="E1839" t="n">
        <v>67.09249877929688</v>
      </c>
      <c r="F1839" t="n">
        <v>65.51878356933594</v>
      </c>
      <c r="G1839" t="n">
        <v>180991600</v>
      </c>
      <c r="H1839" t="inlineStr">
        <is>
          <t>AAPL</t>
        </is>
      </c>
    </row>
    <row r="1840">
      <c r="A1840" s="77" t="n">
        <v>43943</v>
      </c>
      <c r="B1840" t="n">
        <v>68.40249633789062</v>
      </c>
      <c r="C1840" t="n">
        <v>69.47499847412109</v>
      </c>
      <c r="D1840" t="n">
        <v>68.05000305175781</v>
      </c>
      <c r="E1840" t="n">
        <v>69.02500152587891</v>
      </c>
      <c r="F1840" t="n">
        <v>67.40594482421875</v>
      </c>
      <c r="G1840" t="n">
        <v>116862400</v>
      </c>
      <c r="H1840" t="inlineStr">
        <is>
          <t>AAPL</t>
        </is>
      </c>
    </row>
    <row r="1841">
      <c r="A1841" s="77" t="n">
        <v>43944</v>
      </c>
      <c r="B1841" t="n">
        <v>68.96749877929688</v>
      </c>
      <c r="C1841" t="n">
        <v>70.4375</v>
      </c>
      <c r="D1841" t="n">
        <v>68.71749877929688</v>
      </c>
      <c r="E1841" t="n">
        <v>68.75749969482422</v>
      </c>
      <c r="F1841" t="n">
        <v>67.14473724365234</v>
      </c>
      <c r="G1841" t="n">
        <v>124814400</v>
      </c>
      <c r="H1841" t="inlineStr">
        <is>
          <t>AAPL</t>
        </is>
      </c>
    </row>
    <row r="1842">
      <c r="A1842" s="77" t="n">
        <v>43945</v>
      </c>
      <c r="B1842" t="n">
        <v>69.30000305175781</v>
      </c>
      <c r="C1842" t="n">
        <v>70.75250244140625</v>
      </c>
      <c r="D1842" t="n">
        <v>69.25</v>
      </c>
      <c r="E1842" t="n">
        <v>70.74250030517578</v>
      </c>
      <c r="F1842" t="n">
        <v>69.08316802978516</v>
      </c>
      <c r="G1842" t="n">
        <v>126161200</v>
      </c>
      <c r="H1842" t="inlineStr">
        <is>
          <t>AAPL</t>
        </is>
      </c>
    </row>
    <row r="1843">
      <c r="A1843" s="77" t="n">
        <v>43948</v>
      </c>
      <c r="B1843" t="n">
        <v>70.44999694824219</v>
      </c>
      <c r="C1843" t="n">
        <v>71.13500213623047</v>
      </c>
      <c r="D1843" t="n">
        <v>69.98750305175781</v>
      </c>
      <c r="E1843" t="n">
        <v>70.79250335693359</v>
      </c>
      <c r="F1843" t="n">
        <v>69.13199615478516</v>
      </c>
      <c r="G1843" t="n">
        <v>117087600</v>
      </c>
      <c r="H1843" t="inlineStr">
        <is>
          <t>AAPL</t>
        </is>
      </c>
    </row>
    <row r="1844">
      <c r="A1844" s="77" t="n">
        <v>43949</v>
      </c>
      <c r="B1844" t="n">
        <v>71.26999664306641</v>
      </c>
      <c r="C1844" t="n">
        <v>71.45749664306641</v>
      </c>
      <c r="D1844" t="n">
        <v>69.55000305175781</v>
      </c>
      <c r="E1844" t="n">
        <v>69.64499664306641</v>
      </c>
      <c r="F1844" t="n">
        <v>68.01141357421875</v>
      </c>
      <c r="G1844" t="n">
        <v>112004800</v>
      </c>
      <c r="H1844" t="inlineStr">
        <is>
          <t>AAPL</t>
        </is>
      </c>
    </row>
    <row r="1845">
      <c r="A1845" s="77" t="n">
        <v>43950</v>
      </c>
      <c r="B1845" t="n">
        <v>71.18250274658203</v>
      </c>
      <c r="C1845" t="n">
        <v>72.41750335693359</v>
      </c>
      <c r="D1845" t="n">
        <v>70.97250366210938</v>
      </c>
      <c r="E1845" t="n">
        <v>71.93250274658203</v>
      </c>
      <c r="F1845" t="n">
        <v>70.24526977539062</v>
      </c>
      <c r="G1845" t="n">
        <v>137280800</v>
      </c>
      <c r="H1845" t="inlineStr">
        <is>
          <t>AAPL</t>
        </is>
      </c>
    </row>
    <row r="1846">
      <c r="A1846" s="77" t="n">
        <v>43951</v>
      </c>
      <c r="B1846" t="n">
        <v>72.48999786376953</v>
      </c>
      <c r="C1846" t="n">
        <v>73.63249969482422</v>
      </c>
      <c r="D1846" t="n">
        <v>72.08750152587891</v>
      </c>
      <c r="E1846" t="n">
        <v>73.44999694824219</v>
      </c>
      <c r="F1846" t="n">
        <v>71.72716522216797</v>
      </c>
      <c r="G1846" t="n">
        <v>183064000</v>
      </c>
      <c r="H1846" t="inlineStr">
        <is>
          <t>AAPL</t>
        </is>
      </c>
    </row>
    <row r="1847">
      <c r="A1847" s="77" t="n">
        <v>43952</v>
      </c>
      <c r="B1847" t="n">
        <v>71.5625</v>
      </c>
      <c r="C1847" t="n">
        <v>74.75</v>
      </c>
      <c r="D1847" t="n">
        <v>71.46250152587891</v>
      </c>
      <c r="E1847" t="n">
        <v>72.26750183105469</v>
      </c>
      <c r="F1847" t="n">
        <v>70.57240295410156</v>
      </c>
      <c r="G1847" t="n">
        <v>240616800</v>
      </c>
      <c r="H1847" t="inlineStr">
        <is>
          <t>AAPL</t>
        </is>
      </c>
    </row>
    <row r="1848">
      <c r="A1848" s="77" t="n">
        <v>43955</v>
      </c>
      <c r="B1848" t="n">
        <v>72.29250335693359</v>
      </c>
      <c r="C1848" t="n">
        <v>73.42250061035156</v>
      </c>
      <c r="D1848" t="n">
        <v>71.58000183105469</v>
      </c>
      <c r="E1848" t="n">
        <v>73.29000091552734</v>
      </c>
      <c r="F1848" t="n">
        <v>71.5709228515625</v>
      </c>
      <c r="G1848" t="n">
        <v>133568000</v>
      </c>
      <c r="H1848" t="inlineStr">
        <is>
          <t>AAPL</t>
        </is>
      </c>
    </row>
    <row r="1849">
      <c r="A1849" s="77" t="n">
        <v>43956</v>
      </c>
      <c r="B1849" t="n">
        <v>73.76499938964844</v>
      </c>
      <c r="C1849" t="n">
        <v>75.25</v>
      </c>
      <c r="D1849" t="n">
        <v>73.61499786376953</v>
      </c>
      <c r="E1849" t="n">
        <v>74.38999938964844</v>
      </c>
      <c r="F1849" t="n">
        <v>72.64511871337891</v>
      </c>
      <c r="G1849" t="n">
        <v>147751200</v>
      </c>
      <c r="H1849" t="inlineStr">
        <is>
          <t>AAPL</t>
        </is>
      </c>
    </row>
    <row r="1850">
      <c r="A1850" s="77" t="n">
        <v>43957</v>
      </c>
      <c r="B1850" t="n">
        <v>75.11499786376953</v>
      </c>
      <c r="C1850" t="n">
        <v>75.80999755859375</v>
      </c>
      <c r="D1850" t="n">
        <v>74.71749877929688</v>
      </c>
      <c r="E1850" t="n">
        <v>75.15750122070312</v>
      </c>
      <c r="F1850" t="n">
        <v>73.39462280273438</v>
      </c>
      <c r="G1850" t="n">
        <v>142333600</v>
      </c>
      <c r="H1850" t="inlineStr">
        <is>
          <t>AAPL</t>
        </is>
      </c>
    </row>
    <row r="1851">
      <c r="A1851" s="77" t="n">
        <v>43958</v>
      </c>
      <c r="B1851" t="n">
        <v>75.80500030517578</v>
      </c>
      <c r="C1851" t="n">
        <v>76.29250335693359</v>
      </c>
      <c r="D1851" t="n">
        <v>75.49250030517578</v>
      </c>
      <c r="E1851" t="n">
        <v>75.93499755859375</v>
      </c>
      <c r="F1851" t="n">
        <v>74.15386199951172</v>
      </c>
      <c r="G1851" t="n">
        <v>115215200</v>
      </c>
      <c r="H1851" t="inlineStr">
        <is>
          <t>AAPL</t>
        </is>
      </c>
    </row>
    <row r="1852">
      <c r="A1852" s="77" t="n">
        <v>43959</v>
      </c>
      <c r="B1852" t="n">
        <v>76.41000366210938</v>
      </c>
      <c r="C1852" t="n">
        <v>77.58750152587891</v>
      </c>
      <c r="D1852" t="n">
        <v>76.07250213623047</v>
      </c>
      <c r="E1852" t="n">
        <v>77.53250122070312</v>
      </c>
      <c r="F1852" t="n">
        <v>75.91886138916016</v>
      </c>
      <c r="G1852" t="n">
        <v>133838400</v>
      </c>
      <c r="H1852" t="inlineStr">
        <is>
          <t>AAPL</t>
        </is>
      </c>
    </row>
    <row r="1853">
      <c r="A1853" s="77" t="n">
        <v>43962</v>
      </c>
      <c r="B1853" t="n">
        <v>77.02500152587891</v>
      </c>
      <c r="C1853" t="n">
        <v>79.26249694824219</v>
      </c>
      <c r="D1853" t="n">
        <v>76.80999755859375</v>
      </c>
      <c r="E1853" t="n">
        <v>78.75250244140625</v>
      </c>
      <c r="F1853" t="n">
        <v>77.11346435546875</v>
      </c>
      <c r="G1853" t="n">
        <v>145946400</v>
      </c>
      <c r="H1853" t="inlineStr">
        <is>
          <t>AAPL</t>
        </is>
      </c>
    </row>
    <row r="1854">
      <c r="A1854" s="77" t="n">
        <v>43963</v>
      </c>
      <c r="B1854" t="n">
        <v>79.45749664306641</v>
      </c>
      <c r="C1854" t="n">
        <v>79.92250061035156</v>
      </c>
      <c r="D1854" t="n">
        <v>77.72750091552734</v>
      </c>
      <c r="E1854" t="n">
        <v>77.85250091552734</v>
      </c>
      <c r="F1854" t="n">
        <v>76.23220062255859</v>
      </c>
      <c r="G1854" t="n">
        <v>162301200</v>
      </c>
      <c r="H1854" t="inlineStr">
        <is>
          <t>AAPL</t>
        </is>
      </c>
    </row>
    <row r="1855">
      <c r="A1855" s="77" t="n">
        <v>43964</v>
      </c>
      <c r="B1855" t="n">
        <v>78.03749847412109</v>
      </c>
      <c r="C1855" t="n">
        <v>78.98750305175781</v>
      </c>
      <c r="D1855" t="n">
        <v>75.80249786376953</v>
      </c>
      <c r="E1855" t="n">
        <v>76.91249847412109</v>
      </c>
      <c r="F1855" t="n">
        <v>75.31175231933594</v>
      </c>
      <c r="G1855" t="n">
        <v>200622400</v>
      </c>
      <c r="H1855" t="inlineStr">
        <is>
          <t>AAPL</t>
        </is>
      </c>
    </row>
    <row r="1856">
      <c r="A1856" s="77" t="n">
        <v>43965</v>
      </c>
      <c r="B1856" t="n">
        <v>76.12750244140625</v>
      </c>
      <c r="C1856" t="n">
        <v>77.44750213623047</v>
      </c>
      <c r="D1856" t="n">
        <v>75.38249969482422</v>
      </c>
      <c r="E1856" t="n">
        <v>77.38500213623047</v>
      </c>
      <c r="F1856" t="n">
        <v>75.77443695068359</v>
      </c>
      <c r="G1856" t="n">
        <v>158929200</v>
      </c>
      <c r="H1856" t="inlineStr">
        <is>
          <t>AAPL</t>
        </is>
      </c>
    </row>
    <row r="1857">
      <c r="A1857" s="77" t="n">
        <v>43966</v>
      </c>
      <c r="B1857" t="n">
        <v>75.08750152587891</v>
      </c>
      <c r="C1857" t="n">
        <v>76.97499847412109</v>
      </c>
      <c r="D1857" t="n">
        <v>75.05249786376953</v>
      </c>
      <c r="E1857" t="n">
        <v>76.92749786376953</v>
      </c>
      <c r="F1857" t="n">
        <v>75.32645416259766</v>
      </c>
      <c r="G1857" t="n">
        <v>166348400</v>
      </c>
      <c r="H1857" t="inlineStr">
        <is>
          <t>AAPL</t>
        </is>
      </c>
    </row>
    <row r="1858">
      <c r="A1858" s="77" t="n">
        <v>43969</v>
      </c>
      <c r="B1858" t="n">
        <v>78.29250335693359</v>
      </c>
      <c r="C1858" t="n">
        <v>79.125</v>
      </c>
      <c r="D1858" t="n">
        <v>77.58000183105469</v>
      </c>
      <c r="E1858" t="n">
        <v>78.73999786376953</v>
      </c>
      <c r="F1858" t="n">
        <v>77.10123443603516</v>
      </c>
      <c r="G1858" t="n">
        <v>135178400</v>
      </c>
      <c r="H1858" t="inlineStr">
        <is>
          <t>AAPL</t>
        </is>
      </c>
    </row>
    <row r="1859">
      <c r="A1859" s="77" t="n">
        <v>43970</v>
      </c>
      <c r="B1859" t="n">
        <v>78.75749969482422</v>
      </c>
      <c r="C1859" t="n">
        <v>79.62999725341797</v>
      </c>
      <c r="D1859" t="n">
        <v>78.25250244140625</v>
      </c>
      <c r="E1859" t="n">
        <v>78.28500366210938</v>
      </c>
      <c r="F1859" t="n">
        <v>76.65572357177734</v>
      </c>
      <c r="G1859" t="n">
        <v>101729600</v>
      </c>
      <c r="H1859" t="inlineStr">
        <is>
          <t>AAPL</t>
        </is>
      </c>
    </row>
    <row r="1860">
      <c r="A1860" s="77" t="n">
        <v>43971</v>
      </c>
      <c r="B1860" t="n">
        <v>79.16999816894531</v>
      </c>
      <c r="C1860" t="n">
        <v>79.87999725341797</v>
      </c>
      <c r="D1860" t="n">
        <v>79.12999725341797</v>
      </c>
      <c r="E1860" t="n">
        <v>79.80750274658203</v>
      </c>
      <c r="F1860" t="n">
        <v>78.14650726318359</v>
      </c>
      <c r="G1860" t="n">
        <v>111504800</v>
      </c>
      <c r="H1860" t="inlineStr">
        <is>
          <t>AAPL</t>
        </is>
      </c>
    </row>
    <row r="1861">
      <c r="A1861" s="77" t="n">
        <v>43972</v>
      </c>
      <c r="B1861" t="n">
        <v>79.66500091552734</v>
      </c>
      <c r="C1861" t="n">
        <v>80.22250366210938</v>
      </c>
      <c r="D1861" t="n">
        <v>78.96749877929688</v>
      </c>
      <c r="E1861" t="n">
        <v>79.21250152587891</v>
      </c>
      <c r="F1861" t="n">
        <v>77.56391906738281</v>
      </c>
      <c r="G1861" t="n">
        <v>102688800</v>
      </c>
      <c r="H1861" t="inlineStr">
        <is>
          <t>AAPL</t>
        </is>
      </c>
    </row>
    <row r="1862">
      <c r="A1862" s="77" t="n">
        <v>43973</v>
      </c>
      <c r="B1862" t="n">
        <v>78.94249725341797</v>
      </c>
      <c r="C1862" t="n">
        <v>79.80750274658203</v>
      </c>
      <c r="D1862" t="n">
        <v>78.83750152587891</v>
      </c>
      <c r="E1862" t="n">
        <v>79.72250366210938</v>
      </c>
      <c r="F1862" t="n">
        <v>78.06329345703125</v>
      </c>
      <c r="G1862" t="n">
        <v>81803200</v>
      </c>
      <c r="H1862" t="inlineStr">
        <is>
          <t>AAPL</t>
        </is>
      </c>
    </row>
    <row r="1863">
      <c r="A1863" s="77" t="n">
        <v>43977</v>
      </c>
      <c r="B1863" t="n">
        <v>80.875</v>
      </c>
      <c r="C1863" t="n">
        <v>81.05999755859375</v>
      </c>
      <c r="D1863" t="n">
        <v>79.125</v>
      </c>
      <c r="E1863" t="n">
        <v>79.18250274658203</v>
      </c>
      <c r="F1863" t="n">
        <v>77.53453063964844</v>
      </c>
      <c r="G1863" t="n">
        <v>125522000</v>
      </c>
      <c r="H1863" t="inlineStr">
        <is>
          <t>AAPL</t>
        </is>
      </c>
    </row>
    <row r="1864">
      <c r="A1864" s="77" t="n">
        <v>43978</v>
      </c>
      <c r="B1864" t="n">
        <v>79.03500366210938</v>
      </c>
      <c r="C1864" t="n">
        <v>79.67749786376953</v>
      </c>
      <c r="D1864" t="n">
        <v>78.27249908447266</v>
      </c>
      <c r="E1864" t="n">
        <v>79.52749633789062</v>
      </c>
      <c r="F1864" t="n">
        <v>77.87234497070312</v>
      </c>
      <c r="G1864" t="n">
        <v>112945200</v>
      </c>
      <c r="H1864" t="inlineStr">
        <is>
          <t>AAPL</t>
        </is>
      </c>
    </row>
    <row r="1865">
      <c r="A1865" s="77" t="n">
        <v>43979</v>
      </c>
      <c r="B1865" t="n">
        <v>79.19249725341797</v>
      </c>
      <c r="C1865" t="n">
        <v>80.86000061035156</v>
      </c>
      <c r="D1865" t="n">
        <v>78.90750122070312</v>
      </c>
      <c r="E1865" t="n">
        <v>79.5625</v>
      </c>
      <c r="F1865" t="n">
        <v>77.9066162109375</v>
      </c>
      <c r="G1865" t="n">
        <v>133560800</v>
      </c>
      <c r="H1865" t="inlineStr">
        <is>
          <t>AAPL</t>
        </is>
      </c>
    </row>
    <row r="1866">
      <c r="A1866" s="77" t="n">
        <v>43980</v>
      </c>
      <c r="B1866" t="n">
        <v>79.8125</v>
      </c>
      <c r="C1866" t="n">
        <v>80.28749847412109</v>
      </c>
      <c r="D1866" t="n">
        <v>79.11750030517578</v>
      </c>
      <c r="E1866" t="n">
        <v>79.48500061035156</v>
      </c>
      <c r="F1866" t="n">
        <v>77.83072662353516</v>
      </c>
      <c r="G1866" t="n">
        <v>153532400</v>
      </c>
      <c r="H1866" t="inlineStr">
        <is>
          <t>AAPL</t>
        </is>
      </c>
    </row>
    <row r="1867">
      <c r="A1867" s="77" t="n">
        <v>43983</v>
      </c>
      <c r="B1867" t="n">
        <v>79.4375</v>
      </c>
      <c r="C1867" t="n">
        <v>80.58750152587891</v>
      </c>
      <c r="D1867" t="n">
        <v>79.30249786376953</v>
      </c>
      <c r="E1867" t="n">
        <v>80.46250152587891</v>
      </c>
      <c r="F1867" t="n">
        <v>78.78787994384766</v>
      </c>
      <c r="G1867" t="n">
        <v>80791200</v>
      </c>
      <c r="H1867" t="inlineStr">
        <is>
          <t>AAPL</t>
        </is>
      </c>
    </row>
    <row r="1868">
      <c r="A1868" s="77" t="n">
        <v>43984</v>
      </c>
      <c r="B1868" t="n">
        <v>80.1875</v>
      </c>
      <c r="C1868" t="n">
        <v>80.86000061035156</v>
      </c>
      <c r="D1868" t="n">
        <v>79.73249816894531</v>
      </c>
      <c r="E1868" t="n">
        <v>80.83499908447266</v>
      </c>
      <c r="F1868" t="n">
        <v>79.15264892578125</v>
      </c>
      <c r="G1868" t="n">
        <v>87642800</v>
      </c>
      <c r="H1868" t="inlineStr">
        <is>
          <t>AAPL</t>
        </is>
      </c>
    </row>
    <row r="1869">
      <c r="A1869" s="77" t="n">
        <v>43985</v>
      </c>
      <c r="B1869" t="n">
        <v>81.16500091552734</v>
      </c>
      <c r="C1869" t="n">
        <v>81.55000305175781</v>
      </c>
      <c r="D1869" t="n">
        <v>80.57499694824219</v>
      </c>
      <c r="E1869" t="n">
        <v>81.27999877929688</v>
      </c>
      <c r="F1869" t="n">
        <v>79.58837127685547</v>
      </c>
      <c r="G1869" t="n">
        <v>104491200</v>
      </c>
      <c r="H1869" t="inlineStr">
        <is>
          <t>AAPL</t>
        </is>
      </c>
    </row>
    <row r="1870">
      <c r="A1870" s="77" t="n">
        <v>43986</v>
      </c>
      <c r="B1870" t="n">
        <v>81.09750366210938</v>
      </c>
      <c r="C1870" t="n">
        <v>81.40499877929688</v>
      </c>
      <c r="D1870" t="n">
        <v>80.19499969482422</v>
      </c>
      <c r="E1870" t="n">
        <v>80.58000183105469</v>
      </c>
      <c r="F1870" t="n">
        <v>78.9029541015625</v>
      </c>
      <c r="G1870" t="n">
        <v>87560400</v>
      </c>
      <c r="H1870" t="inlineStr">
        <is>
          <t>AAPL</t>
        </is>
      </c>
    </row>
    <row r="1871">
      <c r="A1871" s="77" t="n">
        <v>43987</v>
      </c>
      <c r="B1871" t="n">
        <v>80.83750152587891</v>
      </c>
      <c r="C1871" t="n">
        <v>82.9375</v>
      </c>
      <c r="D1871" t="n">
        <v>80.80750274658203</v>
      </c>
      <c r="E1871" t="n">
        <v>82.875</v>
      </c>
      <c r="F1871" t="n">
        <v>81.15019226074219</v>
      </c>
      <c r="G1871" t="n">
        <v>137250400</v>
      </c>
      <c r="H1871" t="inlineStr">
        <is>
          <t>AAPL</t>
        </is>
      </c>
    </row>
    <row r="1872">
      <c r="A1872" s="77" t="n">
        <v>43990</v>
      </c>
      <c r="B1872" t="n">
        <v>82.5625</v>
      </c>
      <c r="C1872" t="n">
        <v>83.40000152587891</v>
      </c>
      <c r="D1872" t="n">
        <v>81.83000183105469</v>
      </c>
      <c r="E1872" t="n">
        <v>83.36499786376953</v>
      </c>
      <c r="F1872" t="n">
        <v>81.62998199462891</v>
      </c>
      <c r="G1872" t="n">
        <v>95654400</v>
      </c>
      <c r="H1872" t="inlineStr">
        <is>
          <t>AAPL</t>
        </is>
      </c>
    </row>
    <row r="1873">
      <c r="A1873" s="77" t="n">
        <v>43991</v>
      </c>
      <c r="B1873" t="n">
        <v>83.03500366210938</v>
      </c>
      <c r="C1873" t="n">
        <v>86.40249633789062</v>
      </c>
      <c r="D1873" t="n">
        <v>83.00250244140625</v>
      </c>
      <c r="E1873" t="n">
        <v>85.99749755859375</v>
      </c>
      <c r="F1873" t="n">
        <v>84.20767211914062</v>
      </c>
      <c r="G1873" t="n">
        <v>147712400</v>
      </c>
      <c r="H1873" t="inlineStr">
        <is>
          <t>AAPL</t>
        </is>
      </c>
    </row>
    <row r="1874">
      <c r="A1874" s="77" t="n">
        <v>43992</v>
      </c>
      <c r="B1874" t="n">
        <v>86.97499847412109</v>
      </c>
      <c r="C1874" t="n">
        <v>88.69249725341797</v>
      </c>
      <c r="D1874" t="n">
        <v>86.52249908447266</v>
      </c>
      <c r="E1874" t="n">
        <v>88.20999908447266</v>
      </c>
      <c r="F1874" t="n">
        <v>86.3741455078125</v>
      </c>
      <c r="G1874" t="n">
        <v>166651600</v>
      </c>
      <c r="H1874" t="inlineStr">
        <is>
          <t>AAPL</t>
        </is>
      </c>
    </row>
    <row r="1875">
      <c r="A1875" s="77" t="n">
        <v>43993</v>
      </c>
      <c r="B1875" t="n">
        <v>87.32749938964844</v>
      </c>
      <c r="C1875" t="n">
        <v>87.76499938964844</v>
      </c>
      <c r="D1875" t="n">
        <v>83.87000274658203</v>
      </c>
      <c r="E1875" t="n">
        <v>83.97499847412109</v>
      </c>
      <c r="F1875" t="n">
        <v>82.22728729248047</v>
      </c>
      <c r="G1875" t="n">
        <v>201662400</v>
      </c>
      <c r="H1875" t="inlineStr">
        <is>
          <t>AAPL</t>
        </is>
      </c>
    </row>
    <row r="1876">
      <c r="A1876" s="77" t="n">
        <v>43994</v>
      </c>
      <c r="B1876" t="n">
        <v>86.18000030517578</v>
      </c>
      <c r="C1876" t="n">
        <v>86.94999694824219</v>
      </c>
      <c r="D1876" t="n">
        <v>83.55500030517578</v>
      </c>
      <c r="E1876" t="n">
        <v>84.69999694824219</v>
      </c>
      <c r="F1876" t="n">
        <v>82.93719482421875</v>
      </c>
      <c r="G1876" t="n">
        <v>200146000</v>
      </c>
      <c r="H1876" t="inlineStr">
        <is>
          <t>AAPL</t>
        </is>
      </c>
    </row>
    <row r="1877">
      <c r="A1877" s="77" t="n">
        <v>43997</v>
      </c>
      <c r="B1877" t="n">
        <v>83.3125</v>
      </c>
      <c r="C1877" t="n">
        <v>86.41999816894531</v>
      </c>
      <c r="D1877" t="n">
        <v>83.14499664306641</v>
      </c>
      <c r="E1877" t="n">
        <v>85.74749755859375</v>
      </c>
      <c r="F1877" t="n">
        <v>83.96288299560547</v>
      </c>
      <c r="G1877" t="n">
        <v>138808800</v>
      </c>
      <c r="H1877" t="inlineStr">
        <is>
          <t>AAPL</t>
        </is>
      </c>
    </row>
    <row r="1878">
      <c r="A1878" s="77" t="n">
        <v>43998</v>
      </c>
      <c r="B1878" t="n">
        <v>87.86499786376953</v>
      </c>
      <c r="C1878" t="n">
        <v>88.30000305175781</v>
      </c>
      <c r="D1878" t="n">
        <v>86.18000030517578</v>
      </c>
      <c r="E1878" t="n">
        <v>88.01999664306641</v>
      </c>
      <c r="F1878" t="n">
        <v>86.18808746337891</v>
      </c>
      <c r="G1878" t="n">
        <v>165428800</v>
      </c>
      <c r="H1878" t="inlineStr">
        <is>
          <t>AAPL</t>
        </is>
      </c>
    </row>
    <row r="1879">
      <c r="A1879" s="77" t="n">
        <v>43999</v>
      </c>
      <c r="B1879" t="n">
        <v>88.78749847412109</v>
      </c>
      <c r="C1879" t="n">
        <v>88.84999847412109</v>
      </c>
      <c r="D1879" t="n">
        <v>87.77249908447266</v>
      </c>
      <c r="E1879" t="n">
        <v>87.89749908447266</v>
      </c>
      <c r="F1879" t="n">
        <v>86.06814575195312</v>
      </c>
      <c r="G1879" t="n">
        <v>114406400</v>
      </c>
      <c r="H1879" t="inlineStr">
        <is>
          <t>AAPL</t>
        </is>
      </c>
    </row>
    <row r="1880">
      <c r="A1880" s="77" t="n">
        <v>44000</v>
      </c>
      <c r="B1880" t="n">
        <v>87.85250091552734</v>
      </c>
      <c r="C1880" t="n">
        <v>88.36250305175781</v>
      </c>
      <c r="D1880" t="n">
        <v>87.30500030517578</v>
      </c>
      <c r="E1880" t="n">
        <v>87.93250274658203</v>
      </c>
      <c r="F1880" t="n">
        <v>86.10243225097656</v>
      </c>
      <c r="G1880" t="n">
        <v>96820400</v>
      </c>
      <c r="H1880" t="inlineStr">
        <is>
          <t>AAPL</t>
        </is>
      </c>
    </row>
    <row r="1881">
      <c r="A1881" s="77" t="n">
        <v>44001</v>
      </c>
      <c r="B1881" t="n">
        <v>88.66000366210938</v>
      </c>
      <c r="C1881" t="n">
        <v>89.13999938964844</v>
      </c>
      <c r="D1881" t="n">
        <v>86.28749847412109</v>
      </c>
      <c r="E1881" t="n">
        <v>87.43000030517578</v>
      </c>
      <c r="F1881" t="n">
        <v>85.61037445068359</v>
      </c>
      <c r="G1881" t="n">
        <v>264476000</v>
      </c>
      <c r="H1881" t="inlineStr">
        <is>
          <t>AAPL</t>
        </is>
      </c>
    </row>
    <row r="1882">
      <c r="A1882" s="77" t="n">
        <v>44004</v>
      </c>
      <c r="B1882" t="n">
        <v>87.83499908447266</v>
      </c>
      <c r="C1882" t="n">
        <v>89.86499786376953</v>
      </c>
      <c r="D1882" t="n">
        <v>87.78749847412109</v>
      </c>
      <c r="E1882" t="n">
        <v>89.71749877929688</v>
      </c>
      <c r="F1882" t="n">
        <v>87.85026550292969</v>
      </c>
      <c r="G1882" t="n">
        <v>135445200</v>
      </c>
      <c r="H1882" t="inlineStr">
        <is>
          <t>AAPL</t>
        </is>
      </c>
    </row>
    <row r="1883">
      <c r="A1883" s="77" t="n">
        <v>44005</v>
      </c>
      <c r="B1883" t="n">
        <v>91</v>
      </c>
      <c r="C1883" t="n">
        <v>93.09500122070312</v>
      </c>
      <c r="D1883" t="n">
        <v>90.56749725341797</v>
      </c>
      <c r="E1883" t="n">
        <v>91.63249969482422</v>
      </c>
      <c r="F1883" t="n">
        <v>89.72541046142578</v>
      </c>
      <c r="G1883" t="n">
        <v>212155600</v>
      </c>
      <c r="H1883" t="inlineStr">
        <is>
          <t>AAPL</t>
        </is>
      </c>
    </row>
    <row r="1884">
      <c r="A1884" s="77" t="n">
        <v>44006</v>
      </c>
      <c r="B1884" t="n">
        <v>91.25</v>
      </c>
      <c r="C1884" t="n">
        <v>92.19750213623047</v>
      </c>
      <c r="D1884" t="n">
        <v>89.62999725341797</v>
      </c>
      <c r="E1884" t="n">
        <v>90.01499938964844</v>
      </c>
      <c r="F1884" t="n">
        <v>88.14156341552734</v>
      </c>
      <c r="G1884" t="n">
        <v>192623200</v>
      </c>
      <c r="H1884" t="inlineStr">
        <is>
          <t>AAPL</t>
        </is>
      </c>
    </row>
    <row r="1885">
      <c r="A1885" s="77" t="n">
        <v>44007</v>
      </c>
      <c r="B1885" t="n">
        <v>90.17500305175781</v>
      </c>
      <c r="C1885" t="n">
        <v>91.25</v>
      </c>
      <c r="D1885" t="n">
        <v>89.39250183105469</v>
      </c>
      <c r="E1885" t="n">
        <v>91.20999908447266</v>
      </c>
      <c r="F1885" t="n">
        <v>89.31169891357422</v>
      </c>
      <c r="G1885" t="n">
        <v>137522400</v>
      </c>
      <c r="H1885" t="inlineStr">
        <is>
          <t>AAPL</t>
        </is>
      </c>
    </row>
    <row r="1886">
      <c r="A1886" s="77" t="n">
        <v>44008</v>
      </c>
      <c r="B1886" t="n">
        <v>91.10250091552734</v>
      </c>
      <c r="C1886" t="n">
        <v>91.33000183105469</v>
      </c>
      <c r="D1886" t="n">
        <v>88.25499725341797</v>
      </c>
      <c r="E1886" t="n">
        <v>88.40750122070312</v>
      </c>
      <c r="F1886" t="n">
        <v>86.56753540039062</v>
      </c>
      <c r="G1886" t="n">
        <v>205256800</v>
      </c>
      <c r="H1886" t="inlineStr">
        <is>
          <t>AAPL</t>
        </is>
      </c>
    </row>
    <row r="1887">
      <c r="A1887" s="77" t="n">
        <v>44011</v>
      </c>
      <c r="B1887" t="n">
        <v>88.3125</v>
      </c>
      <c r="C1887" t="n">
        <v>90.54250335693359</v>
      </c>
      <c r="D1887" t="n">
        <v>87.81999969482422</v>
      </c>
      <c r="E1887" t="n">
        <v>90.44499969482422</v>
      </c>
      <c r="F1887" t="n">
        <v>88.5626220703125</v>
      </c>
      <c r="G1887" t="n">
        <v>130646000</v>
      </c>
      <c r="H1887" t="inlineStr">
        <is>
          <t>AAPL</t>
        </is>
      </c>
    </row>
    <row r="1888">
      <c r="A1888" s="77" t="n">
        <v>44012</v>
      </c>
      <c r="B1888" t="n">
        <v>90.01999664306641</v>
      </c>
      <c r="C1888" t="n">
        <v>91.49500274658203</v>
      </c>
      <c r="D1888" t="n">
        <v>90</v>
      </c>
      <c r="E1888" t="n">
        <v>91.19999694824219</v>
      </c>
      <c r="F1888" t="n">
        <v>89.30191040039062</v>
      </c>
      <c r="G1888" t="n">
        <v>140223200</v>
      </c>
      <c r="H1888" t="inlineStr">
        <is>
          <t>AAPL</t>
        </is>
      </c>
    </row>
    <row r="1889">
      <c r="A1889" s="77" t="n">
        <v>44013</v>
      </c>
      <c r="B1889" t="n">
        <v>91.27999877929688</v>
      </c>
      <c r="C1889" t="n">
        <v>91.83999633789062</v>
      </c>
      <c r="D1889" t="n">
        <v>90.97750091552734</v>
      </c>
      <c r="E1889" t="n">
        <v>91.02749633789062</v>
      </c>
      <c r="F1889" t="n">
        <v>89.13298797607422</v>
      </c>
      <c r="G1889" t="n">
        <v>110737200</v>
      </c>
      <c r="H1889" t="inlineStr">
        <is>
          <t>AAPL</t>
        </is>
      </c>
    </row>
    <row r="1890">
      <c r="A1890" s="77" t="n">
        <v>44014</v>
      </c>
      <c r="B1890" t="n">
        <v>91.96250152587891</v>
      </c>
      <c r="C1890" t="n">
        <v>92.61750030517578</v>
      </c>
      <c r="D1890" t="n">
        <v>90.91000366210938</v>
      </c>
      <c r="E1890" t="n">
        <v>91.02749633789062</v>
      </c>
      <c r="F1890" t="n">
        <v>89.13298797607422</v>
      </c>
      <c r="G1890" t="n">
        <v>114041600</v>
      </c>
      <c r="H1890" t="inlineStr">
        <is>
          <t>AAPL</t>
        </is>
      </c>
    </row>
    <row r="1891">
      <c r="A1891" s="77" t="n">
        <v>44018</v>
      </c>
      <c r="B1891" t="n">
        <v>92.5</v>
      </c>
      <c r="C1891" t="n">
        <v>93.94499969482422</v>
      </c>
      <c r="D1891" t="n">
        <v>92.46749877929688</v>
      </c>
      <c r="E1891" t="n">
        <v>93.46250152587891</v>
      </c>
      <c r="F1891" t="n">
        <v>91.51732635498047</v>
      </c>
      <c r="G1891" t="n">
        <v>118655600</v>
      </c>
      <c r="H1891" t="inlineStr">
        <is>
          <t>AAPL</t>
        </is>
      </c>
    </row>
    <row r="1892">
      <c r="A1892" s="77" t="n">
        <v>44019</v>
      </c>
      <c r="B1892" t="n">
        <v>93.85250091552734</v>
      </c>
      <c r="C1892" t="n">
        <v>94.65499877929688</v>
      </c>
      <c r="D1892" t="n">
        <v>93.05750274658203</v>
      </c>
      <c r="E1892" t="n">
        <v>93.17250061035156</v>
      </c>
      <c r="F1892" t="n">
        <v>91.23335266113281</v>
      </c>
      <c r="G1892" t="n">
        <v>112424400</v>
      </c>
      <c r="H1892" t="inlineStr">
        <is>
          <t>AAPL</t>
        </is>
      </c>
    </row>
    <row r="1893">
      <c r="A1893" s="77" t="n">
        <v>44020</v>
      </c>
      <c r="B1893" t="n">
        <v>94.18000030517578</v>
      </c>
      <c r="C1893" t="n">
        <v>95.375</v>
      </c>
      <c r="D1893" t="n">
        <v>94.08999633789062</v>
      </c>
      <c r="E1893" t="n">
        <v>95.34249877929688</v>
      </c>
      <c r="F1893" t="n">
        <v>93.35820007324219</v>
      </c>
      <c r="G1893" t="n">
        <v>117092000</v>
      </c>
      <c r="H1893" t="inlineStr">
        <is>
          <t>AAPL</t>
        </is>
      </c>
    </row>
    <row r="1894">
      <c r="A1894" s="77" t="n">
        <v>44021</v>
      </c>
      <c r="B1894" t="n">
        <v>96.26249694824219</v>
      </c>
      <c r="C1894" t="n">
        <v>96.31749725341797</v>
      </c>
      <c r="D1894" t="n">
        <v>94.67250061035156</v>
      </c>
      <c r="E1894" t="n">
        <v>95.75250244140625</v>
      </c>
      <c r="F1894" t="n">
        <v>93.75966644287109</v>
      </c>
      <c r="G1894" t="n">
        <v>125642800</v>
      </c>
      <c r="H1894" t="inlineStr">
        <is>
          <t>AAPL</t>
        </is>
      </c>
    </row>
    <row r="1895">
      <c r="A1895" s="77" t="n">
        <v>44022</v>
      </c>
      <c r="B1895" t="n">
        <v>95.33499908447266</v>
      </c>
      <c r="C1895" t="n">
        <v>95.98000335693359</v>
      </c>
      <c r="D1895" t="n">
        <v>94.70500183105469</v>
      </c>
      <c r="E1895" t="n">
        <v>95.91999816894531</v>
      </c>
      <c r="F1895" t="n">
        <v>93.92368316650391</v>
      </c>
      <c r="G1895" t="n">
        <v>90257200</v>
      </c>
      <c r="H1895" t="inlineStr">
        <is>
          <t>AAPL</t>
        </is>
      </c>
    </row>
    <row r="1896">
      <c r="A1896" s="77" t="n">
        <v>44025</v>
      </c>
      <c r="B1896" t="n">
        <v>97.26499938964844</v>
      </c>
      <c r="C1896" t="n">
        <v>99.95500183105469</v>
      </c>
      <c r="D1896" t="n">
        <v>95.25749969482422</v>
      </c>
      <c r="E1896" t="n">
        <v>95.47750091552734</v>
      </c>
      <c r="F1896" t="n">
        <v>93.49039459228516</v>
      </c>
      <c r="G1896" t="n">
        <v>191649200</v>
      </c>
      <c r="H1896" t="inlineStr">
        <is>
          <t>AAPL</t>
        </is>
      </c>
    </row>
    <row r="1897">
      <c r="A1897" s="77" t="n">
        <v>44026</v>
      </c>
      <c r="B1897" t="n">
        <v>94.83999633789062</v>
      </c>
      <c r="C1897" t="n">
        <v>97.25499725341797</v>
      </c>
      <c r="D1897" t="n">
        <v>93.87750244140625</v>
      </c>
      <c r="E1897" t="n">
        <v>97.05750274658203</v>
      </c>
      <c r="F1897" t="n">
        <v>95.03750610351562</v>
      </c>
      <c r="G1897" t="n">
        <v>170989200</v>
      </c>
      <c r="H1897" t="inlineStr">
        <is>
          <t>AAPL</t>
        </is>
      </c>
    </row>
    <row r="1898">
      <c r="A1898" s="77" t="n">
        <v>44027</v>
      </c>
      <c r="B1898" t="n">
        <v>98.98999786376953</v>
      </c>
      <c r="C1898" t="n">
        <v>99.24749755859375</v>
      </c>
      <c r="D1898" t="n">
        <v>96.48999786376953</v>
      </c>
      <c r="E1898" t="n">
        <v>97.72499847412109</v>
      </c>
      <c r="F1898" t="n">
        <v>95.69110107421875</v>
      </c>
      <c r="G1898" t="n">
        <v>153198000</v>
      </c>
      <c r="H1898" t="inlineStr">
        <is>
          <t>AAPL</t>
        </is>
      </c>
    </row>
    <row r="1899">
      <c r="A1899" s="77" t="n">
        <v>44028</v>
      </c>
      <c r="B1899" t="n">
        <v>96.5625</v>
      </c>
      <c r="C1899" t="n">
        <v>97.40499877929688</v>
      </c>
      <c r="D1899" t="n">
        <v>95.90499877929688</v>
      </c>
      <c r="E1899" t="n">
        <v>96.52249908447266</v>
      </c>
      <c r="F1899" t="n">
        <v>94.51364135742188</v>
      </c>
      <c r="G1899" t="n">
        <v>110577600</v>
      </c>
      <c r="H1899" t="inlineStr">
        <is>
          <t>AAPL</t>
        </is>
      </c>
    </row>
    <row r="1900">
      <c r="A1900" s="77" t="n">
        <v>44029</v>
      </c>
      <c r="B1900" t="n">
        <v>96.98750305175781</v>
      </c>
      <c r="C1900" t="n">
        <v>97.14749908447266</v>
      </c>
      <c r="D1900" t="n">
        <v>95.83999633789062</v>
      </c>
      <c r="E1900" t="n">
        <v>96.32749938964844</v>
      </c>
      <c r="F1900" t="n">
        <v>94.32269287109375</v>
      </c>
      <c r="G1900" t="n">
        <v>92186800</v>
      </c>
      <c r="H1900" t="inlineStr">
        <is>
          <t>AAPL</t>
        </is>
      </c>
    </row>
    <row r="1901">
      <c r="A1901" s="77" t="n">
        <v>44032</v>
      </c>
      <c r="B1901" t="n">
        <v>96.41750335693359</v>
      </c>
      <c r="C1901" t="n">
        <v>98.5</v>
      </c>
      <c r="D1901" t="n">
        <v>96.0625</v>
      </c>
      <c r="E1901" t="n">
        <v>98.35749816894531</v>
      </c>
      <c r="F1901" t="n">
        <v>96.31044769287109</v>
      </c>
      <c r="G1901" t="n">
        <v>90318000</v>
      </c>
      <c r="H1901" t="inlineStr">
        <is>
          <t>AAPL</t>
        </is>
      </c>
    </row>
    <row r="1902">
      <c r="A1902" s="77" t="n">
        <v>44033</v>
      </c>
      <c r="B1902" t="n">
        <v>99.17250061035156</v>
      </c>
      <c r="C1902" t="n">
        <v>99.25</v>
      </c>
      <c r="D1902" t="n">
        <v>96.74250030517578</v>
      </c>
      <c r="E1902" t="n">
        <v>97</v>
      </c>
      <c r="F1902" t="n">
        <v>94.98120880126953</v>
      </c>
      <c r="G1902" t="n">
        <v>103433200</v>
      </c>
      <c r="H1902" t="inlineStr">
        <is>
          <t>AAPL</t>
        </is>
      </c>
    </row>
    <row r="1903">
      <c r="A1903" s="77" t="n">
        <v>44034</v>
      </c>
      <c r="B1903" t="n">
        <v>96.69249725341797</v>
      </c>
      <c r="C1903" t="n">
        <v>97.97499847412109</v>
      </c>
      <c r="D1903" t="n">
        <v>96.60250091552734</v>
      </c>
      <c r="E1903" t="n">
        <v>97.27249908447266</v>
      </c>
      <c r="F1903" t="n">
        <v>95.24803924560547</v>
      </c>
      <c r="G1903" t="n">
        <v>89001600</v>
      </c>
      <c r="H1903" t="inlineStr">
        <is>
          <t>AAPL</t>
        </is>
      </c>
    </row>
    <row r="1904">
      <c r="A1904" s="77" t="n">
        <v>44035</v>
      </c>
      <c r="B1904" t="n">
        <v>96.99749755859375</v>
      </c>
      <c r="C1904" t="n">
        <v>97.07749938964844</v>
      </c>
      <c r="D1904" t="n">
        <v>92.01000213623047</v>
      </c>
      <c r="E1904" t="n">
        <v>92.84500122070312</v>
      </c>
      <c r="F1904" t="n">
        <v>90.91268920898438</v>
      </c>
      <c r="G1904" t="n">
        <v>197004400</v>
      </c>
      <c r="H1904" t="inlineStr">
        <is>
          <t>AAPL</t>
        </is>
      </c>
    </row>
    <row r="1905">
      <c r="A1905" s="77" t="n">
        <v>44036</v>
      </c>
      <c r="B1905" t="n">
        <v>90.98750305175781</v>
      </c>
      <c r="C1905" t="n">
        <v>92.97000122070312</v>
      </c>
      <c r="D1905" t="n">
        <v>89.14499664306641</v>
      </c>
      <c r="E1905" t="n">
        <v>92.61499786376953</v>
      </c>
      <c r="F1905" t="n">
        <v>90.68746185302734</v>
      </c>
      <c r="G1905" t="n">
        <v>185438800</v>
      </c>
      <c r="H1905" t="inlineStr">
        <is>
          <t>AAPL</t>
        </is>
      </c>
    </row>
    <row r="1906">
      <c r="A1906" s="77" t="n">
        <v>44039</v>
      </c>
      <c r="B1906" t="n">
        <v>93.70999908447266</v>
      </c>
      <c r="C1906" t="n">
        <v>94.90499877929688</v>
      </c>
      <c r="D1906" t="n">
        <v>93.48000335693359</v>
      </c>
      <c r="E1906" t="n">
        <v>94.80999755859375</v>
      </c>
      <c r="F1906" t="n">
        <v>92.8367919921875</v>
      </c>
      <c r="G1906" t="n">
        <v>121214000</v>
      </c>
      <c r="H1906" t="inlineStr">
        <is>
          <t>AAPL</t>
        </is>
      </c>
    </row>
    <row r="1907">
      <c r="A1907" s="77" t="n">
        <v>44040</v>
      </c>
      <c r="B1907" t="n">
        <v>94.36750030517578</v>
      </c>
      <c r="C1907" t="n">
        <v>94.55000305175781</v>
      </c>
      <c r="D1907" t="n">
        <v>93.24749755859375</v>
      </c>
      <c r="E1907" t="n">
        <v>93.25250244140625</v>
      </c>
      <c r="F1907" t="n">
        <v>91.31169128417969</v>
      </c>
      <c r="G1907" t="n">
        <v>103625600</v>
      </c>
      <c r="H1907" t="inlineStr">
        <is>
          <t>AAPL</t>
        </is>
      </c>
    </row>
    <row r="1908">
      <c r="A1908" s="77" t="n">
        <v>44041</v>
      </c>
      <c r="B1908" t="n">
        <v>93.75</v>
      </c>
      <c r="C1908" t="n">
        <v>95.23000335693359</v>
      </c>
      <c r="D1908" t="n">
        <v>93.71250152587891</v>
      </c>
      <c r="E1908" t="n">
        <v>95.04000091552734</v>
      </c>
      <c r="F1908" t="n">
        <v>93.06198883056641</v>
      </c>
      <c r="G1908" t="n">
        <v>90329200</v>
      </c>
      <c r="H1908" t="inlineStr">
        <is>
          <t>AAPL</t>
        </is>
      </c>
    </row>
    <row r="1909">
      <c r="A1909" s="77" t="n">
        <v>44042</v>
      </c>
      <c r="B1909" t="n">
        <v>94.1875</v>
      </c>
      <c r="C1909" t="n">
        <v>96.29750061035156</v>
      </c>
      <c r="D1909" t="n">
        <v>93.76750183105469</v>
      </c>
      <c r="E1909" t="n">
        <v>96.19000244140625</v>
      </c>
      <c r="F1909" t="n">
        <v>94.18806457519531</v>
      </c>
      <c r="G1909" t="n">
        <v>158130000</v>
      </c>
      <c r="H1909" t="inlineStr">
        <is>
          <t>AAPL</t>
        </is>
      </c>
    </row>
    <row r="1910">
      <c r="A1910" s="77" t="n">
        <v>44043</v>
      </c>
      <c r="B1910" t="n">
        <v>102.8850021362305</v>
      </c>
      <c r="C1910" t="n">
        <v>106.4150009155273</v>
      </c>
      <c r="D1910" t="n">
        <v>100.8249969482422</v>
      </c>
      <c r="E1910" t="n">
        <v>106.2600021362305</v>
      </c>
      <c r="F1910" t="n">
        <v>104.0484771728516</v>
      </c>
      <c r="G1910" t="n">
        <v>374336800</v>
      </c>
      <c r="H1910" t="inlineStr">
        <is>
          <t>AAPL</t>
        </is>
      </c>
    </row>
    <row r="1911">
      <c r="A1911" s="77" t="n">
        <v>44046</v>
      </c>
      <c r="B1911" t="n">
        <v>108.1999969482422</v>
      </c>
      <c r="C1911" t="n">
        <v>111.6374969482422</v>
      </c>
      <c r="D1911" t="n">
        <v>107.8925018310547</v>
      </c>
      <c r="E1911" t="n">
        <v>108.9375</v>
      </c>
      <c r="F1911" t="n">
        <v>106.6702575683594</v>
      </c>
      <c r="G1911" t="n">
        <v>308151200</v>
      </c>
      <c r="H1911" t="inlineStr">
        <is>
          <t>AAPL</t>
        </is>
      </c>
    </row>
    <row r="1912">
      <c r="A1912" s="77" t="n">
        <v>44047</v>
      </c>
      <c r="B1912" t="n">
        <v>109.1324996948242</v>
      </c>
      <c r="C1912" t="n">
        <v>110.7900009155273</v>
      </c>
      <c r="D1912" t="n">
        <v>108.3874969482422</v>
      </c>
      <c r="E1912" t="n">
        <v>109.6650009155273</v>
      </c>
      <c r="F1912" t="n">
        <v>107.3826217651367</v>
      </c>
      <c r="G1912" t="n">
        <v>173071600</v>
      </c>
      <c r="H1912" t="inlineStr">
        <is>
          <t>AAPL</t>
        </is>
      </c>
    </row>
    <row r="1913">
      <c r="A1913" s="77" t="n">
        <v>44048</v>
      </c>
      <c r="B1913" t="n">
        <v>109.3775024414062</v>
      </c>
      <c r="C1913" t="n">
        <v>110.3925018310547</v>
      </c>
      <c r="D1913" t="n">
        <v>108.8974990844727</v>
      </c>
      <c r="E1913" t="n">
        <v>110.0625</v>
      </c>
      <c r="F1913" t="n">
        <v>107.771842956543</v>
      </c>
      <c r="G1913" t="n">
        <v>121776800</v>
      </c>
      <c r="H1913" t="inlineStr">
        <is>
          <t>AAPL</t>
        </is>
      </c>
    </row>
    <row r="1914">
      <c r="A1914" s="77" t="n">
        <v>44049</v>
      </c>
      <c r="B1914" t="n">
        <v>110.4049987792969</v>
      </c>
      <c r="C1914" t="n">
        <v>114.4124984741211</v>
      </c>
      <c r="D1914" t="n">
        <v>109.7975006103516</v>
      </c>
      <c r="E1914" t="n">
        <v>113.9024963378906</v>
      </c>
      <c r="F1914" t="n">
        <v>111.5319213867188</v>
      </c>
      <c r="G1914" t="n">
        <v>202428800</v>
      </c>
      <c r="H1914" t="inlineStr">
        <is>
          <t>AAPL</t>
        </is>
      </c>
    </row>
    <row r="1915">
      <c r="A1915" s="77" t="n">
        <v>44050</v>
      </c>
      <c r="B1915" t="n">
        <v>113.2050018310547</v>
      </c>
      <c r="C1915" t="n">
        <v>113.6750030517578</v>
      </c>
      <c r="D1915" t="n">
        <v>110.2925033569336</v>
      </c>
      <c r="E1915" t="n">
        <v>111.1125030517578</v>
      </c>
      <c r="F1915" t="n">
        <v>108.9961547851562</v>
      </c>
      <c r="G1915" t="n">
        <v>198045600</v>
      </c>
      <c r="H1915" t="inlineStr">
        <is>
          <t>AAPL</t>
        </is>
      </c>
    </row>
    <row r="1916">
      <c r="A1916" s="77" t="n">
        <v>44053</v>
      </c>
      <c r="B1916" t="n">
        <v>112.5999984741211</v>
      </c>
      <c r="C1916" t="n">
        <v>113.7750015258789</v>
      </c>
      <c r="D1916" t="n">
        <v>110</v>
      </c>
      <c r="E1916" t="n">
        <v>112.7275009155273</v>
      </c>
      <c r="F1916" t="n">
        <v>110.5803909301758</v>
      </c>
      <c r="G1916" t="n">
        <v>212403600</v>
      </c>
      <c r="H1916" t="inlineStr">
        <is>
          <t>AAPL</t>
        </is>
      </c>
    </row>
    <row r="1917">
      <c r="A1917" s="77" t="n">
        <v>44054</v>
      </c>
      <c r="B1917" t="n">
        <v>111.9700012207031</v>
      </c>
      <c r="C1917" t="n">
        <v>112.4824981689453</v>
      </c>
      <c r="D1917" t="n">
        <v>109.1074981689453</v>
      </c>
      <c r="E1917" t="n">
        <v>109.375</v>
      </c>
      <c r="F1917" t="n">
        <v>107.2917556762695</v>
      </c>
      <c r="G1917" t="n">
        <v>187902400</v>
      </c>
      <c r="H1917" t="inlineStr">
        <is>
          <t>AAPL</t>
        </is>
      </c>
    </row>
    <row r="1918">
      <c r="A1918" s="77" t="n">
        <v>44055</v>
      </c>
      <c r="B1918" t="n">
        <v>110.4974975585938</v>
      </c>
      <c r="C1918" t="n">
        <v>113.2750015258789</v>
      </c>
      <c r="D1918" t="n">
        <v>110.2975006103516</v>
      </c>
      <c r="E1918" t="n">
        <v>113.0100021362305</v>
      </c>
      <c r="F1918" t="n">
        <v>110.8575134277344</v>
      </c>
      <c r="G1918" t="n">
        <v>165598000</v>
      </c>
      <c r="H1918" t="inlineStr">
        <is>
          <t>AAPL</t>
        </is>
      </c>
    </row>
    <row r="1919">
      <c r="A1919" s="77" t="n">
        <v>44056</v>
      </c>
      <c r="B1919" t="n">
        <v>114.4300003051758</v>
      </c>
      <c r="C1919" t="n">
        <v>116.0425033569336</v>
      </c>
      <c r="D1919" t="n">
        <v>113.9274978637695</v>
      </c>
      <c r="E1919" t="n">
        <v>115.0100021362305</v>
      </c>
      <c r="F1919" t="n">
        <v>112.8194274902344</v>
      </c>
      <c r="G1919" t="n">
        <v>210082000</v>
      </c>
      <c r="H1919" t="inlineStr">
        <is>
          <t>AAPL</t>
        </is>
      </c>
    </row>
    <row r="1920">
      <c r="A1920" s="77" t="n">
        <v>44057</v>
      </c>
      <c r="B1920" t="n">
        <v>114.8300018310547</v>
      </c>
      <c r="C1920" t="n">
        <v>115</v>
      </c>
      <c r="D1920" t="n">
        <v>113.0449981689453</v>
      </c>
      <c r="E1920" t="n">
        <v>114.9075012207031</v>
      </c>
      <c r="F1920" t="n">
        <v>112.7188873291016</v>
      </c>
      <c r="G1920" t="n">
        <v>165565200</v>
      </c>
      <c r="H1920" t="inlineStr">
        <is>
          <t>AAPL</t>
        </is>
      </c>
    </row>
    <row r="1921">
      <c r="A1921" s="77" t="n">
        <v>44060</v>
      </c>
      <c r="B1921" t="n">
        <v>116.0625</v>
      </c>
      <c r="C1921" t="n">
        <v>116.0875015258789</v>
      </c>
      <c r="D1921" t="n">
        <v>113.9625015258789</v>
      </c>
      <c r="E1921" t="n">
        <v>114.6074981689453</v>
      </c>
      <c r="F1921" t="n">
        <v>112.4245758056641</v>
      </c>
      <c r="G1921" t="n">
        <v>119561600</v>
      </c>
      <c r="H1921" t="inlineStr">
        <is>
          <t>AAPL</t>
        </is>
      </c>
    </row>
    <row r="1922">
      <c r="A1922" s="77" t="n">
        <v>44061</v>
      </c>
      <c r="B1922" t="n">
        <v>114.3525009155273</v>
      </c>
      <c r="C1922" t="n">
        <v>116</v>
      </c>
      <c r="D1922" t="n">
        <v>114.0074996948242</v>
      </c>
      <c r="E1922" t="n">
        <v>115.5625</v>
      </c>
      <c r="F1922" t="n">
        <v>113.3614044189453</v>
      </c>
      <c r="G1922" t="n">
        <v>105633600</v>
      </c>
      <c r="H1922" t="inlineStr">
        <is>
          <t>AAPL</t>
        </is>
      </c>
    </row>
    <row r="1923">
      <c r="A1923" s="77" t="n">
        <v>44062</v>
      </c>
      <c r="B1923" t="n">
        <v>115.9824981689453</v>
      </c>
      <c r="C1923" t="n">
        <v>117.1624984741211</v>
      </c>
      <c r="D1923" t="n">
        <v>115.6100006103516</v>
      </c>
      <c r="E1923" t="n">
        <v>115.7074966430664</v>
      </c>
      <c r="F1923" t="n">
        <v>113.5036392211914</v>
      </c>
      <c r="G1923" t="n">
        <v>145538000</v>
      </c>
      <c r="H1923" t="inlineStr">
        <is>
          <t>AAPL</t>
        </is>
      </c>
    </row>
    <row r="1924">
      <c r="A1924" s="77" t="n">
        <v>44063</v>
      </c>
      <c r="B1924" t="n">
        <v>115.75</v>
      </c>
      <c r="C1924" t="n">
        <v>118.3925018310547</v>
      </c>
      <c r="D1924" t="n">
        <v>115.7324981689453</v>
      </c>
      <c r="E1924" t="n">
        <v>118.2750015258789</v>
      </c>
      <c r="F1924" t="n">
        <v>116.0222473144531</v>
      </c>
      <c r="G1924" t="n">
        <v>126907200</v>
      </c>
      <c r="H1924" t="inlineStr">
        <is>
          <t>AAPL</t>
        </is>
      </c>
    </row>
    <row r="1925">
      <c r="A1925" s="77" t="n">
        <v>44064</v>
      </c>
      <c r="B1925" t="n">
        <v>119.2624969482422</v>
      </c>
      <c r="C1925" t="n">
        <v>124.8675003051758</v>
      </c>
      <c r="D1925" t="n">
        <v>119.25</v>
      </c>
      <c r="E1925" t="n">
        <v>124.370002746582</v>
      </c>
      <c r="F1925" t="n">
        <v>122.0011520385742</v>
      </c>
      <c r="G1925" t="n">
        <v>338054800</v>
      </c>
      <c r="H1925" t="inlineStr">
        <is>
          <t>AAPL</t>
        </is>
      </c>
    </row>
    <row r="1926">
      <c r="A1926" s="77" t="n">
        <v>44067</v>
      </c>
      <c r="B1926" t="n">
        <v>128.6974945068359</v>
      </c>
      <c r="C1926" t="n">
        <v>128.7850036621094</v>
      </c>
      <c r="D1926" t="n">
        <v>123.9375</v>
      </c>
      <c r="E1926" t="n">
        <v>125.8574981689453</v>
      </c>
      <c r="F1926" t="n">
        <v>123.460319519043</v>
      </c>
      <c r="G1926" t="n">
        <v>345937600</v>
      </c>
      <c r="H1926" t="inlineStr">
        <is>
          <t>AAPL</t>
        </is>
      </c>
    </row>
    <row r="1927">
      <c r="A1927" s="77" t="n">
        <v>44068</v>
      </c>
      <c r="B1927" t="n">
        <v>124.6975021362305</v>
      </c>
      <c r="C1927" t="n">
        <v>125.1800003051758</v>
      </c>
      <c r="D1927" t="n">
        <v>123.0524978637695</v>
      </c>
      <c r="E1927" t="n">
        <v>124.8249969482422</v>
      </c>
      <c r="F1927" t="n">
        <v>122.4474716186523</v>
      </c>
      <c r="G1927" t="n">
        <v>211495600</v>
      </c>
      <c r="H1927" t="inlineStr">
        <is>
          <t>AAPL</t>
        </is>
      </c>
    </row>
    <row r="1928">
      <c r="A1928" s="77" t="n">
        <v>44069</v>
      </c>
      <c r="B1928" t="n">
        <v>126.1800003051758</v>
      </c>
      <c r="C1928" t="n">
        <v>126.9925003051758</v>
      </c>
      <c r="D1928" t="n">
        <v>125.0824966430664</v>
      </c>
      <c r="E1928" t="n">
        <v>126.5224990844727</v>
      </c>
      <c r="F1928" t="n">
        <v>124.1126251220703</v>
      </c>
      <c r="G1928" t="n">
        <v>163022400</v>
      </c>
      <c r="H1928" t="inlineStr">
        <is>
          <t>AAPL</t>
        </is>
      </c>
    </row>
    <row r="1929">
      <c r="A1929" s="77" t="n">
        <v>44070</v>
      </c>
      <c r="B1929" t="n">
        <v>127.1425018310547</v>
      </c>
      <c r="C1929" t="n">
        <v>127.4850006103516</v>
      </c>
      <c r="D1929" t="n">
        <v>123.8324966430664</v>
      </c>
      <c r="E1929" t="n">
        <v>125.0100021362305</v>
      </c>
      <c r="F1929" t="n">
        <v>122.6289520263672</v>
      </c>
      <c r="G1929" t="n">
        <v>155552400</v>
      </c>
      <c r="H1929" t="inlineStr">
        <is>
          <t>AAPL</t>
        </is>
      </c>
    </row>
    <row r="1930">
      <c r="A1930" s="77" t="n">
        <v>44071</v>
      </c>
      <c r="B1930" t="n">
        <v>126.0124969482422</v>
      </c>
      <c r="C1930" t="n">
        <v>126.442497253418</v>
      </c>
      <c r="D1930" t="n">
        <v>124.5774993896484</v>
      </c>
      <c r="E1930" t="n">
        <v>124.807502746582</v>
      </c>
      <c r="F1930" t="n">
        <v>122.4303131103516</v>
      </c>
      <c r="G1930" t="n">
        <v>187630000</v>
      </c>
      <c r="H1930" t="inlineStr">
        <is>
          <t>AAPL</t>
        </is>
      </c>
    </row>
    <row r="1931">
      <c r="A1931" s="77" t="n">
        <v>44074</v>
      </c>
      <c r="B1931" t="n">
        <v>127.5800018310547</v>
      </c>
      <c r="C1931" t="n">
        <v>131</v>
      </c>
      <c r="D1931" t="n">
        <v>126</v>
      </c>
      <c r="E1931" t="n">
        <v>129.0399932861328</v>
      </c>
      <c r="F1931" t="n">
        <v>126.5821838378906</v>
      </c>
      <c r="G1931" t="n">
        <v>225702700</v>
      </c>
      <c r="H1931" t="inlineStr">
        <is>
          <t>AAPL</t>
        </is>
      </c>
    </row>
    <row r="1932">
      <c r="A1932" s="77" t="n">
        <v>44075</v>
      </c>
      <c r="B1932" t="n">
        <v>132.7599945068359</v>
      </c>
      <c r="C1932" t="n">
        <v>134.8000030517578</v>
      </c>
      <c r="D1932" t="n">
        <v>130.5299987792969</v>
      </c>
      <c r="E1932" t="n">
        <v>134.1799926757812</v>
      </c>
      <c r="F1932" t="n">
        <v>131.6242980957031</v>
      </c>
      <c r="G1932" t="n">
        <v>151948100</v>
      </c>
      <c r="H1932" t="inlineStr">
        <is>
          <t>AAPL</t>
        </is>
      </c>
    </row>
    <row r="1933">
      <c r="A1933" s="77" t="n">
        <v>44076</v>
      </c>
      <c r="B1933" t="n">
        <v>137.5899963378906</v>
      </c>
      <c r="C1933" t="n">
        <v>137.9799957275391</v>
      </c>
      <c r="D1933" t="n">
        <v>127</v>
      </c>
      <c r="E1933" t="n">
        <v>131.3999938964844</v>
      </c>
      <c r="F1933" t="n">
        <v>128.8972625732422</v>
      </c>
      <c r="G1933" t="n">
        <v>200119000</v>
      </c>
      <c r="H1933" t="inlineStr">
        <is>
          <t>AAPL</t>
        </is>
      </c>
    </row>
    <row r="1934">
      <c r="A1934" s="77" t="n">
        <v>44077</v>
      </c>
      <c r="B1934" t="n">
        <v>126.9100036621094</v>
      </c>
      <c r="C1934" t="n">
        <v>128.8399963378906</v>
      </c>
      <c r="D1934" t="n">
        <v>120.5</v>
      </c>
      <c r="E1934" t="n">
        <v>120.879997253418</v>
      </c>
      <c r="F1934" t="n">
        <v>118.5776138305664</v>
      </c>
      <c r="G1934" t="n">
        <v>257599600</v>
      </c>
      <c r="H1934" t="inlineStr">
        <is>
          <t>AAPL</t>
        </is>
      </c>
    </row>
    <row r="1935">
      <c r="A1935" s="77" t="n">
        <v>44078</v>
      </c>
      <c r="B1935" t="n">
        <v>120.0699996948242</v>
      </c>
      <c r="C1935" t="n">
        <v>123.6999969482422</v>
      </c>
      <c r="D1935" t="n">
        <v>110.8899993896484</v>
      </c>
      <c r="E1935" t="n">
        <v>120.9599990844727</v>
      </c>
      <c r="F1935" t="n">
        <v>118.6560821533203</v>
      </c>
      <c r="G1935" t="n">
        <v>332607200</v>
      </c>
      <c r="H1935" t="inlineStr">
        <is>
          <t>AAPL</t>
        </is>
      </c>
    </row>
    <row r="1936">
      <c r="A1936" s="77" t="n">
        <v>44082</v>
      </c>
      <c r="B1936" t="n">
        <v>113.9499969482422</v>
      </c>
      <c r="C1936" t="n">
        <v>118.9899978637695</v>
      </c>
      <c r="D1936" t="n">
        <v>112.6800003051758</v>
      </c>
      <c r="E1936" t="n">
        <v>112.8199996948242</v>
      </c>
      <c r="F1936" t="n">
        <v>110.6711349487305</v>
      </c>
      <c r="G1936" t="n">
        <v>231366600</v>
      </c>
      <c r="H1936" t="inlineStr">
        <is>
          <t>AAPL</t>
        </is>
      </c>
    </row>
    <row r="1937">
      <c r="A1937" s="77" t="n">
        <v>44083</v>
      </c>
      <c r="B1937" t="n">
        <v>117.2600021362305</v>
      </c>
      <c r="C1937" t="n">
        <v>119.1399993896484</v>
      </c>
      <c r="D1937" t="n">
        <v>115.2600021362305</v>
      </c>
      <c r="E1937" t="n">
        <v>117.3199996948242</v>
      </c>
      <c r="F1937" t="n">
        <v>115.0854187011719</v>
      </c>
      <c r="G1937" t="n">
        <v>176940500</v>
      </c>
      <c r="H1937" t="inlineStr">
        <is>
          <t>AAPL</t>
        </is>
      </c>
    </row>
    <row r="1938">
      <c r="A1938" s="77" t="n">
        <v>44084</v>
      </c>
      <c r="B1938" t="n">
        <v>120.3600006103516</v>
      </c>
      <c r="C1938" t="n">
        <v>120.5</v>
      </c>
      <c r="D1938" t="n">
        <v>112.5</v>
      </c>
      <c r="E1938" t="n">
        <v>113.4899978637695</v>
      </c>
      <c r="F1938" t="n">
        <v>111.328369140625</v>
      </c>
      <c r="G1938" t="n">
        <v>182274400</v>
      </c>
      <c r="H1938" t="inlineStr">
        <is>
          <t>AAPL</t>
        </is>
      </c>
    </row>
    <row r="1939">
      <c r="A1939" s="77" t="n">
        <v>44085</v>
      </c>
      <c r="B1939" t="n">
        <v>114.5699996948242</v>
      </c>
      <c r="C1939" t="n">
        <v>115.2300033569336</v>
      </c>
      <c r="D1939" t="n">
        <v>110</v>
      </c>
      <c r="E1939" t="n">
        <v>112</v>
      </c>
      <c r="F1939" t="n">
        <v>109.8667602539062</v>
      </c>
      <c r="G1939" t="n">
        <v>180860300</v>
      </c>
      <c r="H1939" t="inlineStr">
        <is>
          <t>AAPL</t>
        </is>
      </c>
    </row>
    <row r="1940">
      <c r="A1940" s="77" t="n">
        <v>44088</v>
      </c>
      <c r="B1940" t="n">
        <v>114.7200012207031</v>
      </c>
      <c r="C1940" t="n">
        <v>115.9300003051758</v>
      </c>
      <c r="D1940" t="n">
        <v>112.8000030517578</v>
      </c>
      <c r="E1940" t="n">
        <v>115.3600006103516</v>
      </c>
      <c r="F1940" t="n">
        <v>113.1627502441406</v>
      </c>
      <c r="G1940" t="n">
        <v>140150100</v>
      </c>
      <c r="H1940" t="inlineStr">
        <is>
          <t>AAPL</t>
        </is>
      </c>
    </row>
    <row r="1941">
      <c r="A1941" s="77" t="n">
        <v>44089</v>
      </c>
      <c r="B1941" t="n">
        <v>118.3300018310547</v>
      </c>
      <c r="C1941" t="n">
        <v>118.8300018310547</v>
      </c>
      <c r="D1941" t="n">
        <v>113.6100006103516</v>
      </c>
      <c r="E1941" t="n">
        <v>115.5400009155273</v>
      </c>
      <c r="F1941" t="n">
        <v>113.3393402099609</v>
      </c>
      <c r="G1941" t="n">
        <v>184642000</v>
      </c>
      <c r="H1941" t="inlineStr">
        <is>
          <t>AAPL</t>
        </is>
      </c>
    </row>
    <row r="1942">
      <c r="A1942" s="77" t="n">
        <v>44090</v>
      </c>
      <c r="B1942" t="n">
        <v>115.2300033569336</v>
      </c>
      <c r="C1942" t="n">
        <v>116</v>
      </c>
      <c r="D1942" t="n">
        <v>112.0400009155273</v>
      </c>
      <c r="E1942" t="n">
        <v>112.129997253418</v>
      </c>
      <c r="F1942" t="n">
        <v>109.9942779541016</v>
      </c>
      <c r="G1942" t="n">
        <v>154679000</v>
      </c>
      <c r="H1942" t="inlineStr">
        <is>
          <t>AAPL</t>
        </is>
      </c>
    </row>
    <row r="1943">
      <c r="A1943" s="77" t="n">
        <v>44091</v>
      </c>
      <c r="B1943" t="n">
        <v>109.7200012207031</v>
      </c>
      <c r="C1943" t="n">
        <v>112.1999969482422</v>
      </c>
      <c r="D1943" t="n">
        <v>108.7099990844727</v>
      </c>
      <c r="E1943" t="n">
        <v>110.3399963378906</v>
      </c>
      <c r="F1943" t="n">
        <v>108.2383575439453</v>
      </c>
      <c r="G1943" t="n">
        <v>178011000</v>
      </c>
      <c r="H1943" t="inlineStr">
        <is>
          <t>AAPL</t>
        </is>
      </c>
    </row>
    <row r="1944">
      <c r="A1944" s="77" t="n">
        <v>44092</v>
      </c>
      <c r="B1944" t="n">
        <v>110.4000015258789</v>
      </c>
      <c r="C1944" t="n">
        <v>110.879997253418</v>
      </c>
      <c r="D1944" t="n">
        <v>106.0899963378906</v>
      </c>
      <c r="E1944" t="n">
        <v>106.8399963378906</v>
      </c>
      <c r="F1944" t="n">
        <v>104.8050308227539</v>
      </c>
      <c r="G1944" t="n">
        <v>287104900</v>
      </c>
      <c r="H1944" t="inlineStr">
        <is>
          <t>AAPL</t>
        </is>
      </c>
    </row>
    <row r="1945">
      <c r="A1945" s="77" t="n">
        <v>44095</v>
      </c>
      <c r="B1945" t="n">
        <v>104.5400009155273</v>
      </c>
      <c r="C1945" t="n">
        <v>110.1900024414062</v>
      </c>
      <c r="D1945" t="n">
        <v>103.0999984741211</v>
      </c>
      <c r="E1945" t="n">
        <v>110.0800018310547</v>
      </c>
      <c r="F1945" t="n">
        <v>107.9833221435547</v>
      </c>
      <c r="G1945" t="n">
        <v>195713800</v>
      </c>
      <c r="H1945" t="inlineStr">
        <is>
          <t>AAPL</t>
        </is>
      </c>
    </row>
    <row r="1946">
      <c r="A1946" s="77" t="n">
        <v>44096</v>
      </c>
      <c r="B1946" t="n">
        <v>112.6800003051758</v>
      </c>
      <c r="C1946" t="n">
        <v>112.8600006103516</v>
      </c>
      <c r="D1946" t="n">
        <v>109.1600036621094</v>
      </c>
      <c r="E1946" t="n">
        <v>111.8099975585938</v>
      </c>
      <c r="F1946" t="n">
        <v>109.6803665161133</v>
      </c>
      <c r="G1946" t="n">
        <v>183055400</v>
      </c>
      <c r="H1946" t="inlineStr">
        <is>
          <t>AAPL</t>
        </is>
      </c>
    </row>
    <row r="1947">
      <c r="A1947" s="77" t="n">
        <v>44097</v>
      </c>
      <c r="B1947" t="n">
        <v>111.620002746582</v>
      </c>
      <c r="C1947" t="n">
        <v>112.1100006103516</v>
      </c>
      <c r="D1947" t="n">
        <v>106.7699966430664</v>
      </c>
      <c r="E1947" t="n">
        <v>107.120002746582</v>
      </c>
      <c r="F1947" t="n">
        <v>105.0797119140625</v>
      </c>
      <c r="G1947" t="n">
        <v>150718700</v>
      </c>
      <c r="H1947" t="inlineStr">
        <is>
          <t>AAPL</t>
        </is>
      </c>
    </row>
    <row r="1948">
      <c r="A1948" s="77" t="n">
        <v>44098</v>
      </c>
      <c r="B1948" t="n">
        <v>105.1699981689453</v>
      </c>
      <c r="C1948" t="n">
        <v>110.25</v>
      </c>
      <c r="D1948" t="n">
        <v>105</v>
      </c>
      <c r="E1948" t="n">
        <v>108.2200012207031</v>
      </c>
      <c r="F1948" t="n">
        <v>106.1587448120117</v>
      </c>
      <c r="G1948" t="n">
        <v>167743300</v>
      </c>
      <c r="H1948" t="inlineStr">
        <is>
          <t>AAPL</t>
        </is>
      </c>
    </row>
    <row r="1949">
      <c r="A1949" s="77" t="n">
        <v>44099</v>
      </c>
      <c r="B1949" t="n">
        <v>108.4300003051758</v>
      </c>
      <c r="C1949" t="n">
        <v>112.4400024414062</v>
      </c>
      <c r="D1949" t="n">
        <v>107.6699981689453</v>
      </c>
      <c r="E1949" t="n">
        <v>112.2799987792969</v>
      </c>
      <c r="F1949" t="n">
        <v>110.1414184570312</v>
      </c>
      <c r="G1949" t="n">
        <v>149981400</v>
      </c>
      <c r="H1949" t="inlineStr">
        <is>
          <t>AAPL</t>
        </is>
      </c>
    </row>
    <row r="1950">
      <c r="A1950" s="77" t="n">
        <v>44102</v>
      </c>
      <c r="B1950" t="n">
        <v>115.0100021362305</v>
      </c>
      <c r="C1950" t="n">
        <v>115.3199996948242</v>
      </c>
      <c r="D1950" t="n">
        <v>112.7799987792969</v>
      </c>
      <c r="E1950" t="n">
        <v>114.9599990844727</v>
      </c>
      <c r="F1950" t="n">
        <v>112.7703628540039</v>
      </c>
      <c r="G1950" t="n">
        <v>137672400</v>
      </c>
      <c r="H1950" t="inlineStr">
        <is>
          <t>AAPL</t>
        </is>
      </c>
    </row>
    <row r="1951">
      <c r="A1951" s="77" t="n">
        <v>44103</v>
      </c>
      <c r="B1951" t="n">
        <v>114.5500030517578</v>
      </c>
      <c r="C1951" t="n">
        <v>115.3099975585938</v>
      </c>
      <c r="D1951" t="n">
        <v>113.5699996948242</v>
      </c>
      <c r="E1951" t="n">
        <v>114.0899963378906</v>
      </c>
      <c r="F1951" t="n">
        <v>111.9169464111328</v>
      </c>
      <c r="G1951" t="n">
        <v>99382200</v>
      </c>
      <c r="H1951" t="inlineStr">
        <is>
          <t>AAPL</t>
        </is>
      </c>
    </row>
    <row r="1952">
      <c r="A1952" s="77" t="n">
        <v>44104</v>
      </c>
      <c r="B1952" t="n">
        <v>113.7900009155273</v>
      </c>
      <c r="C1952" t="n">
        <v>117.2600021362305</v>
      </c>
      <c r="D1952" t="n">
        <v>113.620002746582</v>
      </c>
      <c r="E1952" t="n">
        <v>115.8099975585938</v>
      </c>
      <c r="F1952" t="n">
        <v>113.6041717529297</v>
      </c>
      <c r="G1952" t="n">
        <v>142675200</v>
      </c>
      <c r="H1952" t="inlineStr">
        <is>
          <t>AAPL</t>
        </is>
      </c>
    </row>
    <row r="1953">
      <c r="A1953" s="77" t="n">
        <v>44105</v>
      </c>
      <c r="B1953" t="n">
        <v>117.6399993896484</v>
      </c>
      <c r="C1953" t="n">
        <v>117.7200012207031</v>
      </c>
      <c r="D1953" t="n">
        <v>115.8300018310547</v>
      </c>
      <c r="E1953" t="n">
        <v>116.7900009155273</v>
      </c>
      <c r="F1953" t="n">
        <v>114.5655212402344</v>
      </c>
      <c r="G1953" t="n">
        <v>116120400</v>
      </c>
      <c r="H1953" t="inlineStr">
        <is>
          <t>AAPL</t>
        </is>
      </c>
    </row>
    <row r="1954">
      <c r="A1954" s="77" t="n">
        <v>44106</v>
      </c>
      <c r="B1954" t="n">
        <v>112.8899993896484</v>
      </c>
      <c r="C1954" t="n">
        <v>115.370002746582</v>
      </c>
      <c r="D1954" t="n">
        <v>112.2200012207031</v>
      </c>
      <c r="E1954" t="n">
        <v>113.0199966430664</v>
      </c>
      <c r="F1954" t="n">
        <v>110.8673248291016</v>
      </c>
      <c r="G1954" t="n">
        <v>144712000</v>
      </c>
      <c r="H1954" t="inlineStr">
        <is>
          <t>AAPL</t>
        </is>
      </c>
    </row>
    <row r="1955">
      <c r="A1955" s="77" t="n">
        <v>44109</v>
      </c>
      <c r="B1955" t="n">
        <v>113.9100036621094</v>
      </c>
      <c r="C1955" t="n">
        <v>116.6500015258789</v>
      </c>
      <c r="D1955" t="n">
        <v>113.5500030517578</v>
      </c>
      <c r="E1955" t="n">
        <v>116.5</v>
      </c>
      <c r="F1955" t="n">
        <v>114.2810440063477</v>
      </c>
      <c r="G1955" t="n">
        <v>106243800</v>
      </c>
      <c r="H1955" t="inlineStr">
        <is>
          <t>AAPL</t>
        </is>
      </c>
    </row>
    <row r="1956">
      <c r="A1956" s="77" t="n">
        <v>44110</v>
      </c>
      <c r="B1956" t="n">
        <v>115.6999969482422</v>
      </c>
      <c r="C1956" t="n">
        <v>116.120002746582</v>
      </c>
      <c r="D1956" t="n">
        <v>112.25</v>
      </c>
      <c r="E1956" t="n">
        <v>113.1600036621094</v>
      </c>
      <c r="F1956" t="n">
        <v>111.0046615600586</v>
      </c>
      <c r="G1956" t="n">
        <v>161498200</v>
      </c>
      <c r="H1956" t="inlineStr">
        <is>
          <t>AAPL</t>
        </is>
      </c>
    </row>
    <row r="1957">
      <c r="A1957" s="77" t="n">
        <v>44111</v>
      </c>
      <c r="B1957" t="n">
        <v>114.620002746582</v>
      </c>
      <c r="C1957" t="n">
        <v>115.5500030517578</v>
      </c>
      <c r="D1957" t="n">
        <v>114.129997253418</v>
      </c>
      <c r="E1957" t="n">
        <v>115.0800018310547</v>
      </c>
      <c r="F1957" t="n">
        <v>112.8880844116211</v>
      </c>
      <c r="G1957" t="n">
        <v>96849000</v>
      </c>
      <c r="H1957" t="inlineStr">
        <is>
          <t>AAPL</t>
        </is>
      </c>
    </row>
    <row r="1958">
      <c r="A1958" s="77" t="n">
        <v>44112</v>
      </c>
      <c r="B1958" t="n">
        <v>116.25</v>
      </c>
      <c r="C1958" t="n">
        <v>116.4000015258789</v>
      </c>
      <c r="D1958" t="n">
        <v>114.5899963378906</v>
      </c>
      <c r="E1958" t="n">
        <v>114.9700012207031</v>
      </c>
      <c r="F1958" t="n">
        <v>112.7801818847656</v>
      </c>
      <c r="G1958" t="n">
        <v>83477200</v>
      </c>
      <c r="H1958" t="inlineStr">
        <is>
          <t>AAPL</t>
        </is>
      </c>
    </row>
    <row r="1959">
      <c r="A1959" s="77" t="n">
        <v>44113</v>
      </c>
      <c r="B1959" t="n">
        <v>115.2799987792969</v>
      </c>
      <c r="C1959" t="n">
        <v>117</v>
      </c>
      <c r="D1959" t="n">
        <v>114.9199981689453</v>
      </c>
      <c r="E1959" t="n">
        <v>116.9700012207031</v>
      </c>
      <c r="F1959" t="n">
        <v>114.7420806884766</v>
      </c>
      <c r="G1959" t="n">
        <v>100506900</v>
      </c>
      <c r="H1959" t="inlineStr">
        <is>
          <t>AAPL</t>
        </is>
      </c>
    </row>
    <row r="1960">
      <c r="A1960" s="77" t="n">
        <v>44116</v>
      </c>
      <c r="B1960" t="n">
        <v>120.0599975585938</v>
      </c>
      <c r="C1960" t="n">
        <v>125.1800003051758</v>
      </c>
      <c r="D1960" t="n">
        <v>119.2799987792969</v>
      </c>
      <c r="E1960" t="n">
        <v>124.4000015258789</v>
      </c>
      <c r="F1960" t="n">
        <v>122.0305709838867</v>
      </c>
      <c r="G1960" t="n">
        <v>240226800</v>
      </c>
      <c r="H1960" t="inlineStr">
        <is>
          <t>AAPL</t>
        </is>
      </c>
    </row>
    <row r="1961">
      <c r="A1961" s="77" t="n">
        <v>44117</v>
      </c>
      <c r="B1961" t="n">
        <v>125.2699966430664</v>
      </c>
      <c r="C1961" t="n">
        <v>125.3899993896484</v>
      </c>
      <c r="D1961" t="n">
        <v>119.6500015258789</v>
      </c>
      <c r="E1961" t="n">
        <v>121.0999984741211</v>
      </c>
      <c r="F1961" t="n">
        <v>118.7934341430664</v>
      </c>
      <c r="G1961" t="n">
        <v>262330500</v>
      </c>
      <c r="H1961" t="inlineStr">
        <is>
          <t>AAPL</t>
        </is>
      </c>
    </row>
    <row r="1962">
      <c r="A1962" s="77" t="n">
        <v>44118</v>
      </c>
      <c r="B1962" t="n">
        <v>121</v>
      </c>
      <c r="C1962" t="n">
        <v>123.0299987792969</v>
      </c>
      <c r="D1962" t="n">
        <v>119.620002746582</v>
      </c>
      <c r="E1962" t="n">
        <v>121.1900024414062</v>
      </c>
      <c r="F1962" t="n">
        <v>118.881721496582</v>
      </c>
      <c r="G1962" t="n">
        <v>150712000</v>
      </c>
      <c r="H1962" t="inlineStr">
        <is>
          <t>AAPL</t>
        </is>
      </c>
    </row>
    <row r="1963">
      <c r="A1963" s="77" t="n">
        <v>44119</v>
      </c>
      <c r="B1963" t="n">
        <v>118.7200012207031</v>
      </c>
      <c r="C1963" t="n">
        <v>121.1999969482422</v>
      </c>
      <c r="D1963" t="n">
        <v>118.1500015258789</v>
      </c>
      <c r="E1963" t="n">
        <v>120.7099990844727</v>
      </c>
      <c r="F1963" t="n">
        <v>118.4108505249023</v>
      </c>
      <c r="G1963" t="n">
        <v>112559200</v>
      </c>
      <c r="H1963" t="inlineStr">
        <is>
          <t>AAPL</t>
        </is>
      </c>
    </row>
    <row r="1964">
      <c r="A1964" s="77" t="n">
        <v>44120</v>
      </c>
      <c r="B1964" t="n">
        <v>121.2799987792969</v>
      </c>
      <c r="C1964" t="n">
        <v>121.5500030517578</v>
      </c>
      <c r="D1964" t="n">
        <v>118.8099975585938</v>
      </c>
      <c r="E1964" t="n">
        <v>119.0199966430664</v>
      </c>
      <c r="F1964" t="n">
        <v>116.7530288696289</v>
      </c>
      <c r="G1964" t="n">
        <v>115393800</v>
      </c>
      <c r="H1964" t="inlineStr">
        <is>
          <t>AAPL</t>
        </is>
      </c>
    </row>
    <row r="1965">
      <c r="A1965" s="77" t="n">
        <v>44123</v>
      </c>
      <c r="B1965" t="n">
        <v>119.9599990844727</v>
      </c>
      <c r="C1965" t="n">
        <v>120.4199981689453</v>
      </c>
      <c r="D1965" t="n">
        <v>115.6600036621094</v>
      </c>
      <c r="E1965" t="n">
        <v>115.9800033569336</v>
      </c>
      <c r="F1965" t="n">
        <v>113.7709426879883</v>
      </c>
      <c r="G1965" t="n">
        <v>120639300</v>
      </c>
      <c r="H1965" t="inlineStr">
        <is>
          <t>AAPL</t>
        </is>
      </c>
    </row>
    <row r="1966">
      <c r="A1966" s="77" t="n">
        <v>44124</v>
      </c>
      <c r="B1966" t="n">
        <v>116.1999969482422</v>
      </c>
      <c r="C1966" t="n">
        <v>118.9800033569336</v>
      </c>
      <c r="D1966" t="n">
        <v>115.629997253418</v>
      </c>
      <c r="E1966" t="n">
        <v>117.5100021362305</v>
      </c>
      <c r="F1966" t="n">
        <v>115.2718048095703</v>
      </c>
      <c r="G1966" t="n">
        <v>124423700</v>
      </c>
      <c r="H1966" t="inlineStr">
        <is>
          <t>AAPL</t>
        </is>
      </c>
    </row>
    <row r="1967">
      <c r="A1967" s="77" t="n">
        <v>44125</v>
      </c>
      <c r="B1967" t="n">
        <v>116.6699981689453</v>
      </c>
      <c r="C1967" t="n">
        <v>118.7099990844727</v>
      </c>
      <c r="D1967" t="n">
        <v>116.4499969482422</v>
      </c>
      <c r="E1967" t="n">
        <v>116.870002746582</v>
      </c>
      <c r="F1967" t="n">
        <v>114.6439895629883</v>
      </c>
      <c r="G1967" t="n">
        <v>89946000</v>
      </c>
      <c r="H1967" t="inlineStr">
        <is>
          <t>AAPL</t>
        </is>
      </c>
    </row>
    <row r="1968">
      <c r="A1968" s="77" t="n">
        <v>44126</v>
      </c>
      <c r="B1968" t="n">
        <v>117.4499969482422</v>
      </c>
      <c r="C1968" t="n">
        <v>118.0400009155273</v>
      </c>
      <c r="D1968" t="n">
        <v>114.5899963378906</v>
      </c>
      <c r="E1968" t="n">
        <v>115.75</v>
      </c>
      <c r="F1968" t="n">
        <v>113.5453414916992</v>
      </c>
      <c r="G1968" t="n">
        <v>101988000</v>
      </c>
      <c r="H1968" t="inlineStr">
        <is>
          <t>AAPL</t>
        </is>
      </c>
    </row>
    <row r="1969">
      <c r="A1969" s="77" t="n">
        <v>44127</v>
      </c>
      <c r="B1969" t="n">
        <v>116.3899993896484</v>
      </c>
      <c r="C1969" t="n">
        <v>116.5500030517578</v>
      </c>
      <c r="D1969" t="n">
        <v>114.2799987792969</v>
      </c>
      <c r="E1969" t="n">
        <v>115.0400009155273</v>
      </c>
      <c r="F1969" t="n">
        <v>112.8488540649414</v>
      </c>
      <c r="G1969" t="n">
        <v>82572600</v>
      </c>
      <c r="H1969" t="inlineStr">
        <is>
          <t>AAPL</t>
        </is>
      </c>
    </row>
    <row r="1970">
      <c r="A1970" s="77" t="n">
        <v>44130</v>
      </c>
      <c r="B1970" t="n">
        <v>114.0100021362305</v>
      </c>
      <c r="C1970" t="n">
        <v>116.5500030517578</v>
      </c>
      <c r="D1970" t="n">
        <v>112.879997253418</v>
      </c>
      <c r="E1970" t="n">
        <v>115.0500030517578</v>
      </c>
      <c r="F1970" t="n">
        <v>112.8586654663086</v>
      </c>
      <c r="G1970" t="n">
        <v>111850700</v>
      </c>
      <c r="H1970" t="inlineStr">
        <is>
          <t>AAPL</t>
        </is>
      </c>
    </row>
    <row r="1971">
      <c r="A1971" s="77" t="n">
        <v>44131</v>
      </c>
      <c r="B1971" t="n">
        <v>115.4899978637695</v>
      </c>
      <c r="C1971" t="n">
        <v>117.2799987792969</v>
      </c>
      <c r="D1971" t="n">
        <v>114.5400009155273</v>
      </c>
      <c r="E1971" t="n">
        <v>116.5999984741211</v>
      </c>
      <c r="F1971" t="n">
        <v>114.3791351318359</v>
      </c>
      <c r="G1971" t="n">
        <v>92276800</v>
      </c>
      <c r="H1971" t="inlineStr">
        <is>
          <t>AAPL</t>
        </is>
      </c>
    </row>
    <row r="1972">
      <c r="A1972" s="77" t="n">
        <v>44132</v>
      </c>
      <c r="B1972" t="n">
        <v>115.0500030517578</v>
      </c>
      <c r="C1972" t="n">
        <v>115.4300003051758</v>
      </c>
      <c r="D1972" t="n">
        <v>111.0999984741211</v>
      </c>
      <c r="E1972" t="n">
        <v>111.1999969482422</v>
      </c>
      <c r="F1972" t="n">
        <v>109.0820007324219</v>
      </c>
      <c r="G1972" t="n">
        <v>143937800</v>
      </c>
      <c r="H1972" t="inlineStr">
        <is>
          <t>AAPL</t>
        </is>
      </c>
    </row>
    <row r="1973">
      <c r="A1973" s="77" t="n">
        <v>44133</v>
      </c>
      <c r="B1973" t="n">
        <v>112.370002746582</v>
      </c>
      <c r="C1973" t="n">
        <v>116.9300003051758</v>
      </c>
      <c r="D1973" t="n">
        <v>112.1999969482422</v>
      </c>
      <c r="E1973" t="n">
        <v>115.3199996948242</v>
      </c>
      <c r="F1973" t="n">
        <v>113.1235122680664</v>
      </c>
      <c r="G1973" t="n">
        <v>146129200</v>
      </c>
      <c r="H1973" t="inlineStr">
        <is>
          <t>AAPL</t>
        </is>
      </c>
    </row>
    <row r="1974">
      <c r="A1974" s="77" t="n">
        <v>44134</v>
      </c>
      <c r="B1974" t="n">
        <v>111.0599975585938</v>
      </c>
      <c r="C1974" t="n">
        <v>111.9899978637695</v>
      </c>
      <c r="D1974" t="n">
        <v>107.7200012207031</v>
      </c>
      <c r="E1974" t="n">
        <v>108.8600006103516</v>
      </c>
      <c r="F1974" t="n">
        <v>106.7865600585938</v>
      </c>
      <c r="G1974" t="n">
        <v>190272600</v>
      </c>
      <c r="H1974" t="inlineStr">
        <is>
          <t>AAPL</t>
        </is>
      </c>
    </row>
    <row r="1975">
      <c r="A1975" s="77" t="n">
        <v>44137</v>
      </c>
      <c r="B1975" t="n">
        <v>109.1100006103516</v>
      </c>
      <c r="C1975" t="n">
        <v>110.6800003051758</v>
      </c>
      <c r="D1975" t="n">
        <v>107.3199996948242</v>
      </c>
      <c r="E1975" t="n">
        <v>108.7699966430664</v>
      </c>
      <c r="F1975" t="n">
        <v>106.6982727050781</v>
      </c>
      <c r="G1975" t="n">
        <v>122866900</v>
      </c>
      <c r="H1975" t="inlineStr">
        <is>
          <t>AAPL</t>
        </is>
      </c>
    </row>
    <row r="1976">
      <c r="A1976" s="77" t="n">
        <v>44138</v>
      </c>
      <c r="B1976" t="n">
        <v>109.6600036621094</v>
      </c>
      <c r="C1976" t="n">
        <v>111.4899978637695</v>
      </c>
      <c r="D1976" t="n">
        <v>108.7300033569336</v>
      </c>
      <c r="E1976" t="n">
        <v>110.4400024414062</v>
      </c>
      <c r="F1976" t="n">
        <v>108.3364639282227</v>
      </c>
      <c r="G1976" t="n">
        <v>107624400</v>
      </c>
      <c r="H1976" t="inlineStr">
        <is>
          <t>AAPL</t>
        </is>
      </c>
    </row>
    <row r="1977">
      <c r="A1977" s="77" t="n">
        <v>44139</v>
      </c>
      <c r="B1977" t="n">
        <v>114.1399993896484</v>
      </c>
      <c r="C1977" t="n">
        <v>115.5899963378906</v>
      </c>
      <c r="D1977" t="n">
        <v>112.3499984741211</v>
      </c>
      <c r="E1977" t="n">
        <v>114.9499969482422</v>
      </c>
      <c r="F1977" t="n">
        <v>112.7605590820312</v>
      </c>
      <c r="G1977" t="n">
        <v>138235500</v>
      </c>
      <c r="H1977" t="inlineStr">
        <is>
          <t>AAPL</t>
        </is>
      </c>
    </row>
    <row r="1978">
      <c r="A1978" s="77" t="n">
        <v>44140</v>
      </c>
      <c r="B1978" t="n">
        <v>117.9499969482422</v>
      </c>
      <c r="C1978" t="n">
        <v>119.620002746582</v>
      </c>
      <c r="D1978" t="n">
        <v>116.870002746582</v>
      </c>
      <c r="E1978" t="n">
        <v>119.0299987792969</v>
      </c>
      <c r="F1978" t="n">
        <v>116.7628555297852</v>
      </c>
      <c r="G1978" t="n">
        <v>126387100</v>
      </c>
      <c r="H1978" t="inlineStr">
        <is>
          <t>AAPL</t>
        </is>
      </c>
    </row>
    <row r="1979">
      <c r="A1979" s="77" t="n">
        <v>44141</v>
      </c>
      <c r="B1979" t="n">
        <v>118.3199996948242</v>
      </c>
      <c r="C1979" t="n">
        <v>119.1999969482422</v>
      </c>
      <c r="D1979" t="n">
        <v>116.129997253418</v>
      </c>
      <c r="E1979" t="n">
        <v>118.6900024414062</v>
      </c>
      <c r="F1979" t="n">
        <v>116.6302108764648</v>
      </c>
      <c r="G1979" t="n">
        <v>114457900</v>
      </c>
      <c r="H1979" t="inlineStr">
        <is>
          <t>AAPL</t>
        </is>
      </c>
    </row>
    <row r="1980">
      <c r="A1980" s="77" t="n">
        <v>44144</v>
      </c>
      <c r="B1980" t="n">
        <v>120.5</v>
      </c>
      <c r="C1980" t="n">
        <v>121.9899978637695</v>
      </c>
      <c r="D1980" t="n">
        <v>116.0500030517578</v>
      </c>
      <c r="E1980" t="n">
        <v>116.3199996948242</v>
      </c>
      <c r="F1980" t="n">
        <v>114.3013381958008</v>
      </c>
      <c r="G1980" t="n">
        <v>154515300</v>
      </c>
      <c r="H1980" t="inlineStr">
        <is>
          <t>AAPL</t>
        </is>
      </c>
    </row>
    <row r="1981">
      <c r="A1981" s="77" t="n">
        <v>44145</v>
      </c>
      <c r="B1981" t="n">
        <v>115.5500030517578</v>
      </c>
      <c r="C1981" t="n">
        <v>117.5899963378906</v>
      </c>
      <c r="D1981" t="n">
        <v>114.129997253418</v>
      </c>
      <c r="E1981" t="n">
        <v>115.9700012207031</v>
      </c>
      <c r="F1981" t="n">
        <v>113.957389831543</v>
      </c>
      <c r="G1981" t="n">
        <v>138023400</v>
      </c>
      <c r="H1981" t="inlineStr">
        <is>
          <t>AAPL</t>
        </is>
      </c>
    </row>
    <row r="1982">
      <c r="A1982" s="77" t="n">
        <v>44146</v>
      </c>
      <c r="B1982" t="n">
        <v>117.1900024414062</v>
      </c>
      <c r="C1982" t="n">
        <v>119.629997253418</v>
      </c>
      <c r="D1982" t="n">
        <v>116.4400024414062</v>
      </c>
      <c r="E1982" t="n">
        <v>119.4899978637695</v>
      </c>
      <c r="F1982" t="n">
        <v>117.4163208007812</v>
      </c>
      <c r="G1982" t="n">
        <v>112295000</v>
      </c>
      <c r="H1982" t="inlineStr">
        <is>
          <t>AAPL</t>
        </is>
      </c>
    </row>
    <row r="1983">
      <c r="A1983" s="77" t="n">
        <v>44147</v>
      </c>
      <c r="B1983" t="n">
        <v>119.620002746582</v>
      </c>
      <c r="C1983" t="n">
        <v>120.5299987792969</v>
      </c>
      <c r="D1983" t="n">
        <v>118.5699996948242</v>
      </c>
      <c r="E1983" t="n">
        <v>119.2099990844727</v>
      </c>
      <c r="F1983" t="n">
        <v>117.1411590576172</v>
      </c>
      <c r="G1983" t="n">
        <v>103162300</v>
      </c>
      <c r="H1983" t="inlineStr">
        <is>
          <t>AAPL</t>
        </is>
      </c>
    </row>
    <row r="1984">
      <c r="A1984" s="77" t="n">
        <v>44148</v>
      </c>
      <c r="B1984" t="n">
        <v>119.4400024414062</v>
      </c>
      <c r="C1984" t="n">
        <v>119.6699981689453</v>
      </c>
      <c r="D1984" t="n">
        <v>117.870002746582</v>
      </c>
      <c r="E1984" t="n">
        <v>119.2600021362305</v>
      </c>
      <c r="F1984" t="n">
        <v>117.190299987793</v>
      </c>
      <c r="G1984" t="n">
        <v>81581900</v>
      </c>
      <c r="H1984" t="inlineStr">
        <is>
          <t>AAPL</t>
        </is>
      </c>
    </row>
    <row r="1985">
      <c r="A1985" s="77" t="n">
        <v>44151</v>
      </c>
      <c r="B1985" t="n">
        <v>118.9199981689453</v>
      </c>
      <c r="C1985" t="n">
        <v>120.9899978637695</v>
      </c>
      <c r="D1985" t="n">
        <v>118.1500015258789</v>
      </c>
      <c r="E1985" t="n">
        <v>120.3000030517578</v>
      </c>
      <c r="F1985" t="n">
        <v>118.212272644043</v>
      </c>
      <c r="G1985" t="n">
        <v>91183000</v>
      </c>
      <c r="H1985" t="inlineStr">
        <is>
          <t>AAPL</t>
        </is>
      </c>
    </row>
    <row r="1986">
      <c r="A1986" s="77" t="n">
        <v>44152</v>
      </c>
      <c r="B1986" t="n">
        <v>119.5500030517578</v>
      </c>
      <c r="C1986" t="n">
        <v>120.6699981689453</v>
      </c>
      <c r="D1986" t="n">
        <v>118.9599990844727</v>
      </c>
      <c r="E1986" t="n">
        <v>119.3899993896484</v>
      </c>
      <c r="F1986" t="n">
        <v>117.3180541992188</v>
      </c>
      <c r="G1986" t="n">
        <v>74271000</v>
      </c>
      <c r="H1986" t="inlineStr">
        <is>
          <t>AAPL</t>
        </is>
      </c>
    </row>
    <row r="1987">
      <c r="A1987" s="77" t="n">
        <v>44153</v>
      </c>
      <c r="B1987" t="n">
        <v>118.6100006103516</v>
      </c>
      <c r="C1987" t="n">
        <v>119.8199996948242</v>
      </c>
      <c r="D1987" t="n">
        <v>118</v>
      </c>
      <c r="E1987" t="n">
        <v>118.0299987792969</v>
      </c>
      <c r="F1987" t="n">
        <v>115.9816513061523</v>
      </c>
      <c r="G1987" t="n">
        <v>76322100</v>
      </c>
      <c r="H1987" t="inlineStr">
        <is>
          <t>AAPL</t>
        </is>
      </c>
    </row>
    <row r="1988">
      <c r="A1988" s="77" t="n">
        <v>44154</v>
      </c>
      <c r="B1988" t="n">
        <v>117.5899963378906</v>
      </c>
      <c r="C1988" t="n">
        <v>119.0599975585938</v>
      </c>
      <c r="D1988" t="n">
        <v>116.8099975585938</v>
      </c>
      <c r="E1988" t="n">
        <v>118.6399993896484</v>
      </c>
      <c r="F1988" t="n">
        <v>116.5810623168945</v>
      </c>
      <c r="G1988" t="n">
        <v>74113000</v>
      </c>
      <c r="H1988" t="inlineStr">
        <is>
          <t>AAPL</t>
        </is>
      </c>
    </row>
    <row r="1989">
      <c r="A1989" s="77" t="n">
        <v>44155</v>
      </c>
      <c r="B1989" t="n">
        <v>118.6399993896484</v>
      </c>
      <c r="C1989" t="n">
        <v>118.7699966430664</v>
      </c>
      <c r="D1989" t="n">
        <v>117.2900009155273</v>
      </c>
      <c r="E1989" t="n">
        <v>117.3399963378906</v>
      </c>
      <c r="F1989" t="n">
        <v>115.3036346435547</v>
      </c>
      <c r="G1989" t="n">
        <v>73604300</v>
      </c>
      <c r="H1989" t="inlineStr">
        <is>
          <t>AAPL</t>
        </is>
      </c>
    </row>
    <row r="1990">
      <c r="A1990" s="77" t="n">
        <v>44158</v>
      </c>
      <c r="B1990" t="n">
        <v>117.1800003051758</v>
      </c>
      <c r="C1990" t="n">
        <v>117.620002746582</v>
      </c>
      <c r="D1990" t="n">
        <v>113.75</v>
      </c>
      <c r="E1990" t="n">
        <v>113.8499984741211</v>
      </c>
      <c r="F1990" t="n">
        <v>111.8741912841797</v>
      </c>
      <c r="G1990" t="n">
        <v>127959300</v>
      </c>
      <c r="H1990" t="inlineStr">
        <is>
          <t>AAPL</t>
        </is>
      </c>
    </row>
    <row r="1991">
      <c r="A1991" s="77" t="n">
        <v>44159</v>
      </c>
      <c r="B1991" t="n">
        <v>113.9100036621094</v>
      </c>
      <c r="C1991" t="n">
        <v>115.8499984741211</v>
      </c>
      <c r="D1991" t="n">
        <v>112.5899963378906</v>
      </c>
      <c r="E1991" t="n">
        <v>115.1699981689453</v>
      </c>
      <c r="F1991" t="n">
        <v>113.1712951660156</v>
      </c>
      <c r="G1991" t="n">
        <v>113874200</v>
      </c>
      <c r="H1991" t="inlineStr">
        <is>
          <t>AAPL</t>
        </is>
      </c>
    </row>
    <row r="1992">
      <c r="A1992" s="77" t="n">
        <v>44160</v>
      </c>
      <c r="B1992" t="n">
        <v>115.5500030517578</v>
      </c>
      <c r="C1992" t="n">
        <v>116.75</v>
      </c>
      <c r="D1992" t="n">
        <v>115.1699981689453</v>
      </c>
      <c r="E1992" t="n">
        <v>116.0299987792969</v>
      </c>
      <c r="F1992" t="n">
        <v>114.016357421875</v>
      </c>
      <c r="G1992" t="n">
        <v>76499200</v>
      </c>
      <c r="H1992" t="inlineStr">
        <is>
          <t>AAPL</t>
        </is>
      </c>
    </row>
    <row r="1993">
      <c r="A1993" s="77" t="n">
        <v>44162</v>
      </c>
      <c r="B1993" t="n">
        <v>116.5699996948242</v>
      </c>
      <c r="C1993" t="n">
        <v>117.4899978637695</v>
      </c>
      <c r="D1993" t="n">
        <v>116.2200012207031</v>
      </c>
      <c r="E1993" t="n">
        <v>116.5899963378906</v>
      </c>
      <c r="F1993" t="n">
        <v>114.5666427612305</v>
      </c>
      <c r="G1993" t="n">
        <v>46691300</v>
      </c>
      <c r="H1993" t="inlineStr">
        <is>
          <t>AAPL</t>
        </is>
      </c>
    </row>
    <row r="1994">
      <c r="A1994" s="77" t="n">
        <v>44165</v>
      </c>
      <c r="B1994" t="n">
        <v>116.9700012207031</v>
      </c>
      <c r="C1994" t="n">
        <v>120.9700012207031</v>
      </c>
      <c r="D1994" t="n">
        <v>116.8099975585938</v>
      </c>
      <c r="E1994" t="n">
        <v>119.0500030517578</v>
      </c>
      <c r="F1994" t="n">
        <v>116.9839477539062</v>
      </c>
      <c r="G1994" t="n">
        <v>169410200</v>
      </c>
      <c r="H1994" t="inlineStr">
        <is>
          <t>AAPL</t>
        </is>
      </c>
    </row>
    <row r="1995">
      <c r="A1995" s="77" t="n">
        <v>44166</v>
      </c>
      <c r="B1995" t="n">
        <v>121.0100021362305</v>
      </c>
      <c r="C1995" t="n">
        <v>123.4700012207031</v>
      </c>
      <c r="D1995" t="n">
        <v>120.0100021362305</v>
      </c>
      <c r="E1995" t="n">
        <v>122.7200012207031</v>
      </c>
      <c r="F1995" t="n">
        <v>120.5902557373047</v>
      </c>
      <c r="G1995" t="n">
        <v>127728200</v>
      </c>
      <c r="H1995" t="inlineStr">
        <is>
          <t>AAPL</t>
        </is>
      </c>
    </row>
    <row r="1996">
      <c r="A1996" s="77" t="n">
        <v>44167</v>
      </c>
      <c r="B1996" t="n">
        <v>122.0199966430664</v>
      </c>
      <c r="C1996" t="n">
        <v>123.370002746582</v>
      </c>
      <c r="D1996" t="n">
        <v>120.8899993896484</v>
      </c>
      <c r="E1996" t="n">
        <v>123.0800018310547</v>
      </c>
      <c r="F1996" t="n">
        <v>120.9440155029297</v>
      </c>
      <c r="G1996" t="n">
        <v>89004200</v>
      </c>
      <c r="H1996" t="inlineStr">
        <is>
          <t>AAPL</t>
        </is>
      </c>
    </row>
    <row r="1997">
      <c r="A1997" s="77" t="n">
        <v>44168</v>
      </c>
      <c r="B1997" t="n">
        <v>123.5199966430664</v>
      </c>
      <c r="C1997" t="n">
        <v>123.7799987792969</v>
      </c>
      <c r="D1997" t="n">
        <v>122.2099990844727</v>
      </c>
      <c r="E1997" t="n">
        <v>122.9400024414062</v>
      </c>
      <c r="F1997" t="n">
        <v>120.8064346313477</v>
      </c>
      <c r="G1997" t="n">
        <v>78967600</v>
      </c>
      <c r="H1997" t="inlineStr">
        <is>
          <t>AAPL</t>
        </is>
      </c>
    </row>
    <row r="1998">
      <c r="A1998" s="77" t="n">
        <v>44169</v>
      </c>
      <c r="B1998" t="n">
        <v>122.5999984741211</v>
      </c>
      <c r="C1998" t="n">
        <v>122.8600006103516</v>
      </c>
      <c r="D1998" t="n">
        <v>121.5199966430664</v>
      </c>
      <c r="E1998" t="n">
        <v>122.25</v>
      </c>
      <c r="F1998" t="n">
        <v>120.12841796875</v>
      </c>
      <c r="G1998" t="n">
        <v>78260400</v>
      </c>
      <c r="H1998" t="inlineStr">
        <is>
          <t>AAPL</t>
        </is>
      </c>
    </row>
    <row r="1999">
      <c r="A1999" s="77" t="n">
        <v>44172</v>
      </c>
      <c r="B1999" t="n">
        <v>122.3099975585938</v>
      </c>
      <c r="C1999" t="n">
        <v>124.5699996948242</v>
      </c>
      <c r="D1999" t="n">
        <v>122.25</v>
      </c>
      <c r="E1999" t="n">
        <v>123.75</v>
      </c>
      <c r="F1999" t="n">
        <v>121.6023788452148</v>
      </c>
      <c r="G1999" t="n">
        <v>86712000</v>
      </c>
      <c r="H1999" t="inlineStr">
        <is>
          <t>AAPL</t>
        </is>
      </c>
    </row>
    <row r="2000">
      <c r="A2000" s="77" t="n">
        <v>44173</v>
      </c>
      <c r="B2000" t="n">
        <v>124.370002746582</v>
      </c>
      <c r="C2000" t="n">
        <v>124.9800033569336</v>
      </c>
      <c r="D2000" t="n">
        <v>123.0899963378906</v>
      </c>
      <c r="E2000" t="n">
        <v>124.379997253418</v>
      </c>
      <c r="F2000" t="n">
        <v>122.2214431762695</v>
      </c>
      <c r="G2000" t="n">
        <v>82225500</v>
      </c>
      <c r="H2000" t="inlineStr">
        <is>
          <t>AAPL</t>
        </is>
      </c>
    </row>
    <row r="2001">
      <c r="A2001" s="77" t="n">
        <v>44174</v>
      </c>
      <c r="B2001" t="n">
        <v>124.5299987792969</v>
      </c>
      <c r="C2001" t="n">
        <v>125.9499969482422</v>
      </c>
      <c r="D2001" t="n">
        <v>121</v>
      </c>
      <c r="E2001" t="n">
        <v>121.7799987792969</v>
      </c>
      <c r="F2001" t="n">
        <v>119.6665649414062</v>
      </c>
      <c r="G2001" t="n">
        <v>115089200</v>
      </c>
      <c r="H2001" t="inlineStr">
        <is>
          <t>AAPL</t>
        </is>
      </c>
    </row>
    <row r="2002">
      <c r="A2002" s="77" t="n">
        <v>44175</v>
      </c>
      <c r="B2002" t="n">
        <v>120.5</v>
      </c>
      <c r="C2002" t="n">
        <v>123.870002746582</v>
      </c>
      <c r="D2002" t="n">
        <v>120.1500015258789</v>
      </c>
      <c r="E2002" t="n">
        <v>123.2399978637695</v>
      </c>
      <c r="F2002" t="n">
        <v>121.1012496948242</v>
      </c>
      <c r="G2002" t="n">
        <v>81312200</v>
      </c>
      <c r="H2002" t="inlineStr">
        <is>
          <t>AAPL</t>
        </is>
      </c>
    </row>
    <row r="2003">
      <c r="A2003" s="77" t="n">
        <v>44176</v>
      </c>
      <c r="B2003" t="n">
        <v>122.4300003051758</v>
      </c>
      <c r="C2003" t="n">
        <v>122.7600021362305</v>
      </c>
      <c r="D2003" t="n">
        <v>120.5500030517578</v>
      </c>
      <c r="E2003" t="n">
        <v>122.4100036621094</v>
      </c>
      <c r="F2003" t="n">
        <v>120.28564453125</v>
      </c>
      <c r="G2003" t="n">
        <v>86939800</v>
      </c>
      <c r="H2003" t="inlineStr">
        <is>
          <t>AAPL</t>
        </is>
      </c>
    </row>
    <row r="2004">
      <c r="A2004" s="77" t="n">
        <v>44179</v>
      </c>
      <c r="B2004" t="n">
        <v>122.5999984741211</v>
      </c>
      <c r="C2004" t="n">
        <v>123.3499984741211</v>
      </c>
      <c r="D2004" t="n">
        <v>121.5400009155273</v>
      </c>
      <c r="E2004" t="n">
        <v>121.7799987792969</v>
      </c>
      <c r="F2004" t="n">
        <v>119.6665649414062</v>
      </c>
      <c r="G2004" t="n">
        <v>79184500</v>
      </c>
      <c r="H2004" t="inlineStr">
        <is>
          <t>AAPL</t>
        </is>
      </c>
    </row>
    <row r="2005">
      <c r="A2005" s="77" t="n">
        <v>44180</v>
      </c>
      <c r="B2005" t="n">
        <v>124.3399963378906</v>
      </c>
      <c r="C2005" t="n">
        <v>127.9000015258789</v>
      </c>
      <c r="D2005" t="n">
        <v>124.129997253418</v>
      </c>
      <c r="E2005" t="n">
        <v>127.879997253418</v>
      </c>
      <c r="F2005" t="n">
        <v>125.6607055664062</v>
      </c>
      <c r="G2005" t="n">
        <v>157243700</v>
      </c>
      <c r="H2005" t="inlineStr">
        <is>
          <t>AAPL</t>
        </is>
      </c>
    </row>
    <row r="2006">
      <c r="A2006" s="77" t="n">
        <v>44181</v>
      </c>
      <c r="B2006" t="n">
        <v>127.4100036621094</v>
      </c>
      <c r="C2006" t="n">
        <v>128.3699951171875</v>
      </c>
      <c r="D2006" t="n">
        <v>126.5599975585938</v>
      </c>
      <c r="E2006" t="n">
        <v>127.8099975585938</v>
      </c>
      <c r="F2006" t="n">
        <v>125.591911315918</v>
      </c>
      <c r="G2006" t="n">
        <v>98208600</v>
      </c>
      <c r="H2006" t="inlineStr">
        <is>
          <t>AAPL</t>
        </is>
      </c>
    </row>
    <row r="2007">
      <c r="A2007" s="77" t="n">
        <v>44182</v>
      </c>
      <c r="B2007" t="n">
        <v>128.8999938964844</v>
      </c>
      <c r="C2007" t="n">
        <v>129.5800018310547</v>
      </c>
      <c r="D2007" t="n">
        <v>128.0399932861328</v>
      </c>
      <c r="E2007" t="n">
        <v>128.6999969482422</v>
      </c>
      <c r="F2007" t="n">
        <v>126.4664688110352</v>
      </c>
      <c r="G2007" t="n">
        <v>94359800</v>
      </c>
      <c r="H2007" t="inlineStr">
        <is>
          <t>AAPL</t>
        </is>
      </c>
    </row>
    <row r="2008">
      <c r="A2008" s="77" t="n">
        <v>44183</v>
      </c>
      <c r="B2008" t="n">
        <v>128.9600067138672</v>
      </c>
      <c r="C2008" t="n">
        <v>129.1000061035156</v>
      </c>
      <c r="D2008" t="n">
        <v>126.120002746582</v>
      </c>
      <c r="E2008" t="n">
        <v>126.6600036621094</v>
      </c>
      <c r="F2008" t="n">
        <v>124.4618988037109</v>
      </c>
      <c r="G2008" t="n">
        <v>192541500</v>
      </c>
      <c r="H2008" t="inlineStr">
        <is>
          <t>AAPL</t>
        </is>
      </c>
    </row>
    <row r="2009">
      <c r="A2009" s="77" t="n">
        <v>44186</v>
      </c>
      <c r="B2009" t="n">
        <v>125.0199966430664</v>
      </c>
      <c r="C2009" t="n">
        <v>128.3099975585938</v>
      </c>
      <c r="D2009" t="n">
        <v>123.4499969482422</v>
      </c>
      <c r="E2009" t="n">
        <v>128.2299957275391</v>
      </c>
      <c r="F2009" t="n">
        <v>126.0046463012695</v>
      </c>
      <c r="G2009" t="n">
        <v>121251600</v>
      </c>
      <c r="H2009" t="inlineStr">
        <is>
          <t>AAPL</t>
        </is>
      </c>
    </row>
    <row r="2010">
      <c r="A2010" s="77" t="n">
        <v>44187</v>
      </c>
      <c r="B2010" t="n">
        <v>131.6100006103516</v>
      </c>
      <c r="C2010" t="n">
        <v>134.4100036621094</v>
      </c>
      <c r="D2010" t="n">
        <v>129.6499938964844</v>
      </c>
      <c r="E2010" t="n">
        <v>131.8800048828125</v>
      </c>
      <c r="F2010" t="n">
        <v>129.5912933349609</v>
      </c>
      <c r="G2010" t="n">
        <v>168904800</v>
      </c>
      <c r="H2010" t="inlineStr">
        <is>
          <t>AAPL</t>
        </is>
      </c>
    </row>
    <row r="2011">
      <c r="A2011" s="77" t="n">
        <v>44188</v>
      </c>
      <c r="B2011" t="n">
        <v>132.1600036621094</v>
      </c>
      <c r="C2011" t="n">
        <v>132.4299926757812</v>
      </c>
      <c r="D2011" t="n">
        <v>130.7799987792969</v>
      </c>
      <c r="E2011" t="n">
        <v>130.9600067138672</v>
      </c>
      <c r="F2011" t="n">
        <v>128.687255859375</v>
      </c>
      <c r="G2011" t="n">
        <v>88223700</v>
      </c>
      <c r="H2011" t="inlineStr">
        <is>
          <t>AAPL</t>
        </is>
      </c>
    </row>
    <row r="2012">
      <c r="A2012" s="77" t="n">
        <v>44189</v>
      </c>
      <c r="B2012" t="n">
        <v>131.3200073242188</v>
      </c>
      <c r="C2012" t="n">
        <v>133.4600067138672</v>
      </c>
      <c r="D2012" t="n">
        <v>131.1000061035156</v>
      </c>
      <c r="E2012" t="n">
        <v>131.9700012207031</v>
      </c>
      <c r="F2012" t="n">
        <v>129.6797485351562</v>
      </c>
      <c r="G2012" t="n">
        <v>54930100</v>
      </c>
      <c r="H2012" t="inlineStr">
        <is>
          <t>AAPL</t>
        </is>
      </c>
    </row>
    <row r="2013">
      <c r="A2013" s="77" t="n">
        <v>44193</v>
      </c>
      <c r="B2013" t="n">
        <v>133.9900054931641</v>
      </c>
      <c r="C2013" t="n">
        <v>137.3399963378906</v>
      </c>
      <c r="D2013" t="n">
        <v>133.5099945068359</v>
      </c>
      <c r="E2013" t="n">
        <v>136.6900024414062</v>
      </c>
      <c r="F2013" t="n">
        <v>134.3178253173828</v>
      </c>
      <c r="G2013" t="n">
        <v>124486200</v>
      </c>
      <c r="H2013" t="inlineStr">
        <is>
          <t>AAPL</t>
        </is>
      </c>
    </row>
    <row r="2014">
      <c r="A2014" s="77" t="n">
        <v>44194</v>
      </c>
      <c r="B2014" t="n">
        <v>138.0500030517578</v>
      </c>
      <c r="C2014" t="n">
        <v>138.7899932861328</v>
      </c>
      <c r="D2014" t="n">
        <v>134.3399963378906</v>
      </c>
      <c r="E2014" t="n">
        <v>134.8699951171875</v>
      </c>
      <c r="F2014" t="n">
        <v>132.5293884277344</v>
      </c>
      <c r="G2014" t="n">
        <v>121047300</v>
      </c>
      <c r="H2014" t="inlineStr">
        <is>
          <t>AAPL</t>
        </is>
      </c>
    </row>
    <row r="2015">
      <c r="A2015" s="77" t="n">
        <v>44195</v>
      </c>
      <c r="B2015" t="n">
        <v>135.5800018310547</v>
      </c>
      <c r="C2015" t="n">
        <v>135.9900054931641</v>
      </c>
      <c r="D2015" t="n">
        <v>133.3999938964844</v>
      </c>
      <c r="E2015" t="n">
        <v>133.7200012207031</v>
      </c>
      <c r="F2015" t="n">
        <v>131.3993530273438</v>
      </c>
      <c r="G2015" t="n">
        <v>96452100</v>
      </c>
      <c r="H2015" t="inlineStr">
        <is>
          <t>AAPL</t>
        </is>
      </c>
    </row>
    <row r="2016">
      <c r="A2016" s="77" t="n">
        <v>44196</v>
      </c>
      <c r="B2016" t="n">
        <v>134.0800018310547</v>
      </c>
      <c r="C2016" t="n">
        <v>134.7400054931641</v>
      </c>
      <c r="D2016" t="n">
        <v>131.7200012207031</v>
      </c>
      <c r="E2016" t="n">
        <v>132.6900024414062</v>
      </c>
      <c r="F2016" t="n">
        <v>130.3872375488281</v>
      </c>
      <c r="G2016" t="n">
        <v>99116600</v>
      </c>
      <c r="H2016" t="inlineStr">
        <is>
          <t>AAPL</t>
        </is>
      </c>
    </row>
    <row r="2017">
      <c r="A2017" s="77" t="n">
        <v>44200</v>
      </c>
      <c r="B2017" t="n">
        <v>133.5200042724609</v>
      </c>
      <c r="C2017" t="n">
        <v>133.6100006103516</v>
      </c>
      <c r="D2017" t="n">
        <v>126.7600021362305</v>
      </c>
      <c r="E2017" t="n">
        <v>129.4100036621094</v>
      </c>
      <c r="F2017" t="n">
        <v>127.1641693115234</v>
      </c>
      <c r="G2017" t="n">
        <v>143301900</v>
      </c>
      <c r="H2017" t="inlineStr">
        <is>
          <t>AAPL</t>
        </is>
      </c>
    </row>
    <row r="2018">
      <c r="A2018" s="77" t="n">
        <v>44201</v>
      </c>
      <c r="B2018" t="n">
        <v>128.8899993896484</v>
      </c>
      <c r="C2018" t="n">
        <v>131.7400054931641</v>
      </c>
      <c r="D2018" t="n">
        <v>128.4299926757812</v>
      </c>
      <c r="E2018" t="n">
        <v>131.0099945068359</v>
      </c>
      <c r="F2018" t="n">
        <v>128.7363891601562</v>
      </c>
      <c r="G2018" t="n">
        <v>97664900</v>
      </c>
      <c r="H2018" t="inlineStr">
        <is>
          <t>AAPL</t>
        </is>
      </c>
    </row>
    <row r="2019">
      <c r="A2019" s="77" t="n">
        <v>44202</v>
      </c>
      <c r="B2019" t="n">
        <v>127.7200012207031</v>
      </c>
      <c r="C2019" t="n">
        <v>131.0500030517578</v>
      </c>
      <c r="D2019" t="n">
        <v>126.379997253418</v>
      </c>
      <c r="E2019" t="n">
        <v>126.5999984741211</v>
      </c>
      <c r="F2019" t="n">
        <v>124.4029159545898</v>
      </c>
      <c r="G2019" t="n">
        <v>155088000</v>
      </c>
      <c r="H2019" t="inlineStr">
        <is>
          <t>AAPL</t>
        </is>
      </c>
    </row>
    <row r="2020">
      <c r="A2020" s="77" t="n">
        <v>44203</v>
      </c>
      <c r="B2020" t="n">
        <v>128.3600006103516</v>
      </c>
      <c r="C2020" t="n">
        <v>131.6300048828125</v>
      </c>
      <c r="D2020" t="n">
        <v>127.8600006103516</v>
      </c>
      <c r="E2020" t="n">
        <v>130.9199981689453</v>
      </c>
      <c r="F2020" t="n">
        <v>128.6479339599609</v>
      </c>
      <c r="G2020" t="n">
        <v>109578200</v>
      </c>
      <c r="H2020" t="inlineStr">
        <is>
          <t>AAPL</t>
        </is>
      </c>
    </row>
    <row r="2021">
      <c r="A2021" s="77" t="n">
        <v>44204</v>
      </c>
      <c r="B2021" t="n">
        <v>132.4299926757812</v>
      </c>
      <c r="C2021" t="n">
        <v>132.6300048828125</v>
      </c>
      <c r="D2021" t="n">
        <v>130.2299957275391</v>
      </c>
      <c r="E2021" t="n">
        <v>132.0500030517578</v>
      </c>
      <c r="F2021" t="n">
        <v>129.7583465576172</v>
      </c>
      <c r="G2021" t="n">
        <v>105158200</v>
      </c>
      <c r="H2021" t="inlineStr">
        <is>
          <t>AAPL</t>
        </is>
      </c>
    </row>
    <row r="2022">
      <c r="A2022" s="77" t="n">
        <v>44207</v>
      </c>
      <c r="B2022" t="n">
        <v>129.1900024414062</v>
      </c>
      <c r="C2022" t="n">
        <v>130.1699981689453</v>
      </c>
      <c r="D2022" t="n">
        <v>128.5</v>
      </c>
      <c r="E2022" t="n">
        <v>128.9799957275391</v>
      </c>
      <c r="F2022" t="n">
        <v>126.7416305541992</v>
      </c>
      <c r="G2022" t="n">
        <v>100384500</v>
      </c>
      <c r="H2022" t="inlineStr">
        <is>
          <t>AAPL</t>
        </is>
      </c>
    </row>
    <row r="2023">
      <c r="A2023" s="77" t="n">
        <v>44208</v>
      </c>
      <c r="B2023" t="n">
        <v>128.5</v>
      </c>
      <c r="C2023" t="n">
        <v>129.6900024414062</v>
      </c>
      <c r="D2023" t="n">
        <v>126.8600006103516</v>
      </c>
      <c r="E2023" t="n">
        <v>128.8000030517578</v>
      </c>
      <c r="F2023" t="n">
        <v>126.5647659301758</v>
      </c>
      <c r="G2023" t="n">
        <v>91951100</v>
      </c>
      <c r="H2023" t="inlineStr">
        <is>
          <t>AAPL</t>
        </is>
      </c>
    </row>
    <row r="2024">
      <c r="A2024" s="77" t="n">
        <v>44209</v>
      </c>
      <c r="B2024" t="n">
        <v>128.7599945068359</v>
      </c>
      <c r="C2024" t="n">
        <v>131.4499969482422</v>
      </c>
      <c r="D2024" t="n">
        <v>128.4900054931641</v>
      </c>
      <c r="E2024" t="n">
        <v>130.8899993896484</v>
      </c>
      <c r="F2024" t="n">
        <v>128.6184844970703</v>
      </c>
      <c r="G2024" t="n">
        <v>88636800</v>
      </c>
      <c r="H2024" t="inlineStr">
        <is>
          <t>AAPL</t>
        </is>
      </c>
    </row>
    <row r="2025">
      <c r="A2025" s="77" t="n">
        <v>44210</v>
      </c>
      <c r="B2025" t="n">
        <v>130.8000030517578</v>
      </c>
      <c r="C2025" t="n">
        <v>131</v>
      </c>
      <c r="D2025" t="n">
        <v>128.7599945068359</v>
      </c>
      <c r="E2025" t="n">
        <v>128.9100036621094</v>
      </c>
      <c r="F2025" t="n">
        <v>126.6728591918945</v>
      </c>
      <c r="G2025" t="n">
        <v>90221800</v>
      </c>
      <c r="H2025" t="inlineStr">
        <is>
          <t>AAPL</t>
        </is>
      </c>
    </row>
    <row r="2026">
      <c r="A2026" s="77" t="n">
        <v>44211</v>
      </c>
      <c r="B2026" t="n">
        <v>128.7799987792969</v>
      </c>
      <c r="C2026" t="n">
        <v>130.2200012207031</v>
      </c>
      <c r="D2026" t="n">
        <v>127</v>
      </c>
      <c r="E2026" t="n">
        <v>127.1399993896484</v>
      </c>
      <c r="F2026" t="n">
        <v>124.9335479736328</v>
      </c>
      <c r="G2026" t="n">
        <v>111598500</v>
      </c>
      <c r="H2026" t="inlineStr">
        <is>
          <t>AAPL</t>
        </is>
      </c>
    </row>
    <row r="2027">
      <c r="A2027" s="77" t="n">
        <v>44215</v>
      </c>
      <c r="B2027" t="n">
        <v>127.7799987792969</v>
      </c>
      <c r="C2027" t="n">
        <v>128.7100067138672</v>
      </c>
      <c r="D2027" t="n">
        <v>126.9400024414062</v>
      </c>
      <c r="E2027" t="n">
        <v>127.8300018310547</v>
      </c>
      <c r="F2027" t="n">
        <v>125.6115646362305</v>
      </c>
      <c r="G2027" t="n">
        <v>90757300</v>
      </c>
      <c r="H2027" t="inlineStr">
        <is>
          <t>AAPL</t>
        </is>
      </c>
    </row>
    <row r="2028">
      <c r="A2028" s="77" t="n">
        <v>44216</v>
      </c>
      <c r="B2028" t="n">
        <v>128.6600036621094</v>
      </c>
      <c r="C2028" t="n">
        <v>132.4900054931641</v>
      </c>
      <c r="D2028" t="n">
        <v>128.5500030517578</v>
      </c>
      <c r="E2028" t="n">
        <v>132.0299987792969</v>
      </c>
      <c r="F2028" t="n">
        <v>129.7386779785156</v>
      </c>
      <c r="G2028" t="n">
        <v>104319500</v>
      </c>
      <c r="H2028" t="inlineStr">
        <is>
          <t>AAPL</t>
        </is>
      </c>
    </row>
    <row r="2029">
      <c r="A2029" s="77" t="n">
        <v>44217</v>
      </c>
      <c r="B2029" t="n">
        <v>133.8000030517578</v>
      </c>
      <c r="C2029" t="n">
        <v>139.6699981689453</v>
      </c>
      <c r="D2029" t="n">
        <v>133.5899963378906</v>
      </c>
      <c r="E2029" t="n">
        <v>136.8699951171875</v>
      </c>
      <c r="F2029" t="n">
        <v>134.4946746826172</v>
      </c>
      <c r="G2029" t="n">
        <v>120150900</v>
      </c>
      <c r="H2029" t="inlineStr">
        <is>
          <t>AAPL</t>
        </is>
      </c>
    </row>
    <row r="2030">
      <c r="A2030" s="77" t="n">
        <v>44218</v>
      </c>
      <c r="B2030" t="n">
        <v>136.2799987792969</v>
      </c>
      <c r="C2030" t="n">
        <v>139.8500061035156</v>
      </c>
      <c r="D2030" t="n">
        <v>135.0200042724609</v>
      </c>
      <c r="E2030" t="n">
        <v>139.0700073242188</v>
      </c>
      <c r="F2030" t="n">
        <v>136.6565399169922</v>
      </c>
      <c r="G2030" t="n">
        <v>114459400</v>
      </c>
      <c r="H2030" t="inlineStr">
        <is>
          <t>AAPL</t>
        </is>
      </c>
    </row>
    <row r="2031">
      <c r="A2031" s="77" t="n">
        <v>44221</v>
      </c>
      <c r="B2031" t="n">
        <v>143.0700073242188</v>
      </c>
      <c r="C2031" t="n">
        <v>145.0899963378906</v>
      </c>
      <c r="D2031" t="n">
        <v>136.5399932861328</v>
      </c>
      <c r="E2031" t="n">
        <v>142.9199981689453</v>
      </c>
      <c r="F2031" t="n">
        <v>140.4396820068359</v>
      </c>
      <c r="G2031" t="n">
        <v>157611700</v>
      </c>
      <c r="H2031" t="inlineStr">
        <is>
          <t>AAPL</t>
        </is>
      </c>
    </row>
    <row r="2032">
      <c r="A2032" s="77" t="n">
        <v>44222</v>
      </c>
      <c r="B2032" t="n">
        <v>143.6000061035156</v>
      </c>
      <c r="C2032" t="n">
        <v>144.3000030517578</v>
      </c>
      <c r="D2032" t="n">
        <v>141.3699951171875</v>
      </c>
      <c r="E2032" t="n">
        <v>143.1600036621094</v>
      </c>
      <c r="F2032" t="n">
        <v>140.675537109375</v>
      </c>
      <c r="G2032" t="n">
        <v>98390600</v>
      </c>
      <c r="H2032" t="inlineStr">
        <is>
          <t>AAPL</t>
        </is>
      </c>
    </row>
    <row r="2033">
      <c r="A2033" s="77" t="n">
        <v>44223</v>
      </c>
      <c r="B2033" t="n">
        <v>143.4299926757812</v>
      </c>
      <c r="C2033" t="n">
        <v>144.3000030517578</v>
      </c>
      <c r="D2033" t="n">
        <v>140.4100036621094</v>
      </c>
      <c r="E2033" t="n">
        <v>142.0599975585938</v>
      </c>
      <c r="F2033" t="n">
        <v>139.5946197509766</v>
      </c>
      <c r="G2033" t="n">
        <v>140843800</v>
      </c>
      <c r="H2033" t="inlineStr">
        <is>
          <t>AAPL</t>
        </is>
      </c>
    </row>
    <row r="2034">
      <c r="A2034" s="77" t="n">
        <v>44224</v>
      </c>
      <c r="B2034" t="n">
        <v>139.5200042724609</v>
      </c>
      <c r="C2034" t="n">
        <v>141.9900054931641</v>
      </c>
      <c r="D2034" t="n">
        <v>136.6999969482422</v>
      </c>
      <c r="E2034" t="n">
        <v>137.0899963378906</v>
      </c>
      <c r="F2034" t="n">
        <v>134.7108917236328</v>
      </c>
      <c r="G2034" t="n">
        <v>142621100</v>
      </c>
      <c r="H2034" t="inlineStr">
        <is>
          <t>AAPL</t>
        </is>
      </c>
    </row>
    <row r="2035">
      <c r="A2035" s="77" t="n">
        <v>44225</v>
      </c>
      <c r="B2035" t="n">
        <v>135.8300018310547</v>
      </c>
      <c r="C2035" t="n">
        <v>136.7400054931641</v>
      </c>
      <c r="D2035" t="n">
        <v>130.2100067138672</v>
      </c>
      <c r="E2035" t="n">
        <v>131.9600067138672</v>
      </c>
      <c r="F2035" t="n">
        <v>129.6699066162109</v>
      </c>
      <c r="G2035" t="n">
        <v>177523800</v>
      </c>
      <c r="H2035" t="inlineStr">
        <is>
          <t>AAPL</t>
        </is>
      </c>
    </row>
    <row r="2036">
      <c r="A2036" s="77" t="n">
        <v>44228</v>
      </c>
      <c r="B2036" t="n">
        <v>133.75</v>
      </c>
      <c r="C2036" t="n">
        <v>135.3800048828125</v>
      </c>
      <c r="D2036" t="n">
        <v>130.9299926757812</v>
      </c>
      <c r="E2036" t="n">
        <v>134.1399993896484</v>
      </c>
      <c r="F2036" t="n">
        <v>131.8120422363281</v>
      </c>
      <c r="G2036" t="n">
        <v>106239800</v>
      </c>
      <c r="H2036" t="inlineStr">
        <is>
          <t>AAPL</t>
        </is>
      </c>
    </row>
    <row r="2037">
      <c r="A2037" s="77" t="n">
        <v>44229</v>
      </c>
      <c r="B2037" t="n">
        <v>135.7299957275391</v>
      </c>
      <c r="C2037" t="n">
        <v>136.3099975585938</v>
      </c>
      <c r="D2037" t="n">
        <v>134.6100006103516</v>
      </c>
      <c r="E2037" t="n">
        <v>134.9900054931641</v>
      </c>
      <c r="F2037" t="n">
        <v>132.6473388671875</v>
      </c>
      <c r="G2037" t="n">
        <v>83305400</v>
      </c>
      <c r="H2037" t="inlineStr">
        <is>
          <t>AAPL</t>
        </is>
      </c>
    </row>
    <row r="2038">
      <c r="A2038" s="77" t="n">
        <v>44230</v>
      </c>
      <c r="B2038" t="n">
        <v>135.7599945068359</v>
      </c>
      <c r="C2038" t="n">
        <v>135.7700042724609</v>
      </c>
      <c r="D2038" t="n">
        <v>133.6100006103516</v>
      </c>
      <c r="E2038" t="n">
        <v>133.9400024414062</v>
      </c>
      <c r="F2038" t="n">
        <v>131.6155548095703</v>
      </c>
      <c r="G2038" t="n">
        <v>89880900</v>
      </c>
      <c r="H2038" t="inlineStr">
        <is>
          <t>AAPL</t>
        </is>
      </c>
    </row>
    <row r="2039">
      <c r="A2039" s="77" t="n">
        <v>44231</v>
      </c>
      <c r="B2039" t="n">
        <v>136.3000030517578</v>
      </c>
      <c r="C2039" t="n">
        <v>137.3999938964844</v>
      </c>
      <c r="D2039" t="n">
        <v>134.5899963378906</v>
      </c>
      <c r="E2039" t="n">
        <v>137.3899993896484</v>
      </c>
      <c r="F2039" t="n">
        <v>135.0056610107422</v>
      </c>
      <c r="G2039" t="n">
        <v>84183100</v>
      </c>
      <c r="H2039" t="inlineStr">
        <is>
          <t>AAPL</t>
        </is>
      </c>
    </row>
    <row r="2040">
      <c r="A2040" s="77" t="n">
        <v>44232</v>
      </c>
      <c r="B2040" t="n">
        <v>137.3500061035156</v>
      </c>
      <c r="C2040" t="n">
        <v>137.4199981689453</v>
      </c>
      <c r="D2040" t="n">
        <v>135.8600006103516</v>
      </c>
      <c r="E2040" t="n">
        <v>136.7599945068359</v>
      </c>
      <c r="F2040" t="n">
        <v>134.5874176025391</v>
      </c>
      <c r="G2040" t="n">
        <v>75693800</v>
      </c>
      <c r="H2040" t="inlineStr">
        <is>
          <t>AAPL</t>
        </is>
      </c>
    </row>
    <row r="2041">
      <c r="A2041" s="77" t="n">
        <v>44235</v>
      </c>
      <c r="B2041" t="n">
        <v>136.0299987792969</v>
      </c>
      <c r="C2041" t="n">
        <v>136.9600067138672</v>
      </c>
      <c r="D2041" t="n">
        <v>134.9199981689453</v>
      </c>
      <c r="E2041" t="n">
        <v>136.9100036621094</v>
      </c>
      <c r="F2041" t="n">
        <v>134.7350463867188</v>
      </c>
      <c r="G2041" t="n">
        <v>71297200</v>
      </c>
      <c r="H2041" t="inlineStr">
        <is>
          <t>AAPL</t>
        </is>
      </c>
    </row>
    <row r="2042">
      <c r="A2042" s="77" t="n">
        <v>44236</v>
      </c>
      <c r="B2042" t="n">
        <v>136.6199951171875</v>
      </c>
      <c r="C2042" t="n">
        <v>137.8800048828125</v>
      </c>
      <c r="D2042" t="n">
        <v>135.8500061035156</v>
      </c>
      <c r="E2042" t="n">
        <v>136.0099945068359</v>
      </c>
      <c r="F2042" t="n">
        <v>133.8493347167969</v>
      </c>
      <c r="G2042" t="n">
        <v>76774200</v>
      </c>
      <c r="H2042" t="inlineStr">
        <is>
          <t>AAPL</t>
        </is>
      </c>
    </row>
    <row r="2043">
      <c r="A2043" s="77" t="n">
        <v>44237</v>
      </c>
      <c r="B2043" t="n">
        <v>136.4799957275391</v>
      </c>
      <c r="C2043" t="n">
        <v>136.9900054931641</v>
      </c>
      <c r="D2043" t="n">
        <v>134.3999938964844</v>
      </c>
      <c r="E2043" t="n">
        <v>135.3899993896484</v>
      </c>
      <c r="F2043" t="n">
        <v>133.2391967773438</v>
      </c>
      <c r="G2043" t="n">
        <v>73046600</v>
      </c>
      <c r="H2043" t="inlineStr">
        <is>
          <t>AAPL</t>
        </is>
      </c>
    </row>
    <row r="2044">
      <c r="A2044" s="77" t="n">
        <v>44238</v>
      </c>
      <c r="B2044" t="n">
        <v>135.8999938964844</v>
      </c>
      <c r="C2044" t="n">
        <v>136.3899993896484</v>
      </c>
      <c r="D2044" t="n">
        <v>133.7700042724609</v>
      </c>
      <c r="E2044" t="n">
        <v>135.1300048828125</v>
      </c>
      <c r="F2044" t="n">
        <v>132.9833221435547</v>
      </c>
      <c r="G2044" t="n">
        <v>64280000</v>
      </c>
      <c r="H2044" t="inlineStr">
        <is>
          <t>AAPL</t>
        </is>
      </c>
    </row>
    <row r="2045">
      <c r="A2045" s="77" t="n">
        <v>44239</v>
      </c>
      <c r="B2045" t="n">
        <v>134.3500061035156</v>
      </c>
      <c r="C2045" t="n">
        <v>135.5299987792969</v>
      </c>
      <c r="D2045" t="n">
        <v>133.6900024414062</v>
      </c>
      <c r="E2045" t="n">
        <v>135.3699951171875</v>
      </c>
      <c r="F2045" t="n">
        <v>133.2194976806641</v>
      </c>
      <c r="G2045" t="n">
        <v>60145100</v>
      </c>
      <c r="H2045" t="inlineStr">
        <is>
          <t>AAPL</t>
        </is>
      </c>
    </row>
    <row r="2046">
      <c r="A2046" s="77" t="n">
        <v>44243</v>
      </c>
      <c r="B2046" t="n">
        <v>135.4900054931641</v>
      </c>
      <c r="C2046" t="n">
        <v>136.0099945068359</v>
      </c>
      <c r="D2046" t="n">
        <v>132.7899932861328</v>
      </c>
      <c r="E2046" t="n">
        <v>133.1900024414062</v>
      </c>
      <c r="F2046" t="n">
        <v>131.0741577148438</v>
      </c>
      <c r="G2046" t="n">
        <v>80576300</v>
      </c>
      <c r="H2046" t="inlineStr">
        <is>
          <t>AAPL</t>
        </is>
      </c>
    </row>
    <row r="2047">
      <c r="A2047" s="77" t="n">
        <v>44244</v>
      </c>
      <c r="B2047" t="n">
        <v>131.25</v>
      </c>
      <c r="C2047" t="n">
        <v>132.2200012207031</v>
      </c>
      <c r="D2047" t="n">
        <v>129.4700012207031</v>
      </c>
      <c r="E2047" t="n">
        <v>130.8399963378906</v>
      </c>
      <c r="F2047" t="n">
        <v>128.761474609375</v>
      </c>
      <c r="G2047" t="n">
        <v>97918500</v>
      </c>
      <c r="H2047" t="inlineStr">
        <is>
          <t>AAPL</t>
        </is>
      </c>
    </row>
    <row r="2048">
      <c r="A2048" s="77" t="n">
        <v>44245</v>
      </c>
      <c r="B2048" t="n">
        <v>129.1999969482422</v>
      </c>
      <c r="C2048" t="n">
        <v>130</v>
      </c>
      <c r="D2048" t="n">
        <v>127.4100036621094</v>
      </c>
      <c r="E2048" t="n">
        <v>129.7100067138672</v>
      </c>
      <c r="F2048" t="n">
        <v>127.6494216918945</v>
      </c>
      <c r="G2048" t="n">
        <v>96856700</v>
      </c>
      <c r="H2048" t="inlineStr">
        <is>
          <t>AAPL</t>
        </is>
      </c>
    </row>
    <row r="2049">
      <c r="A2049" s="77" t="n">
        <v>44246</v>
      </c>
      <c r="B2049" t="n">
        <v>130.2400054931641</v>
      </c>
      <c r="C2049" t="n">
        <v>130.7100067138672</v>
      </c>
      <c r="D2049" t="n">
        <v>128.8000030517578</v>
      </c>
      <c r="E2049" t="n">
        <v>129.8699951171875</v>
      </c>
      <c r="F2049" t="n">
        <v>127.8068618774414</v>
      </c>
      <c r="G2049" t="n">
        <v>87668800</v>
      </c>
      <c r="H2049" t="inlineStr">
        <is>
          <t>AAPL</t>
        </is>
      </c>
    </row>
    <row r="2050">
      <c r="A2050" s="77" t="n">
        <v>44249</v>
      </c>
      <c r="B2050" t="n">
        <v>128.0099945068359</v>
      </c>
      <c r="C2050" t="n">
        <v>129.7200012207031</v>
      </c>
      <c r="D2050" t="n">
        <v>125.5999984741211</v>
      </c>
      <c r="E2050" t="n">
        <v>126</v>
      </c>
      <c r="F2050" t="n">
        <v>123.9983444213867</v>
      </c>
      <c r="G2050" t="n">
        <v>103916400</v>
      </c>
      <c r="H2050" t="inlineStr">
        <is>
          <t>AAPL</t>
        </is>
      </c>
    </row>
    <row r="2051">
      <c r="A2051" s="77" t="n">
        <v>44250</v>
      </c>
      <c r="B2051" t="n">
        <v>123.7600021362305</v>
      </c>
      <c r="C2051" t="n">
        <v>126.7099990844727</v>
      </c>
      <c r="D2051" t="n">
        <v>118.3899993896484</v>
      </c>
      <c r="E2051" t="n">
        <v>125.8600006103516</v>
      </c>
      <c r="F2051" t="n">
        <v>123.8605651855469</v>
      </c>
      <c r="G2051" t="n">
        <v>158273000</v>
      </c>
      <c r="H2051" t="inlineStr">
        <is>
          <t>AAPL</t>
        </is>
      </c>
    </row>
    <row r="2052">
      <c r="A2052" s="77" t="n">
        <v>44251</v>
      </c>
      <c r="B2052" t="n">
        <v>124.9400024414062</v>
      </c>
      <c r="C2052" t="n">
        <v>125.5599975585938</v>
      </c>
      <c r="D2052" t="n">
        <v>122.2300033569336</v>
      </c>
      <c r="E2052" t="n">
        <v>125.3499984741211</v>
      </c>
      <c r="F2052" t="n">
        <v>123.3586807250977</v>
      </c>
      <c r="G2052" t="n">
        <v>111039900</v>
      </c>
      <c r="H2052" t="inlineStr">
        <is>
          <t>AAPL</t>
        </is>
      </c>
    </row>
    <row r="2053">
      <c r="A2053" s="77" t="n">
        <v>44252</v>
      </c>
      <c r="B2053" t="n">
        <v>124.6800003051758</v>
      </c>
      <c r="C2053" t="n">
        <v>126.4599990844727</v>
      </c>
      <c r="D2053" t="n">
        <v>120.5400009155273</v>
      </c>
      <c r="E2053" t="n">
        <v>120.9899978637695</v>
      </c>
      <c r="F2053" t="n">
        <v>119.0679397583008</v>
      </c>
      <c r="G2053" t="n">
        <v>148199500</v>
      </c>
      <c r="H2053" t="inlineStr">
        <is>
          <t>AAPL</t>
        </is>
      </c>
    </row>
    <row r="2054">
      <c r="A2054" s="77" t="n">
        <v>44253</v>
      </c>
      <c r="B2054" t="n">
        <v>122.5899963378906</v>
      </c>
      <c r="C2054" t="n">
        <v>124.8499984741211</v>
      </c>
      <c r="D2054" t="n">
        <v>121.1999969482422</v>
      </c>
      <c r="E2054" t="n">
        <v>121.2600021362305</v>
      </c>
      <c r="F2054" t="n">
        <v>119.3336486816406</v>
      </c>
      <c r="G2054" t="n">
        <v>164560400</v>
      </c>
      <c r="H2054" t="inlineStr">
        <is>
          <t>AAPL</t>
        </is>
      </c>
    </row>
    <row r="2055">
      <c r="A2055" s="77" t="n">
        <v>44256</v>
      </c>
      <c r="B2055" t="n">
        <v>123.75</v>
      </c>
      <c r="C2055" t="n">
        <v>127.9300003051758</v>
      </c>
      <c r="D2055" t="n">
        <v>122.7900009155273</v>
      </c>
      <c r="E2055" t="n">
        <v>127.7900009155273</v>
      </c>
      <c r="F2055" t="n">
        <v>125.7599182128906</v>
      </c>
      <c r="G2055" t="n">
        <v>116307900</v>
      </c>
      <c r="H2055" t="inlineStr">
        <is>
          <t>AAPL</t>
        </is>
      </c>
    </row>
    <row r="2056">
      <c r="A2056" s="77" t="n">
        <v>44257</v>
      </c>
      <c r="B2056" t="n">
        <v>128.4100036621094</v>
      </c>
      <c r="C2056" t="n">
        <v>128.7200012207031</v>
      </c>
      <c r="D2056" t="n">
        <v>125.0100021362305</v>
      </c>
      <c r="E2056" t="n">
        <v>125.120002746582</v>
      </c>
      <c r="F2056" t="n">
        <v>123.1323318481445</v>
      </c>
      <c r="G2056" t="n">
        <v>102260900</v>
      </c>
      <c r="H2056" t="inlineStr">
        <is>
          <t>AAPL</t>
        </is>
      </c>
    </row>
    <row r="2057">
      <c r="A2057" s="77" t="n">
        <v>44258</v>
      </c>
      <c r="B2057" t="n">
        <v>124.8099975585938</v>
      </c>
      <c r="C2057" t="n">
        <v>125.7099990844727</v>
      </c>
      <c r="D2057" t="n">
        <v>121.8399963378906</v>
      </c>
      <c r="E2057" t="n">
        <v>122.0599975585938</v>
      </c>
      <c r="F2057" t="n">
        <v>120.1209335327148</v>
      </c>
      <c r="G2057" t="n">
        <v>112966300</v>
      </c>
      <c r="H2057" t="inlineStr">
        <is>
          <t>AAPL</t>
        </is>
      </c>
    </row>
    <row r="2058">
      <c r="A2058" s="77" t="n">
        <v>44259</v>
      </c>
      <c r="B2058" t="n">
        <v>121.75</v>
      </c>
      <c r="C2058" t="n">
        <v>123.5999984741211</v>
      </c>
      <c r="D2058" t="n">
        <v>118.620002746582</v>
      </c>
      <c r="E2058" t="n">
        <v>120.129997253418</v>
      </c>
      <c r="F2058" t="n">
        <v>118.2216033935547</v>
      </c>
      <c r="G2058" t="n">
        <v>178155000</v>
      </c>
      <c r="H2058" t="inlineStr">
        <is>
          <t>AAPL</t>
        </is>
      </c>
    </row>
    <row r="2059">
      <c r="A2059" s="77" t="n">
        <v>44260</v>
      </c>
      <c r="B2059" t="n">
        <v>120.9800033569336</v>
      </c>
      <c r="C2059" t="n">
        <v>121.9400024414062</v>
      </c>
      <c r="D2059" t="n">
        <v>117.5699996948242</v>
      </c>
      <c r="E2059" t="n">
        <v>121.4199981689453</v>
      </c>
      <c r="F2059" t="n">
        <v>119.4911041259766</v>
      </c>
      <c r="G2059" t="n">
        <v>153766600</v>
      </c>
      <c r="H2059" t="inlineStr">
        <is>
          <t>AAPL</t>
        </is>
      </c>
    </row>
    <row r="2060">
      <c r="A2060" s="77" t="n">
        <v>44263</v>
      </c>
      <c r="B2060" t="n">
        <v>120.9300003051758</v>
      </c>
      <c r="C2060" t="n">
        <v>121</v>
      </c>
      <c r="D2060" t="n">
        <v>116.2099990844727</v>
      </c>
      <c r="E2060" t="n">
        <v>116.3600006103516</v>
      </c>
      <c r="F2060" t="n">
        <v>114.5114822387695</v>
      </c>
      <c r="G2060" t="n">
        <v>154376600</v>
      </c>
      <c r="H2060" t="inlineStr">
        <is>
          <t>AAPL</t>
        </is>
      </c>
    </row>
    <row r="2061">
      <c r="A2061" s="77" t="n">
        <v>44264</v>
      </c>
      <c r="B2061" t="n">
        <v>119.0299987792969</v>
      </c>
      <c r="C2061" t="n">
        <v>122.0599975585938</v>
      </c>
      <c r="D2061" t="n">
        <v>118.7900009155273</v>
      </c>
      <c r="E2061" t="n">
        <v>121.0899963378906</v>
      </c>
      <c r="F2061" t="n">
        <v>119.1663665771484</v>
      </c>
      <c r="G2061" t="n">
        <v>129525800</v>
      </c>
      <c r="H2061" t="inlineStr">
        <is>
          <t>AAPL</t>
        </is>
      </c>
    </row>
    <row r="2062">
      <c r="A2062" s="77" t="n">
        <v>44265</v>
      </c>
      <c r="B2062" t="n">
        <v>121.6900024414062</v>
      </c>
      <c r="C2062" t="n">
        <v>122.1699981689453</v>
      </c>
      <c r="D2062" t="n">
        <v>119.4499969482422</v>
      </c>
      <c r="E2062" t="n">
        <v>119.9800033569336</v>
      </c>
      <c r="F2062" t="n">
        <v>118.0739898681641</v>
      </c>
      <c r="G2062" t="n">
        <v>111943300</v>
      </c>
      <c r="H2062" t="inlineStr">
        <is>
          <t>AAPL</t>
        </is>
      </c>
    </row>
    <row r="2063">
      <c r="A2063" s="77" t="n">
        <v>44266</v>
      </c>
      <c r="B2063" t="n">
        <v>122.5400009155273</v>
      </c>
      <c r="C2063" t="n">
        <v>123.2099990844727</v>
      </c>
      <c r="D2063" t="n">
        <v>121.2600021362305</v>
      </c>
      <c r="E2063" t="n">
        <v>121.9599990844727</v>
      </c>
      <c r="F2063" t="n">
        <v>120.0225296020508</v>
      </c>
      <c r="G2063" t="n">
        <v>103026500</v>
      </c>
      <c r="H2063" t="inlineStr">
        <is>
          <t>AAPL</t>
        </is>
      </c>
    </row>
    <row r="2064">
      <c r="A2064" s="77" t="n">
        <v>44267</v>
      </c>
      <c r="B2064" t="n">
        <v>120.4000015258789</v>
      </c>
      <c r="C2064" t="n">
        <v>121.1699981689453</v>
      </c>
      <c r="D2064" t="n">
        <v>119.1600036621094</v>
      </c>
      <c r="E2064" t="n">
        <v>121.0299987792969</v>
      </c>
      <c r="F2064" t="n">
        <v>119.107307434082</v>
      </c>
      <c r="G2064" t="n">
        <v>88105100</v>
      </c>
      <c r="H2064" t="inlineStr">
        <is>
          <t>AAPL</t>
        </is>
      </c>
    </row>
    <row r="2065">
      <c r="A2065" s="77" t="n">
        <v>44270</v>
      </c>
      <c r="B2065" t="n">
        <v>121.4100036621094</v>
      </c>
      <c r="C2065" t="n">
        <v>124</v>
      </c>
      <c r="D2065" t="n">
        <v>120.4199981689453</v>
      </c>
      <c r="E2065" t="n">
        <v>123.9899978637695</v>
      </c>
      <c r="F2065" t="n">
        <v>122.0202713012695</v>
      </c>
      <c r="G2065" t="n">
        <v>92403800</v>
      </c>
      <c r="H2065" t="inlineStr">
        <is>
          <t>AAPL</t>
        </is>
      </c>
    </row>
    <row r="2066">
      <c r="A2066" s="77" t="n">
        <v>44271</v>
      </c>
      <c r="B2066" t="n">
        <v>125.6999969482422</v>
      </c>
      <c r="C2066" t="n">
        <v>127.2200012207031</v>
      </c>
      <c r="D2066" t="n">
        <v>124.7200012207031</v>
      </c>
      <c r="E2066" t="n">
        <v>125.5699996948242</v>
      </c>
      <c r="F2066" t="n">
        <v>123.5751800537109</v>
      </c>
      <c r="G2066" t="n">
        <v>115227900</v>
      </c>
      <c r="H2066" t="inlineStr">
        <is>
          <t>AAPL</t>
        </is>
      </c>
    </row>
    <row r="2067">
      <c r="A2067" s="77" t="n">
        <v>44272</v>
      </c>
      <c r="B2067" t="n">
        <v>124.0500030517578</v>
      </c>
      <c r="C2067" t="n">
        <v>125.8600006103516</v>
      </c>
      <c r="D2067" t="n">
        <v>122.3399963378906</v>
      </c>
      <c r="E2067" t="n">
        <v>124.7600021362305</v>
      </c>
      <c r="F2067" t="n">
        <v>122.7780532836914</v>
      </c>
      <c r="G2067" t="n">
        <v>111932600</v>
      </c>
      <c r="H2067" t="inlineStr">
        <is>
          <t>AAPL</t>
        </is>
      </c>
    </row>
    <row r="2068">
      <c r="A2068" s="77" t="n">
        <v>44273</v>
      </c>
      <c r="B2068" t="n">
        <v>122.879997253418</v>
      </c>
      <c r="C2068" t="n">
        <v>123.1800003051758</v>
      </c>
      <c r="D2068" t="n">
        <v>120.3199996948242</v>
      </c>
      <c r="E2068" t="n">
        <v>120.5299987792969</v>
      </c>
      <c r="F2068" t="n">
        <v>118.6152496337891</v>
      </c>
      <c r="G2068" t="n">
        <v>121229700</v>
      </c>
      <c r="H2068" t="inlineStr">
        <is>
          <t>AAPL</t>
        </is>
      </c>
    </row>
    <row r="2069">
      <c r="A2069" s="77" t="n">
        <v>44274</v>
      </c>
      <c r="B2069" t="n">
        <v>119.9000015258789</v>
      </c>
      <c r="C2069" t="n">
        <v>121.4300003051758</v>
      </c>
      <c r="D2069" t="n">
        <v>119.6800003051758</v>
      </c>
      <c r="E2069" t="n">
        <v>119.9899978637695</v>
      </c>
      <c r="F2069" t="n">
        <v>118.0838317871094</v>
      </c>
      <c r="G2069" t="n">
        <v>185549500</v>
      </c>
      <c r="H2069" t="inlineStr">
        <is>
          <t>AAPL</t>
        </is>
      </c>
    </row>
    <row r="2070">
      <c r="A2070" s="77" t="n">
        <v>44277</v>
      </c>
      <c r="B2070" t="n">
        <v>120.3300018310547</v>
      </c>
      <c r="C2070" t="n">
        <v>123.870002746582</v>
      </c>
      <c r="D2070" t="n">
        <v>120.2600021362305</v>
      </c>
      <c r="E2070" t="n">
        <v>123.3899993896484</v>
      </c>
      <c r="F2070" t="n">
        <v>121.4298248291016</v>
      </c>
      <c r="G2070" t="n">
        <v>111912300</v>
      </c>
      <c r="H2070" t="inlineStr">
        <is>
          <t>AAPL</t>
        </is>
      </c>
    </row>
    <row r="2071">
      <c r="A2071" s="77" t="n">
        <v>44278</v>
      </c>
      <c r="B2071" t="n">
        <v>123.3300018310547</v>
      </c>
      <c r="C2071" t="n">
        <v>124.2399978637695</v>
      </c>
      <c r="D2071" t="n">
        <v>122.1399993896484</v>
      </c>
      <c r="E2071" t="n">
        <v>122.5400009155273</v>
      </c>
      <c r="F2071" t="n">
        <v>120.5933227539062</v>
      </c>
      <c r="G2071" t="n">
        <v>95467100</v>
      </c>
      <c r="H2071" t="inlineStr">
        <is>
          <t>AAPL</t>
        </is>
      </c>
    </row>
    <row r="2072">
      <c r="A2072" s="77" t="n">
        <v>44279</v>
      </c>
      <c r="B2072" t="n">
        <v>122.8199996948242</v>
      </c>
      <c r="C2072" t="n">
        <v>122.9000015258789</v>
      </c>
      <c r="D2072" t="n">
        <v>120.0699996948242</v>
      </c>
      <c r="E2072" t="n">
        <v>120.0899963378906</v>
      </c>
      <c r="F2072" t="n">
        <v>118.1822357177734</v>
      </c>
      <c r="G2072" t="n">
        <v>88530500</v>
      </c>
      <c r="H2072" t="inlineStr">
        <is>
          <t>AAPL</t>
        </is>
      </c>
    </row>
    <row r="2073">
      <c r="A2073" s="77" t="n">
        <v>44280</v>
      </c>
      <c r="B2073" t="n">
        <v>119.5400009155273</v>
      </c>
      <c r="C2073" t="n">
        <v>121.6600036621094</v>
      </c>
      <c r="D2073" t="n">
        <v>119</v>
      </c>
      <c r="E2073" t="n">
        <v>120.5899963378906</v>
      </c>
      <c r="F2073" t="n">
        <v>118.6743011474609</v>
      </c>
      <c r="G2073" t="n">
        <v>98844700</v>
      </c>
      <c r="H2073" t="inlineStr">
        <is>
          <t>AAPL</t>
        </is>
      </c>
    </row>
    <row r="2074">
      <c r="A2074" s="77" t="n">
        <v>44281</v>
      </c>
      <c r="B2074" t="n">
        <v>120.3499984741211</v>
      </c>
      <c r="C2074" t="n">
        <v>121.4800033569336</v>
      </c>
      <c r="D2074" t="n">
        <v>118.9199981689453</v>
      </c>
      <c r="E2074" t="n">
        <v>121.2099990844727</v>
      </c>
      <c r="F2074" t="n">
        <v>119.2844390869141</v>
      </c>
      <c r="G2074" t="n">
        <v>94071200</v>
      </c>
      <c r="H2074" t="inlineStr">
        <is>
          <t>AAPL</t>
        </is>
      </c>
    </row>
    <row r="2075">
      <c r="A2075" s="77" t="n">
        <v>44284</v>
      </c>
      <c r="B2075" t="n">
        <v>121.6500015258789</v>
      </c>
      <c r="C2075" t="n">
        <v>122.5800018310547</v>
      </c>
      <c r="D2075" t="n">
        <v>120.7300033569336</v>
      </c>
      <c r="E2075" t="n">
        <v>121.3899993896484</v>
      </c>
      <c r="F2075" t="n">
        <v>119.4615859985352</v>
      </c>
      <c r="G2075" t="n">
        <v>80819200</v>
      </c>
      <c r="H2075" t="inlineStr">
        <is>
          <t>AAPL</t>
        </is>
      </c>
    </row>
    <row r="2076">
      <c r="A2076" s="77" t="n">
        <v>44285</v>
      </c>
      <c r="B2076" t="n">
        <v>120.1100006103516</v>
      </c>
      <c r="C2076" t="n">
        <v>120.4000015258789</v>
      </c>
      <c r="D2076" t="n">
        <v>118.8600006103516</v>
      </c>
      <c r="E2076" t="n">
        <v>119.9000015258789</v>
      </c>
      <c r="F2076" t="n">
        <v>117.9952621459961</v>
      </c>
      <c r="G2076" t="n">
        <v>85671900</v>
      </c>
      <c r="H2076" t="inlineStr">
        <is>
          <t>AAPL</t>
        </is>
      </c>
    </row>
    <row r="2077">
      <c r="A2077" s="77" t="n">
        <v>44286</v>
      </c>
      <c r="B2077" t="n">
        <v>121.6500015258789</v>
      </c>
      <c r="C2077" t="n">
        <v>123.5199966430664</v>
      </c>
      <c r="D2077" t="n">
        <v>121.1500015258789</v>
      </c>
      <c r="E2077" t="n">
        <v>122.1500015258789</v>
      </c>
      <c r="F2077" t="n">
        <v>120.2095108032227</v>
      </c>
      <c r="G2077" t="n">
        <v>118323800</v>
      </c>
      <c r="H2077" t="inlineStr">
        <is>
          <t>AAPL</t>
        </is>
      </c>
    </row>
    <row r="2078">
      <c r="A2078" s="77" t="n">
        <v>44287</v>
      </c>
      <c r="B2078" t="n">
        <v>123.6600036621094</v>
      </c>
      <c r="C2078" t="n">
        <v>124.1800003051758</v>
      </c>
      <c r="D2078" t="n">
        <v>122.4899978637695</v>
      </c>
      <c r="E2078" t="n">
        <v>123</v>
      </c>
      <c r="F2078" t="n">
        <v>121.0459976196289</v>
      </c>
      <c r="G2078" t="n">
        <v>75089100</v>
      </c>
      <c r="H2078" t="inlineStr">
        <is>
          <t>AAPL</t>
        </is>
      </c>
    </row>
    <row r="2079">
      <c r="A2079" s="77" t="n">
        <v>44291</v>
      </c>
      <c r="B2079" t="n">
        <v>123.870002746582</v>
      </c>
      <c r="C2079" t="n">
        <v>126.1600036621094</v>
      </c>
      <c r="D2079" t="n">
        <v>123.0699996948242</v>
      </c>
      <c r="E2079" t="n">
        <v>125.9000015258789</v>
      </c>
      <c r="F2079" t="n">
        <v>123.8999404907227</v>
      </c>
      <c r="G2079" t="n">
        <v>88651200</v>
      </c>
      <c r="H2079" t="inlineStr">
        <is>
          <t>AAPL</t>
        </is>
      </c>
    </row>
    <row r="2080">
      <c r="A2080" s="77" t="n">
        <v>44292</v>
      </c>
      <c r="B2080" t="n">
        <v>126.5</v>
      </c>
      <c r="C2080" t="n">
        <v>127.129997253418</v>
      </c>
      <c r="D2080" t="n">
        <v>125.6500015258789</v>
      </c>
      <c r="E2080" t="n">
        <v>126.2099990844727</v>
      </c>
      <c r="F2080" t="n">
        <v>124.2050170898438</v>
      </c>
      <c r="G2080" t="n">
        <v>80171300</v>
      </c>
      <c r="H2080" t="inlineStr">
        <is>
          <t>AAPL</t>
        </is>
      </c>
    </row>
    <row r="2081">
      <c r="A2081" s="77" t="n">
        <v>44293</v>
      </c>
      <c r="B2081" t="n">
        <v>125.8300018310547</v>
      </c>
      <c r="C2081" t="n">
        <v>127.9199981689453</v>
      </c>
      <c r="D2081" t="n">
        <v>125.1399993896484</v>
      </c>
      <c r="E2081" t="n">
        <v>127.9000015258789</v>
      </c>
      <c r="F2081" t="n">
        <v>125.8681640625</v>
      </c>
      <c r="G2081" t="n">
        <v>83466700</v>
      </c>
      <c r="H2081" t="inlineStr">
        <is>
          <t>AAPL</t>
        </is>
      </c>
    </row>
    <row r="2082">
      <c r="A2082" s="77" t="n">
        <v>44294</v>
      </c>
      <c r="B2082" t="n">
        <v>128.9499969482422</v>
      </c>
      <c r="C2082" t="n">
        <v>130.3899993896484</v>
      </c>
      <c r="D2082" t="n">
        <v>128.5200042724609</v>
      </c>
      <c r="E2082" t="n">
        <v>130.3600006103516</v>
      </c>
      <c r="F2082" t="n">
        <v>128.2890930175781</v>
      </c>
      <c r="G2082" t="n">
        <v>88844600</v>
      </c>
      <c r="H2082" t="inlineStr">
        <is>
          <t>AAPL</t>
        </is>
      </c>
    </row>
    <row r="2083">
      <c r="A2083" s="77" t="n">
        <v>44295</v>
      </c>
      <c r="B2083" t="n">
        <v>129.8000030517578</v>
      </c>
      <c r="C2083" t="n">
        <v>133.0399932861328</v>
      </c>
      <c r="D2083" t="n">
        <v>129.4700012207031</v>
      </c>
      <c r="E2083" t="n">
        <v>133</v>
      </c>
      <c r="F2083" t="n">
        <v>130.8871612548828</v>
      </c>
      <c r="G2083" t="n">
        <v>106686700</v>
      </c>
      <c r="H2083" t="inlineStr">
        <is>
          <t>AAPL</t>
        </is>
      </c>
    </row>
    <row r="2084">
      <c r="A2084" s="77" t="n">
        <v>44298</v>
      </c>
      <c r="B2084" t="n">
        <v>132.5200042724609</v>
      </c>
      <c r="C2084" t="n">
        <v>132.8500061035156</v>
      </c>
      <c r="D2084" t="n">
        <v>130.6300048828125</v>
      </c>
      <c r="E2084" t="n">
        <v>131.2400054931641</v>
      </c>
      <c r="F2084" t="n">
        <v>129.1551055908203</v>
      </c>
      <c r="G2084" t="n">
        <v>91420000</v>
      </c>
      <c r="H2084" t="inlineStr">
        <is>
          <t>AAPL</t>
        </is>
      </c>
    </row>
    <row r="2085">
      <c r="A2085" s="77" t="n">
        <v>44299</v>
      </c>
      <c r="B2085" t="n">
        <v>132.4400024414062</v>
      </c>
      <c r="C2085" t="n">
        <v>134.6600036621094</v>
      </c>
      <c r="D2085" t="n">
        <v>131.9299926757812</v>
      </c>
      <c r="E2085" t="n">
        <v>134.4299926757812</v>
      </c>
      <c r="F2085" t="n">
        <v>132.29443359375</v>
      </c>
      <c r="G2085" t="n">
        <v>91266500</v>
      </c>
      <c r="H2085" t="inlineStr">
        <is>
          <t>AAPL</t>
        </is>
      </c>
    </row>
    <row r="2086">
      <c r="A2086" s="77" t="n">
        <v>44300</v>
      </c>
      <c r="B2086" t="n">
        <v>134.9400024414062</v>
      </c>
      <c r="C2086" t="n">
        <v>135</v>
      </c>
      <c r="D2086" t="n">
        <v>131.6600036621094</v>
      </c>
      <c r="E2086" t="n">
        <v>132.0299987792969</v>
      </c>
      <c r="F2086" t="n">
        <v>129.9325408935547</v>
      </c>
      <c r="G2086" t="n">
        <v>87222800</v>
      </c>
      <c r="H2086" t="inlineStr">
        <is>
          <t>AAPL</t>
        </is>
      </c>
    </row>
    <row r="2087">
      <c r="A2087" s="77" t="n">
        <v>44301</v>
      </c>
      <c r="B2087" t="n">
        <v>133.8200073242188</v>
      </c>
      <c r="C2087" t="n">
        <v>135</v>
      </c>
      <c r="D2087" t="n">
        <v>133.6399993896484</v>
      </c>
      <c r="E2087" t="n">
        <v>134.5</v>
      </c>
      <c r="F2087" t="n">
        <v>132.3633117675781</v>
      </c>
      <c r="G2087" t="n">
        <v>89347100</v>
      </c>
      <c r="H2087" t="inlineStr">
        <is>
          <t>AAPL</t>
        </is>
      </c>
    </row>
    <row r="2088">
      <c r="A2088" s="77" t="n">
        <v>44302</v>
      </c>
      <c r="B2088" t="n">
        <v>134.3000030517578</v>
      </c>
      <c r="C2088" t="n">
        <v>134.6699981689453</v>
      </c>
      <c r="D2088" t="n">
        <v>133.2799987792969</v>
      </c>
      <c r="E2088" t="n">
        <v>134.1600036621094</v>
      </c>
      <c r="F2088" t="n">
        <v>132.0287017822266</v>
      </c>
      <c r="G2088" t="n">
        <v>84922400</v>
      </c>
      <c r="H2088" t="inlineStr">
        <is>
          <t>AAPL</t>
        </is>
      </c>
    </row>
    <row r="2089">
      <c r="A2089" s="77" t="n">
        <v>44305</v>
      </c>
      <c r="B2089" t="n">
        <v>133.5099945068359</v>
      </c>
      <c r="C2089" t="n">
        <v>135.4700012207031</v>
      </c>
      <c r="D2089" t="n">
        <v>133.3399963378906</v>
      </c>
      <c r="E2089" t="n">
        <v>134.8399963378906</v>
      </c>
      <c r="F2089" t="n">
        <v>132.6979217529297</v>
      </c>
      <c r="G2089" t="n">
        <v>94264200</v>
      </c>
      <c r="H2089" t="inlineStr">
        <is>
          <t>AAPL</t>
        </is>
      </c>
    </row>
    <row r="2090">
      <c r="A2090" s="77" t="n">
        <v>44306</v>
      </c>
      <c r="B2090" t="n">
        <v>135.0200042724609</v>
      </c>
      <c r="C2090" t="n">
        <v>135.5299987792969</v>
      </c>
      <c r="D2090" t="n">
        <v>131.8099975585938</v>
      </c>
      <c r="E2090" t="n">
        <v>133.1100006103516</v>
      </c>
      <c r="F2090" t="n">
        <v>130.9954071044922</v>
      </c>
      <c r="G2090" t="n">
        <v>94812300</v>
      </c>
      <c r="H2090" t="inlineStr">
        <is>
          <t>AAPL</t>
        </is>
      </c>
    </row>
    <row r="2091">
      <c r="A2091" s="77" t="n">
        <v>44307</v>
      </c>
      <c r="B2091" t="n">
        <v>132.3600006103516</v>
      </c>
      <c r="C2091" t="n">
        <v>133.75</v>
      </c>
      <c r="D2091" t="n">
        <v>131.3000030517578</v>
      </c>
      <c r="E2091" t="n">
        <v>133.5</v>
      </c>
      <c r="F2091" t="n">
        <v>131.3792114257812</v>
      </c>
      <c r="G2091" t="n">
        <v>68847100</v>
      </c>
      <c r="H2091" t="inlineStr">
        <is>
          <t>AAPL</t>
        </is>
      </c>
    </row>
    <row r="2092">
      <c r="A2092" s="77" t="n">
        <v>44308</v>
      </c>
      <c r="B2092" t="n">
        <v>133.0399932861328</v>
      </c>
      <c r="C2092" t="n">
        <v>134.1499938964844</v>
      </c>
      <c r="D2092" t="n">
        <v>131.4100036621094</v>
      </c>
      <c r="E2092" t="n">
        <v>131.9400024414062</v>
      </c>
      <c r="F2092" t="n">
        <v>129.8439636230469</v>
      </c>
      <c r="G2092" t="n">
        <v>84566500</v>
      </c>
      <c r="H2092" t="inlineStr">
        <is>
          <t>AAPL</t>
        </is>
      </c>
    </row>
    <row r="2093">
      <c r="A2093" s="77" t="n">
        <v>44309</v>
      </c>
      <c r="B2093" t="n">
        <v>132.1600036621094</v>
      </c>
      <c r="C2093" t="n">
        <v>135.1199951171875</v>
      </c>
      <c r="D2093" t="n">
        <v>132.1600036621094</v>
      </c>
      <c r="E2093" t="n">
        <v>134.3200073242188</v>
      </c>
      <c r="F2093" t="n">
        <v>132.1861877441406</v>
      </c>
      <c r="G2093" t="n">
        <v>78657500</v>
      </c>
      <c r="H2093" t="inlineStr">
        <is>
          <t>AAPL</t>
        </is>
      </c>
    </row>
    <row r="2094">
      <c r="A2094" s="77" t="n">
        <v>44312</v>
      </c>
      <c r="B2094" t="n">
        <v>134.8300018310547</v>
      </c>
      <c r="C2094" t="n">
        <v>135.0599975585938</v>
      </c>
      <c r="D2094" t="n">
        <v>133.5599975585938</v>
      </c>
      <c r="E2094" t="n">
        <v>134.7200012207031</v>
      </c>
      <c r="F2094" t="n">
        <v>132.5798034667969</v>
      </c>
      <c r="G2094" t="n">
        <v>66905100</v>
      </c>
      <c r="H2094" t="inlineStr">
        <is>
          <t>AAPL</t>
        </is>
      </c>
    </row>
    <row r="2095">
      <c r="A2095" s="77" t="n">
        <v>44313</v>
      </c>
      <c r="B2095" t="n">
        <v>135.0099945068359</v>
      </c>
      <c r="C2095" t="n">
        <v>135.4100036621094</v>
      </c>
      <c r="D2095" t="n">
        <v>134.1100006103516</v>
      </c>
      <c r="E2095" t="n">
        <v>134.3899993896484</v>
      </c>
      <c r="F2095" t="n">
        <v>132.2550659179688</v>
      </c>
      <c r="G2095" t="n">
        <v>66015800</v>
      </c>
      <c r="H2095" t="inlineStr">
        <is>
          <t>AAPL</t>
        </is>
      </c>
    </row>
    <row r="2096">
      <c r="A2096" s="77" t="n">
        <v>44314</v>
      </c>
      <c r="B2096" t="n">
        <v>134.3099975585938</v>
      </c>
      <c r="C2096" t="n">
        <v>135.0200042724609</v>
      </c>
      <c r="D2096" t="n">
        <v>133.0800018310547</v>
      </c>
      <c r="E2096" t="n">
        <v>133.5800018310547</v>
      </c>
      <c r="F2096" t="n">
        <v>131.4579467773438</v>
      </c>
      <c r="G2096" t="n">
        <v>107760100</v>
      </c>
      <c r="H2096" t="inlineStr">
        <is>
          <t>AAPL</t>
        </is>
      </c>
    </row>
    <row r="2097">
      <c r="A2097" s="77" t="n">
        <v>44315</v>
      </c>
      <c r="B2097" t="n">
        <v>136.4700012207031</v>
      </c>
      <c r="C2097" t="n">
        <v>137.0700073242188</v>
      </c>
      <c r="D2097" t="n">
        <v>132.4499969482422</v>
      </c>
      <c r="E2097" t="n">
        <v>133.4799957275391</v>
      </c>
      <c r="F2097" t="n">
        <v>131.3595123291016</v>
      </c>
      <c r="G2097" t="n">
        <v>151101000</v>
      </c>
      <c r="H2097" t="inlineStr">
        <is>
          <t>AAPL</t>
        </is>
      </c>
    </row>
    <row r="2098">
      <c r="A2098" s="77" t="n">
        <v>44316</v>
      </c>
      <c r="B2098" t="n">
        <v>131.7799987792969</v>
      </c>
      <c r="C2098" t="n">
        <v>133.5599975585938</v>
      </c>
      <c r="D2098" t="n">
        <v>131.0700073242188</v>
      </c>
      <c r="E2098" t="n">
        <v>131.4600067138672</v>
      </c>
      <c r="F2098" t="n">
        <v>129.3716430664062</v>
      </c>
      <c r="G2098" t="n">
        <v>109839500</v>
      </c>
      <c r="H2098" t="inlineStr">
        <is>
          <t>AAPL</t>
        </is>
      </c>
    </row>
    <row r="2099">
      <c r="A2099" s="77" t="n">
        <v>44319</v>
      </c>
      <c r="B2099" t="n">
        <v>132.0399932861328</v>
      </c>
      <c r="C2099" t="n">
        <v>134.0700073242188</v>
      </c>
      <c r="D2099" t="n">
        <v>131.8300018310547</v>
      </c>
      <c r="E2099" t="n">
        <v>132.5399932861328</v>
      </c>
      <c r="F2099" t="n">
        <v>130.4344482421875</v>
      </c>
      <c r="G2099" t="n">
        <v>75135100</v>
      </c>
      <c r="H2099" t="inlineStr">
        <is>
          <t>AAPL</t>
        </is>
      </c>
    </row>
    <row r="2100">
      <c r="A2100" s="77" t="n">
        <v>44320</v>
      </c>
      <c r="B2100" t="n">
        <v>131.1900024414062</v>
      </c>
      <c r="C2100" t="n">
        <v>131.4900054931641</v>
      </c>
      <c r="D2100" t="n">
        <v>126.6999969482422</v>
      </c>
      <c r="E2100" t="n">
        <v>127.8499984741211</v>
      </c>
      <c r="F2100" t="n">
        <v>125.818962097168</v>
      </c>
      <c r="G2100" t="n">
        <v>137564700</v>
      </c>
      <c r="H2100" t="inlineStr">
        <is>
          <t>AAPL</t>
        </is>
      </c>
    </row>
    <row r="2101">
      <c r="A2101" s="77" t="n">
        <v>44321</v>
      </c>
      <c r="B2101" t="n">
        <v>129.1999969482422</v>
      </c>
      <c r="C2101" t="n">
        <v>130.4499969482422</v>
      </c>
      <c r="D2101" t="n">
        <v>127.9700012207031</v>
      </c>
      <c r="E2101" t="n">
        <v>128.1000061035156</v>
      </c>
      <c r="F2101" t="n">
        <v>126.0649948120117</v>
      </c>
      <c r="G2101" t="n">
        <v>84000900</v>
      </c>
      <c r="H2101" t="inlineStr">
        <is>
          <t>AAPL</t>
        </is>
      </c>
    </row>
    <row r="2102">
      <c r="A2102" s="77" t="n">
        <v>44322</v>
      </c>
      <c r="B2102" t="n">
        <v>127.8899993896484</v>
      </c>
      <c r="C2102" t="n">
        <v>129.75</v>
      </c>
      <c r="D2102" t="n">
        <v>127.129997253418</v>
      </c>
      <c r="E2102" t="n">
        <v>129.7400054931641</v>
      </c>
      <c r="F2102" t="n">
        <v>127.6789321899414</v>
      </c>
      <c r="G2102" t="n">
        <v>78128300</v>
      </c>
      <c r="H2102" t="inlineStr">
        <is>
          <t>AAPL</t>
        </is>
      </c>
    </row>
    <row r="2103">
      <c r="A2103" s="77" t="n">
        <v>44323</v>
      </c>
      <c r="B2103" t="n">
        <v>130.8500061035156</v>
      </c>
      <c r="C2103" t="n">
        <v>131.2599945068359</v>
      </c>
      <c r="D2103" t="n">
        <v>129.4799957275391</v>
      </c>
      <c r="E2103" t="n">
        <v>130.2100067138672</v>
      </c>
      <c r="F2103" t="n">
        <v>128.3591156005859</v>
      </c>
      <c r="G2103" t="n">
        <v>78973300</v>
      </c>
      <c r="H2103" t="inlineStr">
        <is>
          <t>AAPL</t>
        </is>
      </c>
    </row>
    <row r="2104">
      <c r="A2104" s="77" t="n">
        <v>44326</v>
      </c>
      <c r="B2104" t="n">
        <v>129.4100036621094</v>
      </c>
      <c r="C2104" t="n">
        <v>129.5399932861328</v>
      </c>
      <c r="D2104" t="n">
        <v>126.8099975585938</v>
      </c>
      <c r="E2104" t="n">
        <v>126.8499984741211</v>
      </c>
      <c r="F2104" t="n">
        <v>125.0468902587891</v>
      </c>
      <c r="G2104" t="n">
        <v>88071200</v>
      </c>
      <c r="H2104" t="inlineStr">
        <is>
          <t>AAPL</t>
        </is>
      </c>
    </row>
    <row r="2105">
      <c r="A2105" s="77" t="n">
        <v>44327</v>
      </c>
      <c r="B2105" t="n">
        <v>123.5</v>
      </c>
      <c r="C2105" t="n">
        <v>126.2699966430664</v>
      </c>
      <c r="D2105" t="n">
        <v>122.7699966430664</v>
      </c>
      <c r="E2105" t="n">
        <v>125.9100036621094</v>
      </c>
      <c r="F2105" t="n">
        <v>124.1202545166016</v>
      </c>
      <c r="G2105" t="n">
        <v>126142800</v>
      </c>
      <c r="H2105" t="inlineStr">
        <is>
          <t>AAPL</t>
        </is>
      </c>
    </row>
    <row r="2106">
      <c r="A2106" s="77" t="n">
        <v>44328</v>
      </c>
      <c r="B2106" t="n">
        <v>123.4000015258789</v>
      </c>
      <c r="C2106" t="n">
        <v>124.6399993896484</v>
      </c>
      <c r="D2106" t="n">
        <v>122.25</v>
      </c>
      <c r="E2106" t="n">
        <v>122.7699966430664</v>
      </c>
      <c r="F2106" t="n">
        <v>121.0248794555664</v>
      </c>
      <c r="G2106" t="n">
        <v>112172300</v>
      </c>
      <c r="H2106" t="inlineStr">
        <is>
          <t>AAPL</t>
        </is>
      </c>
    </row>
    <row r="2107">
      <c r="A2107" s="77" t="n">
        <v>44329</v>
      </c>
      <c r="B2107" t="n">
        <v>124.5800018310547</v>
      </c>
      <c r="C2107" t="n">
        <v>126.1500015258789</v>
      </c>
      <c r="D2107" t="n">
        <v>124.2600021362305</v>
      </c>
      <c r="E2107" t="n">
        <v>124.9700012207031</v>
      </c>
      <c r="F2107" t="n">
        <v>123.1936111450195</v>
      </c>
      <c r="G2107" t="n">
        <v>105861300</v>
      </c>
      <c r="H2107" t="inlineStr">
        <is>
          <t>AAPL</t>
        </is>
      </c>
    </row>
    <row r="2108">
      <c r="A2108" s="77" t="n">
        <v>44330</v>
      </c>
      <c r="B2108" t="n">
        <v>126.25</v>
      </c>
      <c r="C2108" t="n">
        <v>127.8899993896484</v>
      </c>
      <c r="D2108" t="n">
        <v>125.8499984741211</v>
      </c>
      <c r="E2108" t="n">
        <v>127.4499969482422</v>
      </c>
      <c r="F2108" t="n">
        <v>125.6383590698242</v>
      </c>
      <c r="G2108" t="n">
        <v>81918000</v>
      </c>
      <c r="H2108" t="inlineStr">
        <is>
          <t>AAPL</t>
        </is>
      </c>
    </row>
    <row r="2109">
      <c r="A2109" s="77" t="n">
        <v>44333</v>
      </c>
      <c r="B2109" t="n">
        <v>126.8199996948242</v>
      </c>
      <c r="C2109" t="n">
        <v>126.9300003051758</v>
      </c>
      <c r="D2109" t="n">
        <v>125.1699981689453</v>
      </c>
      <c r="E2109" t="n">
        <v>126.2699966430664</v>
      </c>
      <c r="F2109" t="n">
        <v>124.4751434326172</v>
      </c>
      <c r="G2109" t="n">
        <v>74244600</v>
      </c>
      <c r="H2109" t="inlineStr">
        <is>
          <t>AAPL</t>
        </is>
      </c>
    </row>
    <row r="2110">
      <c r="A2110" s="77" t="n">
        <v>44334</v>
      </c>
      <c r="B2110" t="n">
        <v>126.5599975585938</v>
      </c>
      <c r="C2110" t="n">
        <v>126.9899978637695</v>
      </c>
      <c r="D2110" t="n">
        <v>124.7799987792969</v>
      </c>
      <c r="E2110" t="n">
        <v>124.8499984741211</v>
      </c>
      <c r="F2110" t="n">
        <v>123.075309753418</v>
      </c>
      <c r="G2110" t="n">
        <v>63342900</v>
      </c>
      <c r="H2110" t="inlineStr">
        <is>
          <t>AAPL</t>
        </is>
      </c>
    </row>
    <row r="2111">
      <c r="A2111" s="77" t="n">
        <v>44335</v>
      </c>
      <c r="B2111" t="n">
        <v>123.1600036621094</v>
      </c>
      <c r="C2111" t="n">
        <v>124.9199981689453</v>
      </c>
      <c r="D2111" t="n">
        <v>122.8600006103516</v>
      </c>
      <c r="E2111" t="n">
        <v>124.6900024414062</v>
      </c>
      <c r="F2111" t="n">
        <v>122.917594909668</v>
      </c>
      <c r="G2111" t="n">
        <v>92612000</v>
      </c>
      <c r="H2111" t="inlineStr">
        <is>
          <t>AAPL</t>
        </is>
      </c>
    </row>
    <row r="2112">
      <c r="A2112" s="77" t="n">
        <v>44336</v>
      </c>
      <c r="B2112" t="n">
        <v>125.2300033569336</v>
      </c>
      <c r="C2112" t="n">
        <v>127.7200012207031</v>
      </c>
      <c r="D2112" t="n">
        <v>125.0999984741211</v>
      </c>
      <c r="E2112" t="n">
        <v>127.3099975585938</v>
      </c>
      <c r="F2112" t="n">
        <v>125.5003509521484</v>
      </c>
      <c r="G2112" t="n">
        <v>76857100</v>
      </c>
      <c r="H2112" t="inlineStr">
        <is>
          <t>AAPL</t>
        </is>
      </c>
    </row>
    <row r="2113">
      <c r="A2113" s="77" t="n">
        <v>44337</v>
      </c>
      <c r="B2113" t="n">
        <v>127.8199996948242</v>
      </c>
      <c r="C2113" t="n">
        <v>128</v>
      </c>
      <c r="D2113" t="n">
        <v>125.2099990844727</v>
      </c>
      <c r="E2113" t="n">
        <v>125.4300003051758</v>
      </c>
      <c r="F2113" t="n">
        <v>123.6470718383789</v>
      </c>
      <c r="G2113" t="n">
        <v>79295400</v>
      </c>
      <c r="H2113" t="inlineStr">
        <is>
          <t>AAPL</t>
        </is>
      </c>
    </row>
    <row r="2114">
      <c r="A2114" s="77" t="n">
        <v>44340</v>
      </c>
      <c r="B2114" t="n">
        <v>126.0100021362305</v>
      </c>
      <c r="C2114" t="n">
        <v>127.9400024414062</v>
      </c>
      <c r="D2114" t="n">
        <v>125.9400024414062</v>
      </c>
      <c r="E2114" t="n">
        <v>127.0999984741211</v>
      </c>
      <c r="F2114" t="n">
        <v>125.293327331543</v>
      </c>
      <c r="G2114" t="n">
        <v>63092900</v>
      </c>
      <c r="H2114" t="inlineStr">
        <is>
          <t>AAPL</t>
        </is>
      </c>
    </row>
    <row r="2115">
      <c r="A2115" s="77" t="n">
        <v>44341</v>
      </c>
      <c r="B2115" t="n">
        <v>127.8199996948242</v>
      </c>
      <c r="C2115" t="n">
        <v>128.3200073242188</v>
      </c>
      <c r="D2115" t="n">
        <v>126.3199996948242</v>
      </c>
      <c r="E2115" t="n">
        <v>126.9000015258789</v>
      </c>
      <c r="F2115" t="n">
        <v>125.0961685180664</v>
      </c>
      <c r="G2115" t="n">
        <v>72009500</v>
      </c>
      <c r="H2115" t="inlineStr">
        <is>
          <t>AAPL</t>
        </is>
      </c>
    </row>
    <row r="2116">
      <c r="A2116" s="77" t="n">
        <v>44342</v>
      </c>
      <c r="B2116" t="n">
        <v>126.9599990844727</v>
      </c>
      <c r="C2116" t="n">
        <v>127.3899993896484</v>
      </c>
      <c r="D2116" t="n">
        <v>126.4199981689453</v>
      </c>
      <c r="E2116" t="n">
        <v>126.8499984741211</v>
      </c>
      <c r="F2116" t="n">
        <v>125.0468902587891</v>
      </c>
      <c r="G2116" t="n">
        <v>56575900</v>
      </c>
      <c r="H2116" t="inlineStr">
        <is>
          <t>AAPL</t>
        </is>
      </c>
    </row>
    <row r="2117">
      <c r="A2117" s="77" t="n">
        <v>44343</v>
      </c>
      <c r="B2117" t="n">
        <v>126.4400024414062</v>
      </c>
      <c r="C2117" t="n">
        <v>127.6399993896484</v>
      </c>
      <c r="D2117" t="n">
        <v>125.0800018310547</v>
      </c>
      <c r="E2117" t="n">
        <v>125.2799987792969</v>
      </c>
      <c r="F2117" t="n">
        <v>123.4992065429688</v>
      </c>
      <c r="G2117" t="n">
        <v>94625600</v>
      </c>
      <c r="H2117" t="inlineStr">
        <is>
          <t>AAPL</t>
        </is>
      </c>
    </row>
    <row r="2118">
      <c r="A2118" s="77" t="n">
        <v>44344</v>
      </c>
      <c r="B2118" t="n">
        <v>125.5699996948242</v>
      </c>
      <c r="C2118" t="n">
        <v>125.8000030517578</v>
      </c>
      <c r="D2118" t="n">
        <v>124.5500030517578</v>
      </c>
      <c r="E2118" t="n">
        <v>124.6100006103516</v>
      </c>
      <c r="F2118" t="n">
        <v>122.838737487793</v>
      </c>
      <c r="G2118" t="n">
        <v>71311100</v>
      </c>
      <c r="H2118" t="inlineStr">
        <is>
          <t>AAPL</t>
        </is>
      </c>
    </row>
    <row r="2119">
      <c r="A2119" s="77" t="n">
        <v>44348</v>
      </c>
      <c r="B2119" t="n">
        <v>125.0800018310547</v>
      </c>
      <c r="C2119" t="n">
        <v>125.3499984741211</v>
      </c>
      <c r="D2119" t="n">
        <v>123.9400024414062</v>
      </c>
      <c r="E2119" t="n">
        <v>124.2799987792969</v>
      </c>
      <c r="F2119" t="n">
        <v>122.5134201049805</v>
      </c>
      <c r="G2119" t="n">
        <v>67637100</v>
      </c>
      <c r="H2119" t="inlineStr">
        <is>
          <t>AAPL</t>
        </is>
      </c>
    </row>
    <row r="2120">
      <c r="A2120" s="77" t="n">
        <v>44349</v>
      </c>
      <c r="B2120" t="n">
        <v>124.2799987792969</v>
      </c>
      <c r="C2120" t="n">
        <v>125.2399978637695</v>
      </c>
      <c r="D2120" t="n">
        <v>124.0500030517578</v>
      </c>
      <c r="E2120" t="n">
        <v>125.0599975585938</v>
      </c>
      <c r="F2120" t="n">
        <v>123.2823181152344</v>
      </c>
      <c r="G2120" t="n">
        <v>59278900</v>
      </c>
      <c r="H2120" t="inlineStr">
        <is>
          <t>AAPL</t>
        </is>
      </c>
    </row>
    <row r="2121">
      <c r="A2121" s="77" t="n">
        <v>44350</v>
      </c>
      <c r="B2121" t="n">
        <v>124.6800003051758</v>
      </c>
      <c r="C2121" t="n">
        <v>124.8499984741211</v>
      </c>
      <c r="D2121" t="n">
        <v>123.129997253418</v>
      </c>
      <c r="E2121" t="n">
        <v>123.5400009155273</v>
      </c>
      <c r="F2121" t="n">
        <v>121.783935546875</v>
      </c>
      <c r="G2121" t="n">
        <v>76229200</v>
      </c>
      <c r="H2121" t="inlineStr">
        <is>
          <t>AAPL</t>
        </is>
      </c>
    </row>
    <row r="2122">
      <c r="A2122" s="77" t="n">
        <v>44351</v>
      </c>
      <c r="B2122" t="n">
        <v>124.0699996948242</v>
      </c>
      <c r="C2122" t="n">
        <v>126.1600036621094</v>
      </c>
      <c r="D2122" t="n">
        <v>123.8499984741211</v>
      </c>
      <c r="E2122" t="n">
        <v>125.8899993896484</v>
      </c>
      <c r="F2122" t="n">
        <v>124.1005477905273</v>
      </c>
      <c r="G2122" t="n">
        <v>75169300</v>
      </c>
      <c r="H2122" t="inlineStr">
        <is>
          <t>AAPL</t>
        </is>
      </c>
    </row>
    <row r="2123">
      <c r="A2123" s="77" t="n">
        <v>44354</v>
      </c>
      <c r="B2123" t="n">
        <v>126.1699981689453</v>
      </c>
      <c r="C2123" t="n">
        <v>126.3199996948242</v>
      </c>
      <c r="D2123" t="n">
        <v>124.8300018310547</v>
      </c>
      <c r="E2123" t="n">
        <v>125.9000015258789</v>
      </c>
      <c r="F2123" t="n">
        <v>124.1103973388672</v>
      </c>
      <c r="G2123" t="n">
        <v>71057600</v>
      </c>
      <c r="H2123" t="inlineStr">
        <is>
          <t>AAPL</t>
        </is>
      </c>
    </row>
    <row r="2124">
      <c r="A2124" s="77" t="n">
        <v>44355</v>
      </c>
      <c r="B2124" t="n">
        <v>126.5999984741211</v>
      </c>
      <c r="C2124" t="n">
        <v>128.4600067138672</v>
      </c>
      <c r="D2124" t="n">
        <v>126.2099990844727</v>
      </c>
      <c r="E2124" t="n">
        <v>126.7399978637695</v>
      </c>
      <c r="F2124" t="n">
        <v>124.9384384155273</v>
      </c>
      <c r="G2124" t="n">
        <v>74403800</v>
      </c>
      <c r="H2124" t="inlineStr">
        <is>
          <t>AAPL</t>
        </is>
      </c>
    </row>
    <row r="2125">
      <c r="A2125" s="77" t="n">
        <v>44356</v>
      </c>
      <c r="B2125" t="n">
        <v>127.2099990844727</v>
      </c>
      <c r="C2125" t="n">
        <v>127.75</v>
      </c>
      <c r="D2125" t="n">
        <v>126.5199966430664</v>
      </c>
      <c r="E2125" t="n">
        <v>127.129997253418</v>
      </c>
      <c r="F2125" t="n">
        <v>125.3229141235352</v>
      </c>
      <c r="G2125" t="n">
        <v>56877900</v>
      </c>
      <c r="H2125" t="inlineStr">
        <is>
          <t>AAPL</t>
        </is>
      </c>
    </row>
    <row r="2126">
      <c r="A2126" s="77" t="n">
        <v>44357</v>
      </c>
      <c r="B2126" t="n">
        <v>127.0199966430664</v>
      </c>
      <c r="C2126" t="n">
        <v>128.1900024414062</v>
      </c>
      <c r="D2126" t="n">
        <v>125.9400024414062</v>
      </c>
      <c r="E2126" t="n">
        <v>126.1100006103516</v>
      </c>
      <c r="F2126" t="n">
        <v>124.3173980712891</v>
      </c>
      <c r="G2126" t="n">
        <v>71186400</v>
      </c>
      <c r="H2126" t="inlineStr">
        <is>
          <t>AAPL</t>
        </is>
      </c>
    </row>
    <row r="2127">
      <c r="A2127" s="77" t="n">
        <v>44358</v>
      </c>
      <c r="B2127" t="n">
        <v>126.5299987792969</v>
      </c>
      <c r="C2127" t="n">
        <v>127.4400024414062</v>
      </c>
      <c r="D2127" t="n">
        <v>126.0999984741211</v>
      </c>
      <c r="E2127" t="n">
        <v>127.3499984741211</v>
      </c>
      <c r="F2127" t="n">
        <v>125.539794921875</v>
      </c>
      <c r="G2127" t="n">
        <v>53522400</v>
      </c>
      <c r="H2127" t="inlineStr">
        <is>
          <t>AAPL</t>
        </is>
      </c>
    </row>
    <row r="2128">
      <c r="A2128" s="77" t="n">
        <v>44361</v>
      </c>
      <c r="B2128" t="n">
        <v>127.8199996948242</v>
      </c>
      <c r="C2128" t="n">
        <v>130.5399932861328</v>
      </c>
      <c r="D2128" t="n">
        <v>127.0699996948242</v>
      </c>
      <c r="E2128" t="n">
        <v>130.4799957275391</v>
      </c>
      <c r="F2128" t="n">
        <v>128.6252899169922</v>
      </c>
      <c r="G2128" t="n">
        <v>96906500</v>
      </c>
      <c r="H2128" t="inlineStr">
        <is>
          <t>AAPL</t>
        </is>
      </c>
    </row>
    <row r="2129">
      <c r="A2129" s="77" t="n">
        <v>44362</v>
      </c>
      <c r="B2129" t="n">
        <v>129.9400024414062</v>
      </c>
      <c r="C2129" t="n">
        <v>130.6000061035156</v>
      </c>
      <c r="D2129" t="n">
        <v>129.3899993896484</v>
      </c>
      <c r="E2129" t="n">
        <v>129.6399993896484</v>
      </c>
      <c r="F2129" t="n">
        <v>127.7972412109375</v>
      </c>
      <c r="G2129" t="n">
        <v>62746300</v>
      </c>
      <c r="H2129" t="inlineStr">
        <is>
          <t>AAPL</t>
        </is>
      </c>
    </row>
    <row r="2130">
      <c r="A2130" s="77" t="n">
        <v>44363</v>
      </c>
      <c r="B2130" t="n">
        <v>130.3699951171875</v>
      </c>
      <c r="C2130" t="n">
        <v>130.8899993896484</v>
      </c>
      <c r="D2130" t="n">
        <v>128.4600067138672</v>
      </c>
      <c r="E2130" t="n">
        <v>130.1499938964844</v>
      </c>
      <c r="F2130" t="n">
        <v>128.2999725341797</v>
      </c>
      <c r="G2130" t="n">
        <v>91815000</v>
      </c>
      <c r="H2130" t="inlineStr">
        <is>
          <t>AAPL</t>
        </is>
      </c>
    </row>
    <row r="2131">
      <c r="A2131" s="77" t="n">
        <v>44364</v>
      </c>
      <c r="B2131" t="n">
        <v>129.8000030517578</v>
      </c>
      <c r="C2131" t="n">
        <v>132.5500030517578</v>
      </c>
      <c r="D2131" t="n">
        <v>129.6499938964844</v>
      </c>
      <c r="E2131" t="n">
        <v>131.7899932861328</v>
      </c>
      <c r="F2131" t="n">
        <v>129.9166717529297</v>
      </c>
      <c r="G2131" t="n">
        <v>96721700</v>
      </c>
      <c r="H2131" t="inlineStr">
        <is>
          <t>AAPL</t>
        </is>
      </c>
    </row>
    <row r="2132">
      <c r="A2132" s="77" t="n">
        <v>44365</v>
      </c>
      <c r="B2132" t="n">
        <v>130.7100067138672</v>
      </c>
      <c r="C2132" t="n">
        <v>131.5099945068359</v>
      </c>
      <c r="D2132" t="n">
        <v>130.2400054931641</v>
      </c>
      <c r="E2132" t="n">
        <v>130.4600067138672</v>
      </c>
      <c r="F2132" t="n">
        <v>128.6055755615234</v>
      </c>
      <c r="G2132" t="n">
        <v>108953300</v>
      </c>
      <c r="H2132" t="inlineStr">
        <is>
          <t>AAPL</t>
        </is>
      </c>
    </row>
    <row r="2133">
      <c r="A2133" s="77" t="n">
        <v>44368</v>
      </c>
      <c r="B2133" t="n">
        <v>130.3000030517578</v>
      </c>
      <c r="C2133" t="n">
        <v>132.4100036621094</v>
      </c>
      <c r="D2133" t="n">
        <v>129.2100067138672</v>
      </c>
      <c r="E2133" t="n">
        <v>132.3000030517578</v>
      </c>
      <c r="F2133" t="n">
        <v>130.41943359375</v>
      </c>
      <c r="G2133" t="n">
        <v>79663300</v>
      </c>
      <c r="H2133" t="inlineStr">
        <is>
          <t>AAPL</t>
        </is>
      </c>
    </row>
    <row r="2134">
      <c r="A2134" s="77" t="n">
        <v>44369</v>
      </c>
      <c r="B2134" t="n">
        <v>132.1300048828125</v>
      </c>
      <c r="C2134" t="n">
        <v>134.0800018310547</v>
      </c>
      <c r="D2134" t="n">
        <v>131.6199951171875</v>
      </c>
      <c r="E2134" t="n">
        <v>133.9799957275391</v>
      </c>
      <c r="F2134" t="n">
        <v>132.0755310058594</v>
      </c>
      <c r="G2134" t="n">
        <v>74783600</v>
      </c>
      <c r="H2134" t="inlineStr">
        <is>
          <t>AAPL</t>
        </is>
      </c>
    </row>
    <row r="2135">
      <c r="A2135" s="77" t="n">
        <v>44370</v>
      </c>
      <c r="B2135" t="n">
        <v>133.7700042724609</v>
      </c>
      <c r="C2135" t="n">
        <v>134.3200073242188</v>
      </c>
      <c r="D2135" t="n">
        <v>133.2299957275391</v>
      </c>
      <c r="E2135" t="n">
        <v>133.6999969482422</v>
      </c>
      <c r="F2135" t="n">
        <v>131.7995147705078</v>
      </c>
      <c r="G2135" t="n">
        <v>60214200</v>
      </c>
      <c r="H2135" t="inlineStr">
        <is>
          <t>AAPL</t>
        </is>
      </c>
    </row>
    <row r="2136">
      <c r="A2136" s="77" t="n">
        <v>44371</v>
      </c>
      <c r="B2136" t="n">
        <v>134.4499969482422</v>
      </c>
      <c r="C2136" t="n">
        <v>134.6399993896484</v>
      </c>
      <c r="D2136" t="n">
        <v>132.9299926757812</v>
      </c>
      <c r="E2136" t="n">
        <v>133.4100036621094</v>
      </c>
      <c r="F2136" t="n">
        <v>131.513671875</v>
      </c>
      <c r="G2136" t="n">
        <v>68711000</v>
      </c>
      <c r="H2136" t="inlineStr">
        <is>
          <t>AAPL</t>
        </is>
      </c>
    </row>
    <row r="2137">
      <c r="A2137" s="77" t="n">
        <v>44372</v>
      </c>
      <c r="B2137" t="n">
        <v>133.4600067138672</v>
      </c>
      <c r="C2137" t="n">
        <v>133.8899993896484</v>
      </c>
      <c r="D2137" t="n">
        <v>132.8099975585938</v>
      </c>
      <c r="E2137" t="n">
        <v>133.1100006103516</v>
      </c>
      <c r="F2137" t="n">
        <v>131.2179260253906</v>
      </c>
      <c r="G2137" t="n">
        <v>70783700</v>
      </c>
      <c r="H2137" t="inlineStr">
        <is>
          <t>AAPL</t>
        </is>
      </c>
    </row>
    <row r="2138">
      <c r="A2138" s="77" t="n">
        <v>44375</v>
      </c>
      <c r="B2138" t="n">
        <v>133.4100036621094</v>
      </c>
      <c r="C2138" t="n">
        <v>135.25</v>
      </c>
      <c r="D2138" t="n">
        <v>133.3500061035156</v>
      </c>
      <c r="E2138" t="n">
        <v>134.7799987792969</v>
      </c>
      <c r="F2138" t="n">
        <v>132.8641815185547</v>
      </c>
      <c r="G2138" t="n">
        <v>62111300</v>
      </c>
      <c r="H2138" t="inlineStr">
        <is>
          <t>AAPL</t>
        </is>
      </c>
    </row>
    <row r="2139">
      <c r="A2139" s="77" t="n">
        <v>44376</v>
      </c>
      <c r="B2139" t="n">
        <v>134.8000030517578</v>
      </c>
      <c r="C2139" t="n">
        <v>136.4900054931641</v>
      </c>
      <c r="D2139" t="n">
        <v>134.3500061035156</v>
      </c>
      <c r="E2139" t="n">
        <v>136.3300018310547</v>
      </c>
      <c r="F2139" t="n">
        <v>134.3921356201172</v>
      </c>
      <c r="G2139" t="n">
        <v>64556100</v>
      </c>
      <c r="H2139" t="inlineStr">
        <is>
          <t>AAPL</t>
        </is>
      </c>
    </row>
    <row r="2140">
      <c r="A2140" s="77" t="n">
        <v>44377</v>
      </c>
      <c r="B2140" t="n">
        <v>136.1699981689453</v>
      </c>
      <c r="C2140" t="n">
        <v>137.4100036621094</v>
      </c>
      <c r="D2140" t="n">
        <v>135.8699951171875</v>
      </c>
      <c r="E2140" t="n">
        <v>136.9600067138672</v>
      </c>
      <c r="F2140" t="n">
        <v>135.0131988525391</v>
      </c>
      <c r="G2140" t="n">
        <v>63261400</v>
      </c>
      <c r="H2140" t="inlineStr">
        <is>
          <t>AAPL</t>
        </is>
      </c>
    </row>
    <row r="2141">
      <c r="A2141" s="77" t="n">
        <v>44378</v>
      </c>
      <c r="B2141" t="n">
        <v>136.6000061035156</v>
      </c>
      <c r="C2141" t="n">
        <v>137.3300018310547</v>
      </c>
      <c r="D2141" t="n">
        <v>135.7599945068359</v>
      </c>
      <c r="E2141" t="n">
        <v>137.2700042724609</v>
      </c>
      <c r="F2141" t="n">
        <v>135.3187866210938</v>
      </c>
      <c r="G2141" t="n">
        <v>52485800</v>
      </c>
      <c r="H2141" t="inlineStr">
        <is>
          <t>AAPL</t>
        </is>
      </c>
    </row>
    <row r="2142">
      <c r="A2142" s="77" t="n">
        <v>44379</v>
      </c>
      <c r="B2142" t="n">
        <v>137.8999938964844</v>
      </c>
      <c r="C2142" t="n">
        <v>140</v>
      </c>
      <c r="D2142" t="n">
        <v>137.75</v>
      </c>
      <c r="E2142" t="n">
        <v>139.9600067138672</v>
      </c>
      <c r="F2142" t="n">
        <v>137.9705505371094</v>
      </c>
      <c r="G2142" t="n">
        <v>78852600</v>
      </c>
      <c r="H2142" t="inlineStr">
        <is>
          <t>AAPL</t>
        </is>
      </c>
    </row>
    <row r="2143">
      <c r="A2143" s="77" t="n">
        <v>44383</v>
      </c>
      <c r="B2143" t="n">
        <v>140.0700073242188</v>
      </c>
      <c r="C2143" t="n">
        <v>143.1499938964844</v>
      </c>
      <c r="D2143" t="n">
        <v>140.0700073242188</v>
      </c>
      <c r="E2143" t="n">
        <v>142.0200042724609</v>
      </c>
      <c r="F2143" t="n">
        <v>140.0012817382812</v>
      </c>
      <c r="G2143" t="n">
        <v>108181800</v>
      </c>
      <c r="H2143" t="inlineStr">
        <is>
          <t>AAPL</t>
        </is>
      </c>
    </row>
    <row r="2144">
      <c r="A2144" s="77" t="n">
        <v>44384</v>
      </c>
      <c r="B2144" t="n">
        <v>143.5399932861328</v>
      </c>
      <c r="C2144" t="n">
        <v>144.8899993896484</v>
      </c>
      <c r="D2144" t="n">
        <v>142.6600036621094</v>
      </c>
      <c r="E2144" t="n">
        <v>144.5700073242188</v>
      </c>
      <c r="F2144" t="n">
        <v>142.5149993896484</v>
      </c>
      <c r="G2144" t="n">
        <v>104911600</v>
      </c>
      <c r="H2144" t="inlineStr">
        <is>
          <t>AAPL</t>
        </is>
      </c>
    </row>
    <row r="2145">
      <c r="A2145" s="77" t="n">
        <v>44385</v>
      </c>
      <c r="B2145" t="n">
        <v>141.5800018310547</v>
      </c>
      <c r="C2145" t="n">
        <v>144.0599975585938</v>
      </c>
      <c r="D2145" t="n">
        <v>140.6699981689453</v>
      </c>
      <c r="E2145" t="n">
        <v>143.2400054931641</v>
      </c>
      <c r="F2145" t="n">
        <v>141.2039337158203</v>
      </c>
      <c r="G2145" t="n">
        <v>105575500</v>
      </c>
      <c r="H2145" t="inlineStr">
        <is>
          <t>AAPL</t>
        </is>
      </c>
    </row>
    <row r="2146">
      <c r="A2146" s="77" t="n">
        <v>44386</v>
      </c>
      <c r="B2146" t="n">
        <v>142.75</v>
      </c>
      <c r="C2146" t="n">
        <v>145.6499938964844</v>
      </c>
      <c r="D2146" t="n">
        <v>142.6499938964844</v>
      </c>
      <c r="E2146" t="n">
        <v>145.1100006103516</v>
      </c>
      <c r="F2146" t="n">
        <v>143.0473327636719</v>
      </c>
      <c r="G2146" t="n">
        <v>99890800</v>
      </c>
      <c r="H2146" t="inlineStr">
        <is>
          <t>AAPL</t>
        </is>
      </c>
    </row>
    <row r="2147">
      <c r="A2147" s="77" t="n">
        <v>44389</v>
      </c>
      <c r="B2147" t="n">
        <v>146.2100067138672</v>
      </c>
      <c r="C2147" t="n">
        <v>146.3200073242188</v>
      </c>
      <c r="D2147" t="n">
        <v>144</v>
      </c>
      <c r="E2147" t="n">
        <v>144.5</v>
      </c>
      <c r="F2147" t="n">
        <v>142.4459991455078</v>
      </c>
      <c r="G2147" t="n">
        <v>76299700</v>
      </c>
      <c r="H2147" t="inlineStr">
        <is>
          <t>AAPL</t>
        </is>
      </c>
    </row>
    <row r="2148">
      <c r="A2148" s="77" t="n">
        <v>44390</v>
      </c>
      <c r="B2148" t="n">
        <v>144.0299987792969</v>
      </c>
      <c r="C2148" t="n">
        <v>147.4600067138672</v>
      </c>
      <c r="D2148" t="n">
        <v>143.6300048828125</v>
      </c>
      <c r="E2148" t="n">
        <v>145.6399993896484</v>
      </c>
      <c r="F2148" t="n">
        <v>143.5698089599609</v>
      </c>
      <c r="G2148" t="n">
        <v>100827100</v>
      </c>
      <c r="H2148" t="inlineStr">
        <is>
          <t>AAPL</t>
        </is>
      </c>
    </row>
    <row r="2149">
      <c r="A2149" s="77" t="n">
        <v>44391</v>
      </c>
      <c r="B2149" t="n">
        <v>148.1000061035156</v>
      </c>
      <c r="C2149" t="n">
        <v>149.5700073242188</v>
      </c>
      <c r="D2149" t="n">
        <v>147.6799926757812</v>
      </c>
      <c r="E2149" t="n">
        <v>149.1499938964844</v>
      </c>
      <c r="F2149" t="n">
        <v>147.0298767089844</v>
      </c>
      <c r="G2149" t="n">
        <v>127050800</v>
      </c>
      <c r="H2149" t="inlineStr">
        <is>
          <t>AAPL</t>
        </is>
      </c>
    </row>
    <row r="2150">
      <c r="A2150" s="77" t="n">
        <v>44392</v>
      </c>
      <c r="B2150" t="n">
        <v>149.2400054931641</v>
      </c>
      <c r="C2150" t="n">
        <v>150</v>
      </c>
      <c r="D2150" t="n">
        <v>147.0899963378906</v>
      </c>
      <c r="E2150" t="n">
        <v>148.4799957275391</v>
      </c>
      <c r="F2150" t="n">
        <v>146.3694305419922</v>
      </c>
      <c r="G2150" t="n">
        <v>106820300</v>
      </c>
      <c r="H2150" t="inlineStr">
        <is>
          <t>AAPL</t>
        </is>
      </c>
    </row>
    <row r="2151">
      <c r="A2151" s="77" t="n">
        <v>44393</v>
      </c>
      <c r="B2151" t="n">
        <v>148.4600067138672</v>
      </c>
      <c r="C2151" t="n">
        <v>149.7599945068359</v>
      </c>
      <c r="D2151" t="n">
        <v>145.8800048828125</v>
      </c>
      <c r="E2151" t="n">
        <v>146.3899993896484</v>
      </c>
      <c r="F2151" t="n">
        <v>144.3091430664062</v>
      </c>
      <c r="G2151" t="n">
        <v>93251400</v>
      </c>
      <c r="H2151" t="inlineStr">
        <is>
          <t>AAPL</t>
        </is>
      </c>
    </row>
    <row r="2152">
      <c r="A2152" s="77" t="n">
        <v>44396</v>
      </c>
      <c r="B2152" t="n">
        <v>143.75</v>
      </c>
      <c r="C2152" t="n">
        <v>144.0700073242188</v>
      </c>
      <c r="D2152" t="n">
        <v>141.6699981689453</v>
      </c>
      <c r="E2152" t="n">
        <v>142.4499969482422</v>
      </c>
      <c r="F2152" t="n">
        <v>140.4251708984375</v>
      </c>
      <c r="G2152" t="n">
        <v>121434600</v>
      </c>
      <c r="H2152" t="inlineStr">
        <is>
          <t>AAPL</t>
        </is>
      </c>
    </row>
    <row r="2153">
      <c r="A2153" s="77" t="n">
        <v>44397</v>
      </c>
      <c r="B2153" t="n">
        <v>143.4600067138672</v>
      </c>
      <c r="C2153" t="n">
        <v>147.1000061035156</v>
      </c>
      <c r="D2153" t="n">
        <v>142.9600067138672</v>
      </c>
      <c r="E2153" t="n">
        <v>146.1499938964844</v>
      </c>
      <c r="F2153" t="n">
        <v>144.0725402832031</v>
      </c>
      <c r="G2153" t="n">
        <v>96350000</v>
      </c>
      <c r="H2153" t="inlineStr">
        <is>
          <t>AAPL</t>
        </is>
      </c>
    </row>
    <row r="2154">
      <c r="A2154" s="77" t="n">
        <v>44398</v>
      </c>
      <c r="B2154" t="n">
        <v>145.5299987792969</v>
      </c>
      <c r="C2154" t="n">
        <v>146.1300048828125</v>
      </c>
      <c r="D2154" t="n">
        <v>144.6300048828125</v>
      </c>
      <c r="E2154" t="n">
        <v>145.3999938964844</v>
      </c>
      <c r="F2154" t="n">
        <v>143.3332061767578</v>
      </c>
      <c r="G2154" t="n">
        <v>74993500</v>
      </c>
      <c r="H2154" t="inlineStr">
        <is>
          <t>AAPL</t>
        </is>
      </c>
    </row>
    <row r="2155">
      <c r="A2155" s="77" t="n">
        <v>44399</v>
      </c>
      <c r="B2155" t="n">
        <v>145.9400024414062</v>
      </c>
      <c r="C2155" t="n">
        <v>148.1999969482422</v>
      </c>
      <c r="D2155" t="n">
        <v>145.8099975585938</v>
      </c>
      <c r="E2155" t="n">
        <v>146.8000030517578</v>
      </c>
      <c r="F2155" t="n">
        <v>144.7133178710938</v>
      </c>
      <c r="G2155" t="n">
        <v>77338200</v>
      </c>
      <c r="H2155" t="inlineStr">
        <is>
          <t>AAPL</t>
        </is>
      </c>
    </row>
    <row r="2156">
      <c r="A2156" s="77" t="n">
        <v>44400</v>
      </c>
      <c r="B2156" t="n">
        <v>147.5500030517578</v>
      </c>
      <c r="C2156" t="n">
        <v>148.7200012207031</v>
      </c>
      <c r="D2156" t="n">
        <v>146.9199981689453</v>
      </c>
      <c r="E2156" t="n">
        <v>148.5599975585938</v>
      </c>
      <c r="F2156" t="n">
        <v>146.4483032226562</v>
      </c>
      <c r="G2156" t="n">
        <v>71447400</v>
      </c>
      <c r="H2156" t="inlineStr">
        <is>
          <t>AAPL</t>
        </is>
      </c>
    </row>
    <row r="2157">
      <c r="A2157" s="77" t="n">
        <v>44403</v>
      </c>
      <c r="B2157" t="n">
        <v>148.2700042724609</v>
      </c>
      <c r="C2157" t="n">
        <v>149.8300018310547</v>
      </c>
      <c r="D2157" t="n">
        <v>147.6999969482422</v>
      </c>
      <c r="E2157" t="n">
        <v>148.9900054931641</v>
      </c>
      <c r="F2157" t="n">
        <v>146.8722076416016</v>
      </c>
      <c r="G2157" t="n">
        <v>72434100</v>
      </c>
      <c r="H2157" t="inlineStr">
        <is>
          <t>AAPL</t>
        </is>
      </c>
    </row>
    <row r="2158">
      <c r="A2158" s="77" t="n">
        <v>44404</v>
      </c>
      <c r="B2158" t="n">
        <v>149.1199951171875</v>
      </c>
      <c r="C2158" t="n">
        <v>149.2100067138672</v>
      </c>
      <c r="D2158" t="n">
        <v>145.5500030517578</v>
      </c>
      <c r="E2158" t="n">
        <v>146.7700042724609</v>
      </c>
      <c r="F2158" t="n">
        <v>144.6837463378906</v>
      </c>
      <c r="G2158" t="n">
        <v>104818600</v>
      </c>
      <c r="H2158" t="inlineStr">
        <is>
          <t>AAPL</t>
        </is>
      </c>
    </row>
    <row r="2159">
      <c r="A2159" s="77" t="n">
        <v>44405</v>
      </c>
      <c r="B2159" t="n">
        <v>144.8099975585938</v>
      </c>
      <c r="C2159" t="n">
        <v>146.9700012207031</v>
      </c>
      <c r="D2159" t="n">
        <v>142.5399932861328</v>
      </c>
      <c r="E2159" t="n">
        <v>144.9799957275391</v>
      </c>
      <c r="F2159" t="n">
        <v>142.919189453125</v>
      </c>
      <c r="G2159" t="n">
        <v>118931200</v>
      </c>
      <c r="H2159" t="inlineStr">
        <is>
          <t>AAPL</t>
        </is>
      </c>
    </row>
    <row r="2160">
      <c r="A2160" s="77" t="n">
        <v>44406</v>
      </c>
      <c r="B2160" t="n">
        <v>144.6900024414062</v>
      </c>
      <c r="C2160" t="n">
        <v>146.5500030517578</v>
      </c>
      <c r="D2160" t="n">
        <v>144.5800018310547</v>
      </c>
      <c r="E2160" t="n">
        <v>145.6399993896484</v>
      </c>
      <c r="F2160" t="n">
        <v>143.5698089599609</v>
      </c>
      <c r="G2160" t="n">
        <v>56699500</v>
      </c>
      <c r="H2160" t="inlineStr">
        <is>
          <t>AAPL</t>
        </is>
      </c>
    </row>
    <row r="2161">
      <c r="A2161" s="77" t="n">
        <v>44407</v>
      </c>
      <c r="B2161" t="n">
        <v>144.3800048828125</v>
      </c>
      <c r="C2161" t="n">
        <v>146.3300018310547</v>
      </c>
      <c r="D2161" t="n">
        <v>144.1100006103516</v>
      </c>
      <c r="E2161" t="n">
        <v>145.8600006103516</v>
      </c>
      <c r="F2161" t="n">
        <v>143.7866668701172</v>
      </c>
      <c r="G2161" t="n">
        <v>70440600</v>
      </c>
      <c r="H2161" t="inlineStr">
        <is>
          <t>AAPL</t>
        </is>
      </c>
    </row>
    <row r="2162">
      <c r="A2162" s="77" t="n">
        <v>44410</v>
      </c>
      <c r="B2162" t="n">
        <v>146.3600006103516</v>
      </c>
      <c r="C2162" t="n">
        <v>146.9499969482422</v>
      </c>
      <c r="D2162" t="n">
        <v>145.25</v>
      </c>
      <c r="E2162" t="n">
        <v>145.5200042724609</v>
      </c>
      <c r="F2162" t="n">
        <v>143.4515380859375</v>
      </c>
      <c r="G2162" t="n">
        <v>62880000</v>
      </c>
      <c r="H2162" t="inlineStr">
        <is>
          <t>AAPL</t>
        </is>
      </c>
    </row>
    <row r="2163">
      <c r="A2163" s="77" t="n">
        <v>44411</v>
      </c>
      <c r="B2163" t="n">
        <v>145.8099975585938</v>
      </c>
      <c r="C2163" t="n">
        <v>148.0399932861328</v>
      </c>
      <c r="D2163" t="n">
        <v>145.1799926757812</v>
      </c>
      <c r="E2163" t="n">
        <v>147.3600006103516</v>
      </c>
      <c r="F2163" t="n">
        <v>145.2653350830078</v>
      </c>
      <c r="G2163" t="n">
        <v>64786600</v>
      </c>
      <c r="H2163" t="inlineStr">
        <is>
          <t>AAPL</t>
        </is>
      </c>
    </row>
    <row r="2164">
      <c r="A2164" s="77" t="n">
        <v>44412</v>
      </c>
      <c r="B2164" t="n">
        <v>147.2700042724609</v>
      </c>
      <c r="C2164" t="n">
        <v>147.7899932861328</v>
      </c>
      <c r="D2164" t="n">
        <v>146.2799987792969</v>
      </c>
      <c r="E2164" t="n">
        <v>146.9499969482422</v>
      </c>
      <c r="F2164" t="n">
        <v>144.8611907958984</v>
      </c>
      <c r="G2164" t="n">
        <v>56368300</v>
      </c>
      <c r="H2164" t="inlineStr">
        <is>
          <t>AAPL</t>
        </is>
      </c>
    </row>
    <row r="2165">
      <c r="A2165" s="77" t="n">
        <v>44413</v>
      </c>
      <c r="B2165" t="n">
        <v>146.9799957275391</v>
      </c>
      <c r="C2165" t="n">
        <v>147.8399963378906</v>
      </c>
      <c r="D2165" t="n">
        <v>146.1699981689453</v>
      </c>
      <c r="E2165" t="n">
        <v>147.0599975585938</v>
      </c>
      <c r="F2165" t="n">
        <v>144.9696502685547</v>
      </c>
      <c r="G2165" t="n">
        <v>46397700</v>
      </c>
      <c r="H2165" t="inlineStr">
        <is>
          <t>AAPL</t>
        </is>
      </c>
    </row>
    <row r="2166">
      <c r="A2166" s="77" t="n">
        <v>44414</v>
      </c>
      <c r="B2166" t="n">
        <v>146.3500061035156</v>
      </c>
      <c r="C2166" t="n">
        <v>147.1100006103516</v>
      </c>
      <c r="D2166" t="n">
        <v>145.6300048828125</v>
      </c>
      <c r="E2166" t="n">
        <v>146.1399993896484</v>
      </c>
      <c r="F2166" t="n">
        <v>144.2785186767578</v>
      </c>
      <c r="G2166" t="n">
        <v>54126800</v>
      </c>
      <c r="H2166" t="inlineStr">
        <is>
          <t>AAPL</t>
        </is>
      </c>
    </row>
    <row r="2167">
      <c r="A2167" s="77" t="n">
        <v>44417</v>
      </c>
      <c r="B2167" t="n">
        <v>146.1999969482422</v>
      </c>
      <c r="C2167" t="n">
        <v>146.6999969482422</v>
      </c>
      <c r="D2167" t="n">
        <v>145.5200042724609</v>
      </c>
      <c r="E2167" t="n">
        <v>146.0899963378906</v>
      </c>
      <c r="F2167" t="n">
        <v>144.2291717529297</v>
      </c>
      <c r="G2167" t="n">
        <v>48908700</v>
      </c>
      <c r="H2167" t="inlineStr">
        <is>
          <t>AAPL</t>
        </is>
      </c>
    </row>
    <row r="2168">
      <c r="A2168" s="77" t="n">
        <v>44418</v>
      </c>
      <c r="B2168" t="n">
        <v>146.4400024414062</v>
      </c>
      <c r="C2168" t="n">
        <v>147.7100067138672</v>
      </c>
      <c r="D2168" t="n">
        <v>145.3000030517578</v>
      </c>
      <c r="E2168" t="n">
        <v>145.6000061035156</v>
      </c>
      <c r="F2168" t="n">
        <v>143.7454223632812</v>
      </c>
      <c r="G2168" t="n">
        <v>69023100</v>
      </c>
      <c r="H2168" t="inlineStr">
        <is>
          <t>AAPL</t>
        </is>
      </c>
    </row>
    <row r="2169">
      <c r="A2169" s="77" t="n">
        <v>44419</v>
      </c>
      <c r="B2169" t="n">
        <v>146.0500030517578</v>
      </c>
      <c r="C2169" t="n">
        <v>146.7200012207031</v>
      </c>
      <c r="D2169" t="n">
        <v>145.5299987792969</v>
      </c>
      <c r="E2169" t="n">
        <v>145.8600006103516</v>
      </c>
      <c r="F2169" t="n">
        <v>144.0021057128906</v>
      </c>
      <c r="G2169" t="n">
        <v>48493500</v>
      </c>
      <c r="H2169" t="inlineStr">
        <is>
          <t>AAPL</t>
        </is>
      </c>
    </row>
    <row r="2170">
      <c r="A2170" s="77" t="n">
        <v>44420</v>
      </c>
      <c r="B2170" t="n">
        <v>146.1900024414062</v>
      </c>
      <c r="C2170" t="n">
        <v>149.0500030517578</v>
      </c>
      <c r="D2170" t="n">
        <v>145.8399963378906</v>
      </c>
      <c r="E2170" t="n">
        <v>148.8899993896484</v>
      </c>
      <c r="F2170" t="n">
        <v>146.9934844970703</v>
      </c>
      <c r="G2170" t="n">
        <v>72282600</v>
      </c>
      <c r="H2170" t="inlineStr">
        <is>
          <t>AAPL</t>
        </is>
      </c>
    </row>
    <row r="2171">
      <c r="A2171" s="77" t="n">
        <v>44421</v>
      </c>
      <c r="B2171" t="n">
        <v>148.9700012207031</v>
      </c>
      <c r="C2171" t="n">
        <v>149.4400024414062</v>
      </c>
      <c r="D2171" t="n">
        <v>148.2700042724609</v>
      </c>
      <c r="E2171" t="n">
        <v>149.1000061035156</v>
      </c>
      <c r="F2171" t="n">
        <v>147.2008514404297</v>
      </c>
      <c r="G2171" t="n">
        <v>59375000</v>
      </c>
      <c r="H2171" t="inlineStr">
        <is>
          <t>AAPL</t>
        </is>
      </c>
    </row>
    <row r="2172">
      <c r="A2172" s="77" t="n">
        <v>44424</v>
      </c>
      <c r="B2172" t="n">
        <v>148.5399932861328</v>
      </c>
      <c r="C2172" t="n">
        <v>151.1900024414062</v>
      </c>
      <c r="D2172" t="n">
        <v>146.4700012207031</v>
      </c>
      <c r="E2172" t="n">
        <v>151.1199951171875</v>
      </c>
      <c r="F2172" t="n">
        <v>149.1950988769531</v>
      </c>
      <c r="G2172" t="n">
        <v>103296000</v>
      </c>
      <c r="H2172" t="inlineStr">
        <is>
          <t>AAPL</t>
        </is>
      </c>
    </row>
    <row r="2173">
      <c r="A2173" s="77" t="n">
        <v>44425</v>
      </c>
      <c r="B2173" t="n">
        <v>150.2299957275391</v>
      </c>
      <c r="C2173" t="n">
        <v>151.6799926757812</v>
      </c>
      <c r="D2173" t="n">
        <v>149.0899963378906</v>
      </c>
      <c r="E2173" t="n">
        <v>150.1900024414062</v>
      </c>
      <c r="F2173" t="n">
        <v>148.2769470214844</v>
      </c>
      <c r="G2173" t="n">
        <v>92229700</v>
      </c>
      <c r="H2173" t="inlineStr">
        <is>
          <t>AAPL</t>
        </is>
      </c>
    </row>
    <row r="2174">
      <c r="A2174" s="77" t="n">
        <v>44426</v>
      </c>
      <c r="B2174" t="n">
        <v>149.8000030517578</v>
      </c>
      <c r="C2174" t="n">
        <v>150.7200012207031</v>
      </c>
      <c r="D2174" t="n">
        <v>146.1499938964844</v>
      </c>
      <c r="E2174" t="n">
        <v>146.3600006103516</v>
      </c>
      <c r="F2174" t="n">
        <v>144.4957275390625</v>
      </c>
      <c r="G2174" t="n">
        <v>86326000</v>
      </c>
      <c r="H2174" t="inlineStr">
        <is>
          <t>AAPL</t>
        </is>
      </c>
    </row>
    <row r="2175">
      <c r="A2175" s="77" t="n">
        <v>44427</v>
      </c>
      <c r="B2175" t="n">
        <v>145.0299987792969</v>
      </c>
      <c r="C2175" t="n">
        <v>148</v>
      </c>
      <c r="D2175" t="n">
        <v>144.5</v>
      </c>
      <c r="E2175" t="n">
        <v>146.6999969482422</v>
      </c>
      <c r="F2175" t="n">
        <v>144.8313751220703</v>
      </c>
      <c r="G2175" t="n">
        <v>86960300</v>
      </c>
      <c r="H2175" t="inlineStr">
        <is>
          <t>AAPL</t>
        </is>
      </c>
    </row>
    <row r="2176">
      <c r="A2176" s="77" t="n">
        <v>44428</v>
      </c>
      <c r="B2176" t="n">
        <v>147.4400024414062</v>
      </c>
      <c r="C2176" t="n">
        <v>148.5</v>
      </c>
      <c r="D2176" t="n">
        <v>146.7799987792969</v>
      </c>
      <c r="E2176" t="n">
        <v>148.1900024414062</v>
      </c>
      <c r="F2176" t="n">
        <v>146.3024291992188</v>
      </c>
      <c r="G2176" t="n">
        <v>60549600</v>
      </c>
      <c r="H2176" t="inlineStr">
        <is>
          <t>AAPL</t>
        </is>
      </c>
    </row>
    <row r="2177">
      <c r="A2177" s="77" t="n">
        <v>44431</v>
      </c>
      <c r="B2177" t="n">
        <v>148.3099975585938</v>
      </c>
      <c r="C2177" t="n">
        <v>150.1900024414062</v>
      </c>
      <c r="D2177" t="n">
        <v>147.8899993896484</v>
      </c>
      <c r="E2177" t="n">
        <v>149.7100067138672</v>
      </c>
      <c r="F2177" t="n">
        <v>147.8030700683594</v>
      </c>
      <c r="G2177" t="n">
        <v>60131800</v>
      </c>
      <c r="H2177" t="inlineStr">
        <is>
          <t>AAPL</t>
        </is>
      </c>
    </row>
    <row r="2178">
      <c r="A2178" s="77" t="n">
        <v>44432</v>
      </c>
      <c r="B2178" t="n">
        <v>149.4499969482422</v>
      </c>
      <c r="C2178" t="n">
        <v>150.8600006103516</v>
      </c>
      <c r="D2178" t="n">
        <v>149.1499938964844</v>
      </c>
      <c r="E2178" t="n">
        <v>149.6199951171875</v>
      </c>
      <c r="F2178" t="n">
        <v>147.7142181396484</v>
      </c>
      <c r="G2178" t="n">
        <v>48606400</v>
      </c>
      <c r="H2178" t="inlineStr">
        <is>
          <t>AAPL</t>
        </is>
      </c>
    </row>
    <row r="2179">
      <c r="A2179" s="77" t="n">
        <v>44433</v>
      </c>
      <c r="B2179" t="n">
        <v>149.8099975585938</v>
      </c>
      <c r="C2179" t="n">
        <v>150.3200073242188</v>
      </c>
      <c r="D2179" t="n">
        <v>147.8000030517578</v>
      </c>
      <c r="E2179" t="n">
        <v>148.3600006103516</v>
      </c>
      <c r="F2179" t="n">
        <v>146.4702301025391</v>
      </c>
      <c r="G2179" t="n">
        <v>58991300</v>
      </c>
      <c r="H2179" t="inlineStr">
        <is>
          <t>AAPL</t>
        </is>
      </c>
    </row>
    <row r="2180">
      <c r="A2180" s="77" t="n">
        <v>44434</v>
      </c>
      <c r="B2180" t="n">
        <v>148.3500061035156</v>
      </c>
      <c r="C2180" t="n">
        <v>149.1199951171875</v>
      </c>
      <c r="D2180" t="n">
        <v>147.5099945068359</v>
      </c>
      <c r="E2180" t="n">
        <v>147.5399932861328</v>
      </c>
      <c r="F2180" t="n">
        <v>145.6607055664062</v>
      </c>
      <c r="G2180" t="n">
        <v>48597200</v>
      </c>
      <c r="H2180" t="inlineStr">
        <is>
          <t>AAPL</t>
        </is>
      </c>
    </row>
    <row r="2181">
      <c r="A2181" s="77" t="n">
        <v>44435</v>
      </c>
      <c r="B2181" t="n">
        <v>147.4799957275391</v>
      </c>
      <c r="C2181" t="n">
        <v>148.75</v>
      </c>
      <c r="D2181" t="n">
        <v>146.8300018310547</v>
      </c>
      <c r="E2181" t="n">
        <v>148.6000061035156</v>
      </c>
      <c r="F2181" t="n">
        <v>146.7071990966797</v>
      </c>
      <c r="G2181" t="n">
        <v>55802400</v>
      </c>
      <c r="H2181" t="inlineStr">
        <is>
          <t>AAPL</t>
        </is>
      </c>
    </row>
    <row r="2182">
      <c r="A2182" s="77" t="n">
        <v>44438</v>
      </c>
      <c r="B2182" t="n">
        <v>149</v>
      </c>
      <c r="C2182" t="n">
        <v>153.4900054931641</v>
      </c>
      <c r="D2182" t="n">
        <v>148.6100006103516</v>
      </c>
      <c r="E2182" t="n">
        <v>153.1199951171875</v>
      </c>
      <c r="F2182" t="n">
        <v>151.1696166992188</v>
      </c>
      <c r="G2182" t="n">
        <v>90956700</v>
      </c>
      <c r="H2182" t="inlineStr">
        <is>
          <t>AAPL</t>
        </is>
      </c>
    </row>
    <row r="2183">
      <c r="A2183" s="77" t="n">
        <v>44439</v>
      </c>
      <c r="B2183" t="n">
        <v>152.6600036621094</v>
      </c>
      <c r="C2183" t="n">
        <v>152.8000030517578</v>
      </c>
      <c r="D2183" t="n">
        <v>151.2899932861328</v>
      </c>
      <c r="E2183" t="n">
        <v>151.8300018310547</v>
      </c>
      <c r="F2183" t="n">
        <v>149.8960876464844</v>
      </c>
      <c r="G2183" t="n">
        <v>86453100</v>
      </c>
      <c r="H2183" t="inlineStr">
        <is>
          <t>AAPL</t>
        </is>
      </c>
    </row>
    <row r="2184">
      <c r="A2184" s="77" t="n">
        <v>44440</v>
      </c>
      <c r="B2184" t="n">
        <v>152.8300018310547</v>
      </c>
      <c r="C2184" t="n">
        <v>154.9799957275391</v>
      </c>
      <c r="D2184" t="n">
        <v>152.3399963378906</v>
      </c>
      <c r="E2184" t="n">
        <v>152.5099945068359</v>
      </c>
      <c r="F2184" t="n">
        <v>150.5673828125</v>
      </c>
      <c r="G2184" t="n">
        <v>80313700</v>
      </c>
      <c r="H2184" t="inlineStr">
        <is>
          <t>AAPL</t>
        </is>
      </c>
    </row>
    <row r="2185">
      <c r="A2185" s="77" t="n">
        <v>44441</v>
      </c>
      <c r="B2185" t="n">
        <v>153.8699951171875</v>
      </c>
      <c r="C2185" t="n">
        <v>154.7200012207031</v>
      </c>
      <c r="D2185" t="n">
        <v>152.3999938964844</v>
      </c>
      <c r="E2185" t="n">
        <v>153.6499938964844</v>
      </c>
      <c r="F2185" t="n">
        <v>151.69287109375</v>
      </c>
      <c r="G2185" t="n">
        <v>71115500</v>
      </c>
      <c r="H2185" t="inlineStr">
        <is>
          <t>AAPL</t>
        </is>
      </c>
    </row>
    <row r="2186">
      <c r="A2186" s="77" t="n">
        <v>44442</v>
      </c>
      <c r="B2186" t="n">
        <v>153.7599945068359</v>
      </c>
      <c r="C2186" t="n">
        <v>154.6300048828125</v>
      </c>
      <c r="D2186" t="n">
        <v>153.0899963378906</v>
      </c>
      <c r="E2186" t="n">
        <v>154.3000030517578</v>
      </c>
      <c r="F2186" t="n">
        <v>152.3346099853516</v>
      </c>
      <c r="G2186" t="n">
        <v>57808700</v>
      </c>
      <c r="H2186" t="inlineStr">
        <is>
          <t>AAPL</t>
        </is>
      </c>
    </row>
    <row r="2187">
      <c r="A2187" s="77" t="n">
        <v>44446</v>
      </c>
      <c r="B2187" t="n">
        <v>154.9700012207031</v>
      </c>
      <c r="C2187" t="n">
        <v>157.2599945068359</v>
      </c>
      <c r="D2187" t="n">
        <v>154.3899993896484</v>
      </c>
      <c r="E2187" t="n">
        <v>156.6900024414062</v>
      </c>
      <c r="F2187" t="n">
        <v>154.6941680908203</v>
      </c>
      <c r="G2187" t="n">
        <v>82278300</v>
      </c>
      <c r="H2187" t="inlineStr">
        <is>
          <t>AAPL</t>
        </is>
      </c>
    </row>
    <row r="2188">
      <c r="A2188" s="77" t="n">
        <v>44447</v>
      </c>
      <c r="B2188" t="n">
        <v>156.9799957275391</v>
      </c>
      <c r="C2188" t="n">
        <v>157.0399932861328</v>
      </c>
      <c r="D2188" t="n">
        <v>153.9799957275391</v>
      </c>
      <c r="E2188" t="n">
        <v>155.1100006103516</v>
      </c>
      <c r="F2188" t="n">
        <v>153.1342926025391</v>
      </c>
      <c r="G2188" t="n">
        <v>74420200</v>
      </c>
      <c r="H2188" t="inlineStr">
        <is>
          <t>AAPL</t>
        </is>
      </c>
    </row>
    <row r="2189">
      <c r="A2189" s="77" t="n">
        <v>44448</v>
      </c>
      <c r="B2189" t="n">
        <v>155.4900054931641</v>
      </c>
      <c r="C2189" t="n">
        <v>156.1100006103516</v>
      </c>
      <c r="D2189" t="n">
        <v>153.9499969482422</v>
      </c>
      <c r="E2189" t="n">
        <v>154.0700073242188</v>
      </c>
      <c r="F2189" t="n">
        <v>152.1075286865234</v>
      </c>
      <c r="G2189" t="n">
        <v>57305700</v>
      </c>
      <c r="H2189" t="inlineStr">
        <is>
          <t>AAPL</t>
        </is>
      </c>
    </row>
    <row r="2190">
      <c r="A2190" s="77" t="n">
        <v>44449</v>
      </c>
      <c r="B2190" t="n">
        <v>155</v>
      </c>
      <c r="C2190" t="n">
        <v>155.4799957275391</v>
      </c>
      <c r="D2190" t="n">
        <v>148.6999969482422</v>
      </c>
      <c r="E2190" t="n">
        <v>148.9700012207031</v>
      </c>
      <c r="F2190" t="n">
        <v>147.0724792480469</v>
      </c>
      <c r="G2190" t="n">
        <v>140893200</v>
      </c>
      <c r="H2190" t="inlineStr">
        <is>
          <t>AAPL</t>
        </is>
      </c>
    </row>
    <row r="2191">
      <c r="A2191" s="77" t="n">
        <v>44452</v>
      </c>
      <c r="B2191" t="n">
        <v>150.6300048828125</v>
      </c>
      <c r="C2191" t="n">
        <v>151.4199981689453</v>
      </c>
      <c r="D2191" t="n">
        <v>148.75</v>
      </c>
      <c r="E2191" t="n">
        <v>149.5500030517578</v>
      </c>
      <c r="F2191" t="n">
        <v>147.6450958251953</v>
      </c>
      <c r="G2191" t="n">
        <v>102404300</v>
      </c>
      <c r="H2191" t="inlineStr">
        <is>
          <t>AAPL</t>
        </is>
      </c>
    </row>
    <row r="2192">
      <c r="A2192" s="77" t="n">
        <v>44453</v>
      </c>
      <c r="B2192" t="n">
        <v>150.3500061035156</v>
      </c>
      <c r="C2192" t="n">
        <v>151.0700073242188</v>
      </c>
      <c r="D2192" t="n">
        <v>146.9100036621094</v>
      </c>
      <c r="E2192" t="n">
        <v>148.1199951171875</v>
      </c>
      <c r="F2192" t="n">
        <v>146.2333068847656</v>
      </c>
      <c r="G2192" t="n">
        <v>109296300</v>
      </c>
      <c r="H2192" t="inlineStr">
        <is>
          <t>AAPL</t>
        </is>
      </c>
    </row>
    <row r="2193">
      <c r="A2193" s="77" t="n">
        <v>44454</v>
      </c>
      <c r="B2193" t="n">
        <v>148.5599975585938</v>
      </c>
      <c r="C2193" t="n">
        <v>149.4400024414062</v>
      </c>
      <c r="D2193" t="n">
        <v>146.3699951171875</v>
      </c>
      <c r="E2193" t="n">
        <v>149.0299987792969</v>
      </c>
      <c r="F2193" t="n">
        <v>147.1317443847656</v>
      </c>
      <c r="G2193" t="n">
        <v>83281300</v>
      </c>
      <c r="H2193" t="inlineStr">
        <is>
          <t>AAPL</t>
        </is>
      </c>
    </row>
    <row r="2194">
      <c r="A2194" s="77" t="n">
        <v>44455</v>
      </c>
      <c r="B2194" t="n">
        <v>148.4400024414062</v>
      </c>
      <c r="C2194" t="n">
        <v>148.9700012207031</v>
      </c>
      <c r="D2194" t="n">
        <v>147.2200012207031</v>
      </c>
      <c r="E2194" t="n">
        <v>148.7899932861328</v>
      </c>
      <c r="F2194" t="n">
        <v>146.894775390625</v>
      </c>
      <c r="G2194" t="n">
        <v>68034100</v>
      </c>
      <c r="H2194" t="inlineStr">
        <is>
          <t>AAPL</t>
        </is>
      </c>
    </row>
    <row r="2195">
      <c r="A2195" s="77" t="n">
        <v>44456</v>
      </c>
      <c r="B2195" t="n">
        <v>148.8200073242188</v>
      </c>
      <c r="C2195" t="n">
        <v>148.8200073242188</v>
      </c>
      <c r="D2195" t="n">
        <v>145.7599945068359</v>
      </c>
      <c r="E2195" t="n">
        <v>146.0599975585938</v>
      </c>
      <c r="F2195" t="n">
        <v>144.1995391845703</v>
      </c>
      <c r="G2195" t="n">
        <v>129868800</v>
      </c>
      <c r="H2195" t="inlineStr">
        <is>
          <t>AAPL</t>
        </is>
      </c>
    </row>
    <row r="2196">
      <c r="A2196" s="77" t="n">
        <v>44459</v>
      </c>
      <c r="B2196" t="n">
        <v>143.8000030517578</v>
      </c>
      <c r="C2196" t="n">
        <v>144.8399963378906</v>
      </c>
      <c r="D2196" t="n">
        <v>141.2700042724609</v>
      </c>
      <c r="E2196" t="n">
        <v>142.9400024414062</v>
      </c>
      <c r="F2196" t="n">
        <v>141.1193084716797</v>
      </c>
      <c r="G2196" t="n">
        <v>123478900</v>
      </c>
      <c r="H2196" t="inlineStr">
        <is>
          <t>AAPL</t>
        </is>
      </c>
    </row>
    <row r="2197">
      <c r="A2197" s="77" t="n">
        <v>44460</v>
      </c>
      <c r="B2197" t="n">
        <v>143.9299926757812</v>
      </c>
      <c r="C2197" t="n">
        <v>144.6000061035156</v>
      </c>
      <c r="D2197" t="n">
        <v>142.7799987792969</v>
      </c>
      <c r="E2197" t="n">
        <v>143.4299926757812</v>
      </c>
      <c r="F2197" t="n">
        <v>141.60302734375</v>
      </c>
      <c r="G2197" t="n">
        <v>75834000</v>
      </c>
      <c r="H2197" t="inlineStr">
        <is>
          <t>AAPL</t>
        </is>
      </c>
    </row>
    <row r="2198">
      <c r="A2198" s="77" t="n">
        <v>44461</v>
      </c>
      <c r="B2198" t="n">
        <v>144.4499969482422</v>
      </c>
      <c r="C2198" t="n">
        <v>146.4299926757812</v>
      </c>
      <c r="D2198" t="n">
        <v>143.6999969482422</v>
      </c>
      <c r="E2198" t="n">
        <v>145.8500061035156</v>
      </c>
      <c r="F2198" t="n">
        <v>143.9922332763672</v>
      </c>
      <c r="G2198" t="n">
        <v>76404300</v>
      </c>
      <c r="H2198" t="inlineStr">
        <is>
          <t>AAPL</t>
        </is>
      </c>
    </row>
    <row r="2199">
      <c r="A2199" s="77" t="n">
        <v>44462</v>
      </c>
      <c r="B2199" t="n">
        <v>146.6499938964844</v>
      </c>
      <c r="C2199" t="n">
        <v>147.0800018310547</v>
      </c>
      <c r="D2199" t="n">
        <v>145.6399993896484</v>
      </c>
      <c r="E2199" t="n">
        <v>146.8300018310547</v>
      </c>
      <c r="F2199" t="n">
        <v>144.9597320556641</v>
      </c>
      <c r="G2199" t="n">
        <v>64838200</v>
      </c>
      <c r="H2199" t="inlineStr">
        <is>
          <t>AAPL</t>
        </is>
      </c>
    </row>
    <row r="2200">
      <c r="A2200" s="77" t="n">
        <v>44463</v>
      </c>
      <c r="B2200" t="n">
        <v>145.6600036621094</v>
      </c>
      <c r="C2200" t="n">
        <v>147.4700012207031</v>
      </c>
      <c r="D2200" t="n">
        <v>145.5599975585938</v>
      </c>
      <c r="E2200" t="n">
        <v>146.9199981689453</v>
      </c>
      <c r="F2200" t="n">
        <v>145.048583984375</v>
      </c>
      <c r="G2200" t="n">
        <v>53477900</v>
      </c>
      <c r="H2200" t="inlineStr">
        <is>
          <t>AAPL</t>
        </is>
      </c>
    </row>
    <row r="2201">
      <c r="A2201" s="77" t="n">
        <v>44466</v>
      </c>
      <c r="B2201" t="n">
        <v>145.4700012207031</v>
      </c>
      <c r="C2201" t="n">
        <v>145.9600067138672</v>
      </c>
      <c r="D2201" t="n">
        <v>143.8200073242188</v>
      </c>
      <c r="E2201" t="n">
        <v>145.3699951171875</v>
      </c>
      <c r="F2201" t="n">
        <v>143.5183410644531</v>
      </c>
      <c r="G2201" t="n">
        <v>74150700</v>
      </c>
      <c r="H2201" t="inlineStr">
        <is>
          <t>AAPL</t>
        </is>
      </c>
    </row>
    <row r="2202">
      <c r="A2202" s="77" t="n">
        <v>44467</v>
      </c>
      <c r="B2202" t="n">
        <v>143.25</v>
      </c>
      <c r="C2202" t="n">
        <v>144.75</v>
      </c>
      <c r="D2202" t="n">
        <v>141.6900024414062</v>
      </c>
      <c r="E2202" t="n">
        <v>141.9100036621094</v>
      </c>
      <c r="F2202" t="n">
        <v>140.1024169921875</v>
      </c>
      <c r="G2202" t="n">
        <v>108972300</v>
      </c>
      <c r="H2202" t="inlineStr">
        <is>
          <t>AAPL</t>
        </is>
      </c>
    </row>
    <row r="2203">
      <c r="A2203" s="77" t="n">
        <v>44468</v>
      </c>
      <c r="B2203" t="n">
        <v>142.4700012207031</v>
      </c>
      <c r="C2203" t="n">
        <v>144.4499969482422</v>
      </c>
      <c r="D2203" t="n">
        <v>142.0299987792969</v>
      </c>
      <c r="E2203" t="n">
        <v>142.8300018310547</v>
      </c>
      <c r="F2203" t="n">
        <v>141.0106964111328</v>
      </c>
      <c r="G2203" t="n">
        <v>74602000</v>
      </c>
      <c r="H2203" t="inlineStr">
        <is>
          <t>AAPL</t>
        </is>
      </c>
    </row>
    <row r="2204">
      <c r="A2204" s="77" t="n">
        <v>44469</v>
      </c>
      <c r="B2204" t="n">
        <v>143.6600036621094</v>
      </c>
      <c r="C2204" t="n">
        <v>144.3800048828125</v>
      </c>
      <c r="D2204" t="n">
        <v>141.2799987792969</v>
      </c>
      <c r="E2204" t="n">
        <v>141.5</v>
      </c>
      <c r="F2204" t="n">
        <v>139.6976623535156</v>
      </c>
      <c r="G2204" t="n">
        <v>89056700</v>
      </c>
      <c r="H2204" t="inlineStr">
        <is>
          <t>AAPL</t>
        </is>
      </c>
    </row>
    <row r="2205">
      <c r="A2205" s="77" t="n">
        <v>44470</v>
      </c>
      <c r="B2205" t="n">
        <v>141.8999938964844</v>
      </c>
      <c r="C2205" t="n">
        <v>142.9199981689453</v>
      </c>
      <c r="D2205" t="n">
        <v>139.1100006103516</v>
      </c>
      <c r="E2205" t="n">
        <v>142.6499938964844</v>
      </c>
      <c r="F2205" t="n">
        <v>140.8329925537109</v>
      </c>
      <c r="G2205" t="n">
        <v>94639600</v>
      </c>
      <c r="H2205" t="inlineStr">
        <is>
          <t>AAPL</t>
        </is>
      </c>
    </row>
    <row r="2206">
      <c r="A2206" s="77" t="n">
        <v>44473</v>
      </c>
      <c r="B2206" t="n">
        <v>141.7599945068359</v>
      </c>
      <c r="C2206" t="n">
        <v>142.2100067138672</v>
      </c>
      <c r="D2206" t="n">
        <v>138.2700042724609</v>
      </c>
      <c r="E2206" t="n">
        <v>139.1399993896484</v>
      </c>
      <c r="F2206" t="n">
        <v>137.3676910400391</v>
      </c>
      <c r="G2206" t="n">
        <v>98322000</v>
      </c>
      <c r="H2206" t="inlineStr">
        <is>
          <t>AAPL</t>
        </is>
      </c>
    </row>
    <row r="2207">
      <c r="A2207" s="77" t="n">
        <v>44474</v>
      </c>
      <c r="B2207" t="n">
        <v>139.4900054931641</v>
      </c>
      <c r="C2207" t="n">
        <v>142.2400054931641</v>
      </c>
      <c r="D2207" t="n">
        <v>139.3600006103516</v>
      </c>
      <c r="E2207" t="n">
        <v>141.1100006103516</v>
      </c>
      <c r="F2207" t="n">
        <v>139.3126373291016</v>
      </c>
      <c r="G2207" t="n">
        <v>80861100</v>
      </c>
      <c r="H2207" t="inlineStr">
        <is>
          <t>AAPL</t>
        </is>
      </c>
    </row>
    <row r="2208">
      <c r="A2208" s="77" t="n">
        <v>44475</v>
      </c>
      <c r="B2208" t="n">
        <v>139.4700012207031</v>
      </c>
      <c r="C2208" t="n">
        <v>142.1499938964844</v>
      </c>
      <c r="D2208" t="n">
        <v>138.3699951171875</v>
      </c>
      <c r="E2208" t="n">
        <v>142</v>
      </c>
      <c r="F2208" t="n">
        <v>140.1912689208984</v>
      </c>
      <c r="G2208" t="n">
        <v>83221100</v>
      </c>
      <c r="H2208" t="inlineStr">
        <is>
          <t>AAPL</t>
        </is>
      </c>
    </row>
    <row r="2209">
      <c r="A2209" s="77" t="n">
        <v>44476</v>
      </c>
      <c r="B2209" t="n">
        <v>143.0599975585938</v>
      </c>
      <c r="C2209" t="n">
        <v>144.2200012207031</v>
      </c>
      <c r="D2209" t="n">
        <v>142.7200012207031</v>
      </c>
      <c r="E2209" t="n">
        <v>143.2899932861328</v>
      </c>
      <c r="F2209" t="n">
        <v>141.4648284912109</v>
      </c>
      <c r="G2209" t="n">
        <v>61732700</v>
      </c>
      <c r="H2209" t="inlineStr">
        <is>
          <t>AAPL</t>
        </is>
      </c>
    </row>
    <row r="2210">
      <c r="A2210" s="77" t="n">
        <v>44477</v>
      </c>
      <c r="B2210" t="n">
        <v>144.0299987792969</v>
      </c>
      <c r="C2210" t="n">
        <v>144.1799926757812</v>
      </c>
      <c r="D2210" t="n">
        <v>142.5599975585938</v>
      </c>
      <c r="E2210" t="n">
        <v>142.8999938964844</v>
      </c>
      <c r="F2210" t="n">
        <v>141.0798034667969</v>
      </c>
      <c r="G2210" t="n">
        <v>58773200</v>
      </c>
      <c r="H2210" t="inlineStr">
        <is>
          <t>AAPL</t>
        </is>
      </c>
    </row>
    <row r="2211">
      <c r="A2211" s="77" t="n">
        <v>44480</v>
      </c>
      <c r="B2211" t="n">
        <v>142.2700042724609</v>
      </c>
      <c r="C2211" t="n">
        <v>144.8099975585938</v>
      </c>
      <c r="D2211" t="n">
        <v>141.8099975585938</v>
      </c>
      <c r="E2211" t="n">
        <v>142.8099975585938</v>
      </c>
      <c r="F2211" t="n">
        <v>140.9909362792969</v>
      </c>
      <c r="G2211" t="n">
        <v>64452200</v>
      </c>
      <c r="H2211" t="inlineStr">
        <is>
          <t>AAPL</t>
        </is>
      </c>
    </row>
    <row r="2212">
      <c r="A2212" s="77" t="n">
        <v>44481</v>
      </c>
      <c r="B2212" t="n">
        <v>143.2299957275391</v>
      </c>
      <c r="C2212" t="n">
        <v>143.25</v>
      </c>
      <c r="D2212" t="n">
        <v>141.0399932861328</v>
      </c>
      <c r="E2212" t="n">
        <v>141.5099945068359</v>
      </c>
      <c r="F2212" t="n">
        <v>139.7075347900391</v>
      </c>
      <c r="G2212" t="n">
        <v>73035900</v>
      </c>
      <c r="H2212" t="inlineStr">
        <is>
          <t>AAPL</t>
        </is>
      </c>
    </row>
    <row r="2213">
      <c r="A2213" s="77" t="n">
        <v>44482</v>
      </c>
      <c r="B2213" t="n">
        <v>141.2400054931641</v>
      </c>
      <c r="C2213" t="n">
        <v>141.3999938964844</v>
      </c>
      <c r="D2213" t="n">
        <v>139.1999969482422</v>
      </c>
      <c r="E2213" t="n">
        <v>140.9100036621094</v>
      </c>
      <c r="F2213" t="n">
        <v>139.1151580810547</v>
      </c>
      <c r="G2213" t="n">
        <v>78762700</v>
      </c>
      <c r="H2213" t="inlineStr">
        <is>
          <t>AAPL</t>
        </is>
      </c>
    </row>
    <row r="2214">
      <c r="A2214" s="77" t="n">
        <v>44483</v>
      </c>
      <c r="B2214" t="n">
        <v>142.1100006103516</v>
      </c>
      <c r="C2214" t="n">
        <v>143.8800048828125</v>
      </c>
      <c r="D2214" t="n">
        <v>141.5099945068359</v>
      </c>
      <c r="E2214" t="n">
        <v>143.7599945068359</v>
      </c>
      <c r="F2214" t="n">
        <v>141.9288482666016</v>
      </c>
      <c r="G2214" t="n">
        <v>69907100</v>
      </c>
      <c r="H2214" t="inlineStr">
        <is>
          <t>AAPL</t>
        </is>
      </c>
    </row>
    <row r="2215">
      <c r="A2215" s="77" t="n">
        <v>44484</v>
      </c>
      <c r="B2215" t="n">
        <v>143.7700042724609</v>
      </c>
      <c r="C2215" t="n">
        <v>144.8999938964844</v>
      </c>
      <c r="D2215" t="n">
        <v>143.5099945068359</v>
      </c>
      <c r="E2215" t="n">
        <v>144.8399963378906</v>
      </c>
      <c r="F2215" t="n">
        <v>142.9950866699219</v>
      </c>
      <c r="G2215" t="n">
        <v>67940300</v>
      </c>
      <c r="H2215" t="inlineStr">
        <is>
          <t>AAPL</t>
        </is>
      </c>
    </row>
    <row r="2216">
      <c r="A2216" s="77" t="n">
        <v>44487</v>
      </c>
      <c r="B2216" t="n">
        <v>143.4499969482422</v>
      </c>
      <c r="C2216" t="n">
        <v>146.8399963378906</v>
      </c>
      <c r="D2216" t="n">
        <v>143.1600036621094</v>
      </c>
      <c r="E2216" t="n">
        <v>146.5500030517578</v>
      </c>
      <c r="F2216" t="n">
        <v>144.6833190917969</v>
      </c>
      <c r="G2216" t="n">
        <v>85589200</v>
      </c>
      <c r="H2216" t="inlineStr">
        <is>
          <t>AAPL</t>
        </is>
      </c>
    </row>
    <row r="2217">
      <c r="A2217" s="77" t="n">
        <v>44488</v>
      </c>
      <c r="B2217" t="n">
        <v>147.0099945068359</v>
      </c>
      <c r="C2217" t="n">
        <v>149.1699981689453</v>
      </c>
      <c r="D2217" t="n">
        <v>146.5500030517578</v>
      </c>
      <c r="E2217" t="n">
        <v>148.7599945068359</v>
      </c>
      <c r="F2217" t="n">
        <v>146.8651428222656</v>
      </c>
      <c r="G2217" t="n">
        <v>76378900</v>
      </c>
      <c r="H2217" t="inlineStr">
        <is>
          <t>AAPL</t>
        </is>
      </c>
    </row>
    <row r="2218">
      <c r="A2218" s="77" t="n">
        <v>44489</v>
      </c>
      <c r="B2218" t="n">
        <v>148.6999969482422</v>
      </c>
      <c r="C2218" t="n">
        <v>149.75</v>
      </c>
      <c r="D2218" t="n">
        <v>148.1199951171875</v>
      </c>
      <c r="E2218" t="n">
        <v>149.2599945068359</v>
      </c>
      <c r="F2218" t="n">
        <v>147.3587951660156</v>
      </c>
      <c r="G2218" t="n">
        <v>58418800</v>
      </c>
      <c r="H2218" t="inlineStr">
        <is>
          <t>AAPL</t>
        </is>
      </c>
    </row>
    <row r="2219">
      <c r="A2219" s="77" t="n">
        <v>44490</v>
      </c>
      <c r="B2219" t="n">
        <v>148.8099975585938</v>
      </c>
      <c r="C2219" t="n">
        <v>149.6399993896484</v>
      </c>
      <c r="D2219" t="n">
        <v>147.8699951171875</v>
      </c>
      <c r="E2219" t="n">
        <v>149.4799957275391</v>
      </c>
      <c r="F2219" t="n">
        <v>147.5759887695312</v>
      </c>
      <c r="G2219" t="n">
        <v>61421000</v>
      </c>
      <c r="H2219" t="inlineStr">
        <is>
          <t>AAPL</t>
        </is>
      </c>
    </row>
    <row r="2220">
      <c r="A2220" s="77" t="n">
        <v>44491</v>
      </c>
      <c r="B2220" t="n">
        <v>149.6900024414062</v>
      </c>
      <c r="C2220" t="n">
        <v>150.1799926757812</v>
      </c>
      <c r="D2220" t="n">
        <v>148.6399993896484</v>
      </c>
      <c r="E2220" t="n">
        <v>148.6900024414062</v>
      </c>
      <c r="F2220" t="n">
        <v>146.7960662841797</v>
      </c>
      <c r="G2220" t="n">
        <v>58883400</v>
      </c>
      <c r="H2220" t="inlineStr">
        <is>
          <t>AAPL</t>
        </is>
      </c>
    </row>
    <row r="2221">
      <c r="A2221" s="77" t="n">
        <v>44494</v>
      </c>
      <c r="B2221" t="n">
        <v>148.6799926757812</v>
      </c>
      <c r="C2221" t="n">
        <v>149.3699951171875</v>
      </c>
      <c r="D2221" t="n">
        <v>147.6199951171875</v>
      </c>
      <c r="E2221" t="n">
        <v>148.6399993896484</v>
      </c>
      <c r="F2221" t="n">
        <v>146.7467041015625</v>
      </c>
      <c r="G2221" t="n">
        <v>50720600</v>
      </c>
      <c r="H2221" t="inlineStr">
        <is>
          <t>AAPL</t>
        </is>
      </c>
    </row>
    <row r="2222">
      <c r="A2222" s="77" t="n">
        <v>44495</v>
      </c>
      <c r="B2222" t="n">
        <v>149.3300018310547</v>
      </c>
      <c r="C2222" t="n">
        <v>150.8399963378906</v>
      </c>
      <c r="D2222" t="n">
        <v>149.0099945068359</v>
      </c>
      <c r="E2222" t="n">
        <v>149.3200073242188</v>
      </c>
      <c r="F2222" t="n">
        <v>147.4180450439453</v>
      </c>
      <c r="G2222" t="n">
        <v>60893400</v>
      </c>
      <c r="H2222" t="inlineStr">
        <is>
          <t>AAPL</t>
        </is>
      </c>
    </row>
    <row r="2223">
      <c r="A2223" s="77" t="n">
        <v>44496</v>
      </c>
      <c r="B2223" t="n">
        <v>149.3600006103516</v>
      </c>
      <c r="C2223" t="n">
        <v>149.7299957275391</v>
      </c>
      <c r="D2223" t="n">
        <v>148.4900054931641</v>
      </c>
      <c r="E2223" t="n">
        <v>148.8500061035156</v>
      </c>
      <c r="F2223" t="n">
        <v>146.9540252685547</v>
      </c>
      <c r="G2223" t="n">
        <v>56094900</v>
      </c>
      <c r="H2223" t="inlineStr">
        <is>
          <t>AAPL</t>
        </is>
      </c>
    </row>
    <row r="2224">
      <c r="A2224" s="77" t="n">
        <v>44497</v>
      </c>
      <c r="B2224" t="n">
        <v>149.8200073242188</v>
      </c>
      <c r="C2224" t="n">
        <v>153.1699981689453</v>
      </c>
      <c r="D2224" t="n">
        <v>149.7200012207031</v>
      </c>
      <c r="E2224" t="n">
        <v>152.5700073242188</v>
      </c>
      <c r="F2224" t="n">
        <v>150.6266326904297</v>
      </c>
      <c r="G2224" t="n">
        <v>100077900</v>
      </c>
      <c r="H2224" t="inlineStr">
        <is>
          <t>AAPL</t>
        </is>
      </c>
    </row>
    <row r="2225">
      <c r="A2225" s="77" t="n">
        <v>44498</v>
      </c>
      <c r="B2225" t="n">
        <v>147.2200012207031</v>
      </c>
      <c r="C2225" t="n">
        <v>149.9400024414062</v>
      </c>
      <c r="D2225" t="n">
        <v>146.4100036621094</v>
      </c>
      <c r="E2225" t="n">
        <v>149.8000030517578</v>
      </c>
      <c r="F2225" t="n">
        <v>147.8919219970703</v>
      </c>
      <c r="G2225" t="n">
        <v>124953200</v>
      </c>
      <c r="H2225" t="inlineStr">
        <is>
          <t>AAPL</t>
        </is>
      </c>
    </row>
    <row r="2226">
      <c r="A2226" s="77" t="n">
        <v>44501</v>
      </c>
      <c r="B2226" t="n">
        <v>148.9900054931641</v>
      </c>
      <c r="C2226" t="n">
        <v>149.6999969482422</v>
      </c>
      <c r="D2226" t="n">
        <v>147.8000030517578</v>
      </c>
      <c r="E2226" t="n">
        <v>148.9600067138672</v>
      </c>
      <c r="F2226" t="n">
        <v>147.0626220703125</v>
      </c>
      <c r="G2226" t="n">
        <v>74588300</v>
      </c>
      <c r="H2226" t="inlineStr">
        <is>
          <t>AAPL</t>
        </is>
      </c>
    </row>
    <row r="2227">
      <c r="A2227" s="77" t="n">
        <v>44502</v>
      </c>
      <c r="B2227" t="n">
        <v>148.6600036621094</v>
      </c>
      <c r="C2227" t="n">
        <v>151.5700073242188</v>
      </c>
      <c r="D2227" t="n">
        <v>148.6499938964844</v>
      </c>
      <c r="E2227" t="n">
        <v>150.0200042724609</v>
      </c>
      <c r="F2227" t="n">
        <v>148.1091461181641</v>
      </c>
      <c r="G2227" t="n">
        <v>69122000</v>
      </c>
      <c r="H2227" t="inlineStr">
        <is>
          <t>AAPL</t>
        </is>
      </c>
    </row>
    <row r="2228">
      <c r="A2228" s="77" t="n">
        <v>44503</v>
      </c>
      <c r="B2228" t="n">
        <v>150.3899993896484</v>
      </c>
      <c r="C2228" t="n">
        <v>151.9700012207031</v>
      </c>
      <c r="D2228" t="n">
        <v>149.8200073242188</v>
      </c>
      <c r="E2228" t="n">
        <v>151.4900054931641</v>
      </c>
      <c r="F2228" t="n">
        <v>149.5604095458984</v>
      </c>
      <c r="G2228" t="n">
        <v>54511500</v>
      </c>
      <c r="H2228" t="inlineStr">
        <is>
          <t>AAPL</t>
        </is>
      </c>
    </row>
    <row r="2229">
      <c r="A2229" s="77" t="n">
        <v>44504</v>
      </c>
      <c r="B2229" t="n">
        <v>151.5800018310547</v>
      </c>
      <c r="C2229" t="n">
        <v>152.4299926757812</v>
      </c>
      <c r="D2229" t="n">
        <v>150.6399993896484</v>
      </c>
      <c r="E2229" t="n">
        <v>150.9600067138672</v>
      </c>
      <c r="F2229" t="n">
        <v>149.0371704101562</v>
      </c>
      <c r="G2229" t="n">
        <v>60394600</v>
      </c>
      <c r="H2229" t="inlineStr">
        <is>
          <t>AAPL</t>
        </is>
      </c>
    </row>
    <row r="2230">
      <c r="A2230" s="77" t="n">
        <v>44505</v>
      </c>
      <c r="B2230" t="n">
        <v>151.8899993896484</v>
      </c>
      <c r="C2230" t="n">
        <v>152.1999969482422</v>
      </c>
      <c r="D2230" t="n">
        <v>150.0599975585938</v>
      </c>
      <c r="E2230" t="n">
        <v>151.2799987792969</v>
      </c>
      <c r="F2230" t="n">
        <v>149.5710601806641</v>
      </c>
      <c r="G2230" t="n">
        <v>65463900</v>
      </c>
      <c r="H2230" t="inlineStr">
        <is>
          <t>AAPL</t>
        </is>
      </c>
    </row>
    <row r="2231">
      <c r="A2231" s="77" t="n">
        <v>44508</v>
      </c>
      <c r="B2231" t="n">
        <v>151.4100036621094</v>
      </c>
      <c r="C2231" t="n">
        <v>151.5700073242188</v>
      </c>
      <c r="D2231" t="n">
        <v>150.1600036621094</v>
      </c>
      <c r="E2231" t="n">
        <v>150.4400024414062</v>
      </c>
      <c r="F2231" t="n">
        <v>148.7405395507812</v>
      </c>
      <c r="G2231" t="n">
        <v>55020900</v>
      </c>
      <c r="H2231" t="inlineStr">
        <is>
          <t>AAPL</t>
        </is>
      </c>
    </row>
    <row r="2232">
      <c r="A2232" s="77" t="n">
        <v>44509</v>
      </c>
      <c r="B2232" t="n">
        <v>150.1999969482422</v>
      </c>
      <c r="C2232" t="n">
        <v>151.4299926757812</v>
      </c>
      <c r="D2232" t="n">
        <v>150.0599975585938</v>
      </c>
      <c r="E2232" t="n">
        <v>150.8099975585938</v>
      </c>
      <c r="F2232" t="n">
        <v>149.1063537597656</v>
      </c>
      <c r="G2232" t="n">
        <v>56787900</v>
      </c>
      <c r="H2232" t="inlineStr">
        <is>
          <t>AAPL</t>
        </is>
      </c>
    </row>
    <row r="2233">
      <c r="A2233" s="77" t="n">
        <v>44510</v>
      </c>
      <c r="B2233" t="n">
        <v>150.0200042724609</v>
      </c>
      <c r="C2233" t="n">
        <v>150.1300048828125</v>
      </c>
      <c r="D2233" t="n">
        <v>147.8500061035156</v>
      </c>
      <c r="E2233" t="n">
        <v>147.9199981689453</v>
      </c>
      <c r="F2233" t="n">
        <v>146.2490081787109</v>
      </c>
      <c r="G2233" t="n">
        <v>65187100</v>
      </c>
      <c r="H2233" t="inlineStr">
        <is>
          <t>AAPL</t>
        </is>
      </c>
    </row>
    <row r="2234">
      <c r="A2234" s="77" t="n">
        <v>44511</v>
      </c>
      <c r="B2234" t="n">
        <v>148.9600067138672</v>
      </c>
      <c r="C2234" t="n">
        <v>149.4299926757812</v>
      </c>
      <c r="D2234" t="n">
        <v>147.6799926757812</v>
      </c>
      <c r="E2234" t="n">
        <v>147.8699951171875</v>
      </c>
      <c r="F2234" t="n">
        <v>146.1995391845703</v>
      </c>
      <c r="G2234" t="n">
        <v>41000000</v>
      </c>
      <c r="H2234" t="inlineStr">
        <is>
          <t>AAPL</t>
        </is>
      </c>
    </row>
    <row r="2235">
      <c r="A2235" s="77" t="n">
        <v>44512</v>
      </c>
      <c r="B2235" t="n">
        <v>148.4299926757812</v>
      </c>
      <c r="C2235" t="n">
        <v>150.3999938964844</v>
      </c>
      <c r="D2235" t="n">
        <v>147.4799957275391</v>
      </c>
      <c r="E2235" t="n">
        <v>149.9900054931641</v>
      </c>
      <c r="F2235" t="n">
        <v>148.2956085205078</v>
      </c>
      <c r="G2235" t="n">
        <v>63804000</v>
      </c>
      <c r="H2235" t="inlineStr">
        <is>
          <t>AAPL</t>
        </is>
      </c>
    </row>
    <row r="2236">
      <c r="A2236" s="77" t="n">
        <v>44515</v>
      </c>
      <c r="B2236" t="n">
        <v>150.3699951171875</v>
      </c>
      <c r="C2236" t="n">
        <v>151.8800048828125</v>
      </c>
      <c r="D2236" t="n">
        <v>149.4299926757812</v>
      </c>
      <c r="E2236" t="n">
        <v>150</v>
      </c>
      <c r="F2236" t="n">
        <v>148.3054809570312</v>
      </c>
      <c r="G2236" t="n">
        <v>59222800</v>
      </c>
      <c r="H2236" t="inlineStr">
        <is>
          <t>AAPL</t>
        </is>
      </c>
    </row>
    <row r="2237">
      <c r="A2237" s="77" t="n">
        <v>44516</v>
      </c>
      <c r="B2237" t="n">
        <v>149.9400024414062</v>
      </c>
      <c r="C2237" t="n">
        <v>151.4900054931641</v>
      </c>
      <c r="D2237" t="n">
        <v>149.3399963378906</v>
      </c>
      <c r="E2237" t="n">
        <v>151</v>
      </c>
      <c r="F2237" t="n">
        <v>149.2942047119141</v>
      </c>
      <c r="G2237" t="n">
        <v>59256200</v>
      </c>
      <c r="H2237" t="inlineStr">
        <is>
          <t>AAPL</t>
        </is>
      </c>
    </row>
    <row r="2238">
      <c r="A2238" s="77" t="n">
        <v>44517</v>
      </c>
      <c r="B2238" t="n">
        <v>151</v>
      </c>
      <c r="C2238" t="n">
        <v>155</v>
      </c>
      <c r="D2238" t="n">
        <v>150.9900054931641</v>
      </c>
      <c r="E2238" t="n">
        <v>153.4900054931641</v>
      </c>
      <c r="F2238" t="n">
        <v>151.7560729980469</v>
      </c>
      <c r="G2238" t="n">
        <v>88807000</v>
      </c>
      <c r="H2238" t="inlineStr">
        <is>
          <t>AAPL</t>
        </is>
      </c>
    </row>
    <row r="2239">
      <c r="A2239" s="77" t="n">
        <v>44518</v>
      </c>
      <c r="B2239" t="n">
        <v>153.7100067138672</v>
      </c>
      <c r="C2239" t="n">
        <v>158.6699981689453</v>
      </c>
      <c r="D2239" t="n">
        <v>153.0500030517578</v>
      </c>
      <c r="E2239" t="n">
        <v>157.8699951171875</v>
      </c>
      <c r="F2239" t="n">
        <v>156.0865936279297</v>
      </c>
      <c r="G2239" t="n">
        <v>137827700</v>
      </c>
      <c r="H2239" t="inlineStr">
        <is>
          <t>AAPL</t>
        </is>
      </c>
    </row>
    <row r="2240">
      <c r="A2240" s="77" t="n">
        <v>44519</v>
      </c>
      <c r="B2240" t="n">
        <v>157.6499938964844</v>
      </c>
      <c r="C2240" t="n">
        <v>161.0200042724609</v>
      </c>
      <c r="D2240" t="n">
        <v>156.5299987792969</v>
      </c>
      <c r="E2240" t="n">
        <v>160.5500030517578</v>
      </c>
      <c r="F2240" t="n">
        <v>158.7363128662109</v>
      </c>
      <c r="G2240" t="n">
        <v>117305600</v>
      </c>
      <c r="H2240" t="inlineStr">
        <is>
          <t>AAPL</t>
        </is>
      </c>
    </row>
    <row r="2241">
      <c r="A2241" s="77" t="n">
        <v>44522</v>
      </c>
      <c r="B2241" t="n">
        <v>161.6799926757812</v>
      </c>
      <c r="C2241" t="n">
        <v>165.6999969482422</v>
      </c>
      <c r="D2241" t="n">
        <v>161</v>
      </c>
      <c r="E2241" t="n">
        <v>161.0200042724609</v>
      </c>
      <c r="F2241" t="n">
        <v>159.2010345458984</v>
      </c>
      <c r="G2241" t="n">
        <v>117467900</v>
      </c>
      <c r="H2241" t="inlineStr">
        <is>
          <t>AAPL</t>
        </is>
      </c>
    </row>
    <row r="2242">
      <c r="A2242" s="77" t="n">
        <v>44523</v>
      </c>
      <c r="B2242" t="n">
        <v>161.1199951171875</v>
      </c>
      <c r="C2242" t="n">
        <v>161.8000030517578</v>
      </c>
      <c r="D2242" t="n">
        <v>159.0599975585938</v>
      </c>
      <c r="E2242" t="n">
        <v>161.4100036621094</v>
      </c>
      <c r="F2242" t="n">
        <v>159.5866088867188</v>
      </c>
      <c r="G2242" t="n">
        <v>96041900</v>
      </c>
      <c r="H2242" t="inlineStr">
        <is>
          <t>AAPL</t>
        </is>
      </c>
    </row>
    <row r="2243">
      <c r="A2243" s="77" t="n">
        <v>44524</v>
      </c>
      <c r="B2243" t="n">
        <v>160.75</v>
      </c>
      <c r="C2243" t="n">
        <v>162.1399993896484</v>
      </c>
      <c r="D2243" t="n">
        <v>159.6399993896484</v>
      </c>
      <c r="E2243" t="n">
        <v>161.9400024414062</v>
      </c>
      <c r="F2243" t="n">
        <v>160.1106567382812</v>
      </c>
      <c r="G2243" t="n">
        <v>69463600</v>
      </c>
      <c r="H2243" t="inlineStr">
        <is>
          <t>AAPL</t>
        </is>
      </c>
    </row>
    <row r="2244">
      <c r="A2244" s="77" t="n">
        <v>44526</v>
      </c>
      <c r="B2244" t="n">
        <v>159.5700073242188</v>
      </c>
      <c r="C2244" t="n">
        <v>160.4499969482422</v>
      </c>
      <c r="D2244" t="n">
        <v>156.3600006103516</v>
      </c>
      <c r="E2244" t="n">
        <v>156.8099975585938</v>
      </c>
      <c r="F2244" t="n">
        <v>155.0385589599609</v>
      </c>
      <c r="G2244" t="n">
        <v>76959800</v>
      </c>
      <c r="H2244" t="inlineStr">
        <is>
          <t>AAPL</t>
        </is>
      </c>
    </row>
    <row r="2245">
      <c r="A2245" s="77" t="n">
        <v>44529</v>
      </c>
      <c r="B2245" t="n">
        <v>159.3699951171875</v>
      </c>
      <c r="C2245" t="n">
        <v>161.1900024414062</v>
      </c>
      <c r="D2245" t="n">
        <v>158.7899932861328</v>
      </c>
      <c r="E2245" t="n">
        <v>160.2400054931641</v>
      </c>
      <c r="F2245" t="n">
        <v>158.4298400878906</v>
      </c>
      <c r="G2245" t="n">
        <v>88748200</v>
      </c>
      <c r="H2245" t="inlineStr">
        <is>
          <t>AAPL</t>
        </is>
      </c>
    </row>
    <row r="2246">
      <c r="A2246" s="77" t="n">
        <v>44530</v>
      </c>
      <c r="B2246" t="n">
        <v>159.9900054931641</v>
      </c>
      <c r="C2246" t="n">
        <v>165.5200042724609</v>
      </c>
      <c r="D2246" t="n">
        <v>159.9199981689453</v>
      </c>
      <c r="E2246" t="n">
        <v>165.3000030517578</v>
      </c>
      <c r="F2246" t="n">
        <v>163.4326629638672</v>
      </c>
      <c r="G2246" t="n">
        <v>174048100</v>
      </c>
      <c r="H2246" t="inlineStr">
        <is>
          <t>AAPL</t>
        </is>
      </c>
    </row>
    <row r="2247">
      <c r="A2247" s="77" t="n">
        <v>44531</v>
      </c>
      <c r="B2247" t="n">
        <v>167.4799957275391</v>
      </c>
      <c r="C2247" t="n">
        <v>170.3000030517578</v>
      </c>
      <c r="D2247" t="n">
        <v>164.5299987792969</v>
      </c>
      <c r="E2247" t="n">
        <v>164.7700042724609</v>
      </c>
      <c r="F2247" t="n">
        <v>162.9086456298828</v>
      </c>
      <c r="G2247" t="n">
        <v>152052500</v>
      </c>
      <c r="H2247" t="inlineStr">
        <is>
          <t>AAPL</t>
        </is>
      </c>
    </row>
    <row r="2248">
      <c r="A2248" s="77" t="n">
        <v>44532</v>
      </c>
      <c r="B2248" t="n">
        <v>158.7400054931641</v>
      </c>
      <c r="C2248" t="n">
        <v>164.1999969482422</v>
      </c>
      <c r="D2248" t="n">
        <v>157.8000030517578</v>
      </c>
      <c r="E2248" t="n">
        <v>163.7599945068359</v>
      </c>
      <c r="F2248" t="n">
        <v>161.9100494384766</v>
      </c>
      <c r="G2248" t="n">
        <v>136739200</v>
      </c>
      <c r="H2248" t="inlineStr">
        <is>
          <t>AAPL</t>
        </is>
      </c>
    </row>
    <row r="2249">
      <c r="A2249" s="77" t="n">
        <v>44533</v>
      </c>
      <c r="B2249" t="n">
        <v>164.0200042724609</v>
      </c>
      <c r="C2249" t="n">
        <v>164.9600067138672</v>
      </c>
      <c r="D2249" t="n">
        <v>159.7200012207031</v>
      </c>
      <c r="E2249" t="n">
        <v>161.8399963378906</v>
      </c>
      <c r="F2249" t="n">
        <v>160.0117645263672</v>
      </c>
      <c r="G2249" t="n">
        <v>118023100</v>
      </c>
      <c r="H2249" t="inlineStr">
        <is>
          <t>AAPL</t>
        </is>
      </c>
    </row>
    <row r="2250">
      <c r="A2250" s="77" t="n">
        <v>44536</v>
      </c>
      <c r="B2250" t="n">
        <v>164.2899932861328</v>
      </c>
      <c r="C2250" t="n">
        <v>167.8800048828125</v>
      </c>
      <c r="D2250" t="n">
        <v>164.2799987792969</v>
      </c>
      <c r="E2250" t="n">
        <v>165.3200073242188</v>
      </c>
      <c r="F2250" t="n">
        <v>163.4524536132812</v>
      </c>
      <c r="G2250" t="n">
        <v>107497000</v>
      </c>
      <c r="H2250" t="inlineStr">
        <is>
          <t>AAPL</t>
        </is>
      </c>
    </row>
    <row r="2251">
      <c r="A2251" s="77" t="n">
        <v>44537</v>
      </c>
      <c r="B2251" t="n">
        <v>169.0800018310547</v>
      </c>
      <c r="C2251" t="n">
        <v>171.5800018310547</v>
      </c>
      <c r="D2251" t="n">
        <v>168.3399963378906</v>
      </c>
      <c r="E2251" t="n">
        <v>171.1799926757812</v>
      </c>
      <c r="F2251" t="n">
        <v>169.2462158203125</v>
      </c>
      <c r="G2251" t="n">
        <v>120405400</v>
      </c>
      <c r="H2251" t="inlineStr">
        <is>
          <t>AAPL</t>
        </is>
      </c>
    </row>
    <row r="2252">
      <c r="A2252" s="77" t="n">
        <v>44538</v>
      </c>
      <c r="B2252" t="n">
        <v>172.1300048828125</v>
      </c>
      <c r="C2252" t="n">
        <v>175.9600067138672</v>
      </c>
      <c r="D2252" t="n">
        <v>170.6999969482422</v>
      </c>
      <c r="E2252" t="n">
        <v>175.0800018310547</v>
      </c>
      <c r="F2252" t="n">
        <v>173.1021728515625</v>
      </c>
      <c r="G2252" t="n">
        <v>116998900</v>
      </c>
      <c r="H2252" t="inlineStr">
        <is>
          <t>AAPL</t>
        </is>
      </c>
    </row>
    <row r="2253">
      <c r="A2253" s="77" t="n">
        <v>44539</v>
      </c>
      <c r="B2253" t="n">
        <v>174.9100036621094</v>
      </c>
      <c r="C2253" t="n">
        <v>176.75</v>
      </c>
      <c r="D2253" t="n">
        <v>173.9199981689453</v>
      </c>
      <c r="E2253" t="n">
        <v>174.5599975585938</v>
      </c>
      <c r="F2253" t="n">
        <v>172.5880432128906</v>
      </c>
      <c r="G2253" t="n">
        <v>108923700</v>
      </c>
      <c r="H2253" t="inlineStr">
        <is>
          <t>AAPL</t>
        </is>
      </c>
    </row>
    <row r="2254">
      <c r="A2254" s="77" t="n">
        <v>44540</v>
      </c>
      <c r="B2254" t="n">
        <v>175.2100067138672</v>
      </c>
      <c r="C2254" t="n">
        <v>179.6300048828125</v>
      </c>
      <c r="D2254" t="n">
        <v>174.6900024414062</v>
      </c>
      <c r="E2254" t="n">
        <v>179.4499969482422</v>
      </c>
      <c r="F2254" t="n">
        <v>177.4228210449219</v>
      </c>
      <c r="G2254" t="n">
        <v>115402700</v>
      </c>
      <c r="H2254" t="inlineStr">
        <is>
          <t>AAPL</t>
        </is>
      </c>
    </row>
    <row r="2255">
      <c r="A2255" s="77" t="n">
        <v>44543</v>
      </c>
      <c r="B2255" t="n">
        <v>181.1199951171875</v>
      </c>
      <c r="C2255" t="n">
        <v>182.1300048828125</v>
      </c>
      <c r="D2255" t="n">
        <v>175.5299987792969</v>
      </c>
      <c r="E2255" t="n">
        <v>175.7400054931641</v>
      </c>
      <c r="F2255" t="n">
        <v>173.7547302246094</v>
      </c>
      <c r="G2255" t="n">
        <v>153237000</v>
      </c>
      <c r="H2255" t="inlineStr">
        <is>
          <t>AAPL</t>
        </is>
      </c>
    </row>
    <row r="2256">
      <c r="A2256" s="77" t="n">
        <v>44544</v>
      </c>
      <c r="B2256" t="n">
        <v>175.25</v>
      </c>
      <c r="C2256" t="n">
        <v>177.7400054931641</v>
      </c>
      <c r="D2256" t="n">
        <v>172.2100067138672</v>
      </c>
      <c r="E2256" t="n">
        <v>174.3300018310547</v>
      </c>
      <c r="F2256" t="n">
        <v>172.3606414794922</v>
      </c>
      <c r="G2256" t="n">
        <v>139380400</v>
      </c>
      <c r="H2256" t="inlineStr">
        <is>
          <t>AAPL</t>
        </is>
      </c>
    </row>
    <row r="2257">
      <c r="A2257" s="77" t="n">
        <v>44545</v>
      </c>
      <c r="B2257" t="n">
        <v>175.1100006103516</v>
      </c>
      <c r="C2257" t="n">
        <v>179.5</v>
      </c>
      <c r="D2257" t="n">
        <v>172.3099975585938</v>
      </c>
      <c r="E2257" t="n">
        <v>179.3000030517578</v>
      </c>
      <c r="F2257" t="n">
        <v>177.2745056152344</v>
      </c>
      <c r="G2257" t="n">
        <v>131063300</v>
      </c>
      <c r="H2257" t="inlineStr">
        <is>
          <t>AAPL</t>
        </is>
      </c>
    </row>
    <row r="2258">
      <c r="A2258" s="77" t="n">
        <v>44546</v>
      </c>
      <c r="B2258" t="n">
        <v>179.2799987792969</v>
      </c>
      <c r="C2258" t="n">
        <v>181.1399993896484</v>
      </c>
      <c r="D2258" t="n">
        <v>170.75</v>
      </c>
      <c r="E2258" t="n">
        <v>172.2599945068359</v>
      </c>
      <c r="F2258" t="n">
        <v>170.3140258789062</v>
      </c>
      <c r="G2258" t="n">
        <v>150185800</v>
      </c>
      <c r="H2258" t="inlineStr">
        <is>
          <t>AAPL</t>
        </is>
      </c>
    </row>
    <row r="2259">
      <c r="A2259" s="77" t="n">
        <v>44547</v>
      </c>
      <c r="B2259" t="n">
        <v>169.9299926757812</v>
      </c>
      <c r="C2259" t="n">
        <v>173.4700012207031</v>
      </c>
      <c r="D2259" t="n">
        <v>169.6900024414062</v>
      </c>
      <c r="E2259" t="n">
        <v>171.1399993896484</v>
      </c>
      <c r="F2259" t="n">
        <v>169.2066802978516</v>
      </c>
      <c r="G2259" t="n">
        <v>195432700</v>
      </c>
      <c r="H2259" t="inlineStr">
        <is>
          <t>AAPL</t>
        </is>
      </c>
    </row>
    <row r="2260">
      <c r="A2260" s="77" t="n">
        <v>44550</v>
      </c>
      <c r="B2260" t="n">
        <v>168.2799987792969</v>
      </c>
      <c r="C2260" t="n">
        <v>170.5800018310547</v>
      </c>
      <c r="D2260" t="n">
        <v>167.4600067138672</v>
      </c>
      <c r="E2260" t="n">
        <v>169.75</v>
      </c>
      <c r="F2260" t="n">
        <v>167.8323974609375</v>
      </c>
      <c r="G2260" t="n">
        <v>107499100</v>
      </c>
      <c r="H2260" t="inlineStr">
        <is>
          <t>AAPL</t>
        </is>
      </c>
    </row>
    <row r="2261">
      <c r="A2261" s="77" t="n">
        <v>44551</v>
      </c>
      <c r="B2261" t="n">
        <v>171.5599975585938</v>
      </c>
      <c r="C2261" t="n">
        <v>173.1999969482422</v>
      </c>
      <c r="D2261" t="n">
        <v>169.1199951171875</v>
      </c>
      <c r="E2261" t="n">
        <v>172.9900054931641</v>
      </c>
      <c r="F2261" t="n">
        <v>171.0357666015625</v>
      </c>
      <c r="G2261" t="n">
        <v>91185900</v>
      </c>
      <c r="H2261" t="inlineStr">
        <is>
          <t>AAPL</t>
        </is>
      </c>
    </row>
    <row r="2262">
      <c r="A2262" s="77" t="n">
        <v>44552</v>
      </c>
      <c r="B2262" t="n">
        <v>173.0399932861328</v>
      </c>
      <c r="C2262" t="n">
        <v>175.8600006103516</v>
      </c>
      <c r="D2262" t="n">
        <v>172.1499938964844</v>
      </c>
      <c r="E2262" t="n">
        <v>175.6399993896484</v>
      </c>
      <c r="F2262" t="n">
        <v>173.6558532714844</v>
      </c>
      <c r="G2262" t="n">
        <v>92135300</v>
      </c>
      <c r="H2262" t="inlineStr">
        <is>
          <t>AAPL</t>
        </is>
      </c>
    </row>
    <row r="2263">
      <c r="A2263" s="77" t="n">
        <v>44553</v>
      </c>
      <c r="B2263" t="n">
        <v>175.8500061035156</v>
      </c>
      <c r="C2263" t="n">
        <v>176.8500061035156</v>
      </c>
      <c r="D2263" t="n">
        <v>175.2700042724609</v>
      </c>
      <c r="E2263" t="n">
        <v>176.2799987792969</v>
      </c>
      <c r="F2263" t="n">
        <v>174.2886352539062</v>
      </c>
      <c r="G2263" t="n">
        <v>68356600</v>
      </c>
      <c r="H2263" t="inlineStr">
        <is>
          <t>AAPL</t>
        </is>
      </c>
    </row>
    <row r="2264">
      <c r="A2264" s="77" t="n">
        <v>44557</v>
      </c>
      <c r="B2264" t="n">
        <v>177.0899963378906</v>
      </c>
      <c r="C2264" t="n">
        <v>180.4199981689453</v>
      </c>
      <c r="D2264" t="n">
        <v>177.0700073242188</v>
      </c>
      <c r="E2264" t="n">
        <v>180.3300018310547</v>
      </c>
      <c r="F2264" t="n">
        <v>178.2928771972656</v>
      </c>
      <c r="G2264" t="n">
        <v>74919600</v>
      </c>
      <c r="H2264" t="inlineStr">
        <is>
          <t>AAPL</t>
        </is>
      </c>
    </row>
    <row r="2265">
      <c r="A2265" s="77" t="n">
        <v>44558</v>
      </c>
      <c r="B2265" t="n">
        <v>180.1600036621094</v>
      </c>
      <c r="C2265" t="n">
        <v>181.3300018310547</v>
      </c>
      <c r="D2265" t="n">
        <v>178.5299987792969</v>
      </c>
      <c r="E2265" t="n">
        <v>179.2899932861328</v>
      </c>
      <c r="F2265" t="n">
        <v>177.2646026611328</v>
      </c>
      <c r="G2265" t="n">
        <v>79144300</v>
      </c>
      <c r="H2265" t="inlineStr">
        <is>
          <t>AAPL</t>
        </is>
      </c>
    </row>
    <row r="2266">
      <c r="A2266" s="77" t="n">
        <v>44559</v>
      </c>
      <c r="B2266" t="n">
        <v>179.3300018310547</v>
      </c>
      <c r="C2266" t="n">
        <v>180.6300048828125</v>
      </c>
      <c r="D2266" t="n">
        <v>178.1399993896484</v>
      </c>
      <c r="E2266" t="n">
        <v>179.3800048828125</v>
      </c>
      <c r="F2266" t="n">
        <v>177.3536224365234</v>
      </c>
      <c r="G2266" t="n">
        <v>62348900</v>
      </c>
      <c r="H2266" t="inlineStr">
        <is>
          <t>AAPL</t>
        </is>
      </c>
    </row>
    <row r="2267">
      <c r="A2267" s="77" t="n">
        <v>44560</v>
      </c>
      <c r="B2267" t="n">
        <v>179.4700012207031</v>
      </c>
      <c r="C2267" t="n">
        <v>180.5700073242188</v>
      </c>
      <c r="D2267" t="n">
        <v>178.0899963378906</v>
      </c>
      <c r="E2267" t="n">
        <v>178.1999969482422</v>
      </c>
      <c r="F2267" t="n">
        <v>176.1869354248047</v>
      </c>
      <c r="G2267" t="n">
        <v>59773000</v>
      </c>
      <c r="H2267" t="inlineStr">
        <is>
          <t>AAPL</t>
        </is>
      </c>
    </row>
    <row r="2268">
      <c r="A2268" s="77" t="n">
        <v>44561</v>
      </c>
      <c r="B2268" t="n">
        <v>178.0899963378906</v>
      </c>
      <c r="C2268" t="n">
        <v>179.2299957275391</v>
      </c>
      <c r="D2268" t="n">
        <v>177.2599945068359</v>
      </c>
      <c r="E2268" t="n">
        <v>177.5700073242188</v>
      </c>
      <c r="F2268" t="n">
        <v>175.5640716552734</v>
      </c>
      <c r="G2268" t="n">
        <v>64062300</v>
      </c>
      <c r="H2268" t="inlineStr">
        <is>
          <t>AAPL</t>
        </is>
      </c>
    </row>
    <row r="2269">
      <c r="A2269" s="77" t="n">
        <v>44564</v>
      </c>
      <c r="B2269" t="n">
        <v>177.8300018310547</v>
      </c>
      <c r="C2269" t="n">
        <v>182.8800048828125</v>
      </c>
      <c r="D2269" t="n">
        <v>177.7100067138672</v>
      </c>
      <c r="E2269" t="n">
        <v>182.0099945068359</v>
      </c>
      <c r="F2269" t="n">
        <v>179.9538726806641</v>
      </c>
      <c r="G2269" t="n">
        <v>104487900</v>
      </c>
      <c r="H2269" t="inlineStr">
        <is>
          <t>AAPL</t>
        </is>
      </c>
    </row>
    <row r="2270">
      <c r="A2270" s="77" t="n">
        <v>44565</v>
      </c>
      <c r="B2270" t="n">
        <v>182.6300048828125</v>
      </c>
      <c r="C2270" t="n">
        <v>182.9400024414062</v>
      </c>
      <c r="D2270" t="n">
        <v>179.1199951171875</v>
      </c>
      <c r="E2270" t="n">
        <v>179.6999969482422</v>
      </c>
      <c r="F2270" t="n">
        <v>177.6699829101562</v>
      </c>
      <c r="G2270" t="n">
        <v>99310400</v>
      </c>
      <c r="H2270" t="inlineStr">
        <is>
          <t>AAPL</t>
        </is>
      </c>
    </row>
    <row r="2271">
      <c r="A2271" s="77" t="n">
        <v>44566</v>
      </c>
      <c r="B2271" t="n">
        <v>179.6100006103516</v>
      </c>
      <c r="C2271" t="n">
        <v>180.1699981689453</v>
      </c>
      <c r="D2271" t="n">
        <v>174.6399993896484</v>
      </c>
      <c r="E2271" t="n">
        <v>174.9199981689453</v>
      </c>
      <c r="F2271" t="n">
        <v>172.9439849853516</v>
      </c>
      <c r="G2271" t="n">
        <v>94537600</v>
      </c>
      <c r="H2271" t="inlineStr">
        <is>
          <t>AAPL</t>
        </is>
      </c>
    </row>
    <row r="2272">
      <c r="A2272" s="77" t="n">
        <v>44567</v>
      </c>
      <c r="B2272" t="n">
        <v>172.6999969482422</v>
      </c>
      <c r="C2272" t="n">
        <v>175.3000030517578</v>
      </c>
      <c r="D2272" t="n">
        <v>171.6399993896484</v>
      </c>
      <c r="E2272" t="n">
        <v>172</v>
      </c>
      <c r="F2272" t="n">
        <v>170.0569763183594</v>
      </c>
      <c r="G2272" t="n">
        <v>96904000</v>
      </c>
      <c r="H2272" t="inlineStr">
        <is>
          <t>AAPL</t>
        </is>
      </c>
    </row>
    <row r="2273">
      <c r="A2273" s="77" t="n">
        <v>44568</v>
      </c>
      <c r="B2273" t="n">
        <v>172.8899993896484</v>
      </c>
      <c r="C2273" t="n">
        <v>174.1399993896484</v>
      </c>
      <c r="D2273" t="n">
        <v>171.0299987792969</v>
      </c>
      <c r="E2273" t="n">
        <v>172.1699981689453</v>
      </c>
      <c r="F2273" t="n">
        <v>170.2250518798828</v>
      </c>
      <c r="G2273" t="n">
        <v>86709100</v>
      </c>
      <c r="H2273" t="inlineStr">
        <is>
          <t>AAPL</t>
        </is>
      </c>
    </row>
    <row r="2274">
      <c r="A2274" s="77" t="n">
        <v>44571</v>
      </c>
      <c r="B2274" t="n">
        <v>169.0800018310547</v>
      </c>
      <c r="C2274" t="n">
        <v>172.5</v>
      </c>
      <c r="D2274" t="n">
        <v>168.1699981689453</v>
      </c>
      <c r="E2274" t="n">
        <v>172.1900024414062</v>
      </c>
      <c r="F2274" t="n">
        <v>170.2448272705078</v>
      </c>
      <c r="G2274" t="n">
        <v>106765600</v>
      </c>
      <c r="H2274" t="inlineStr">
        <is>
          <t>AAPL</t>
        </is>
      </c>
    </row>
    <row r="2275">
      <c r="A2275" s="77" t="n">
        <v>44572</v>
      </c>
      <c r="B2275" t="n">
        <v>172.3200073242188</v>
      </c>
      <c r="C2275" t="n">
        <v>175.1799926757812</v>
      </c>
      <c r="D2275" t="n">
        <v>170.8200073242188</v>
      </c>
      <c r="E2275" t="n">
        <v>175.0800018310547</v>
      </c>
      <c r="F2275" t="n">
        <v>173.1021728515625</v>
      </c>
      <c r="G2275" t="n">
        <v>76138300</v>
      </c>
      <c r="H2275" t="inlineStr">
        <is>
          <t>AAPL</t>
        </is>
      </c>
    </row>
    <row r="2276">
      <c r="A2276" s="77" t="n">
        <v>44573</v>
      </c>
      <c r="B2276" t="n">
        <v>176.1199951171875</v>
      </c>
      <c r="C2276" t="n">
        <v>177.1799926757812</v>
      </c>
      <c r="D2276" t="n">
        <v>174.8200073242188</v>
      </c>
      <c r="E2276" t="n">
        <v>175.5299987792969</v>
      </c>
      <c r="F2276" t="n">
        <v>173.5470886230469</v>
      </c>
      <c r="G2276" t="n">
        <v>74805200</v>
      </c>
      <c r="H2276" t="inlineStr">
        <is>
          <t>AAPL</t>
        </is>
      </c>
    </row>
    <row r="2277">
      <c r="A2277" s="77" t="n">
        <v>44574</v>
      </c>
      <c r="B2277" t="n">
        <v>175.7799987792969</v>
      </c>
      <c r="C2277" t="n">
        <v>176.6199951171875</v>
      </c>
      <c r="D2277" t="n">
        <v>171.7899932861328</v>
      </c>
      <c r="E2277" t="n">
        <v>172.1900024414062</v>
      </c>
      <c r="F2277" t="n">
        <v>170.2448272705078</v>
      </c>
      <c r="G2277" t="n">
        <v>84505800</v>
      </c>
      <c r="H2277" t="inlineStr">
        <is>
          <t>AAPL</t>
        </is>
      </c>
    </row>
    <row r="2278">
      <c r="A2278" s="77" t="n">
        <v>44575</v>
      </c>
      <c r="B2278" t="n">
        <v>171.3399963378906</v>
      </c>
      <c r="C2278" t="n">
        <v>173.7799987792969</v>
      </c>
      <c r="D2278" t="n">
        <v>171.0899963378906</v>
      </c>
      <c r="E2278" t="n">
        <v>173.0700073242188</v>
      </c>
      <c r="F2278" t="n">
        <v>171.1148529052734</v>
      </c>
      <c r="G2278" t="n">
        <v>80440800</v>
      </c>
      <c r="H2278" t="inlineStr">
        <is>
          <t>AAPL</t>
        </is>
      </c>
    </row>
    <row r="2279">
      <c r="A2279" s="77" t="n">
        <v>44579</v>
      </c>
      <c r="B2279" t="n">
        <v>171.5099945068359</v>
      </c>
      <c r="C2279" t="n">
        <v>172.5399932861328</v>
      </c>
      <c r="D2279" t="n">
        <v>169.4100036621094</v>
      </c>
      <c r="E2279" t="n">
        <v>169.8000030517578</v>
      </c>
      <c r="F2279" t="n">
        <v>167.8818359375</v>
      </c>
      <c r="G2279" t="n">
        <v>90956700</v>
      </c>
      <c r="H2279" t="inlineStr">
        <is>
          <t>AAPL</t>
        </is>
      </c>
    </row>
    <row r="2280">
      <c r="A2280" s="77" t="n">
        <v>44580</v>
      </c>
      <c r="B2280" t="n">
        <v>170</v>
      </c>
      <c r="C2280" t="n">
        <v>171.0800018310547</v>
      </c>
      <c r="D2280" t="n">
        <v>165.9400024414062</v>
      </c>
      <c r="E2280" t="n">
        <v>166.2299957275391</v>
      </c>
      <c r="F2280" t="n">
        <v>164.3521575927734</v>
      </c>
      <c r="G2280" t="n">
        <v>94815000</v>
      </c>
      <c r="H2280" t="inlineStr">
        <is>
          <t>AAPL</t>
        </is>
      </c>
    </row>
    <row r="2281">
      <c r="A2281" s="77" t="n">
        <v>44581</v>
      </c>
      <c r="B2281" t="n">
        <v>166.9799957275391</v>
      </c>
      <c r="C2281" t="n">
        <v>169.6799926757812</v>
      </c>
      <c r="D2281" t="n">
        <v>164.1799926757812</v>
      </c>
      <c r="E2281" t="n">
        <v>164.5099945068359</v>
      </c>
      <c r="F2281" t="n">
        <v>162.6515808105469</v>
      </c>
      <c r="G2281" t="n">
        <v>91420500</v>
      </c>
      <c r="H2281" t="inlineStr">
        <is>
          <t>AAPL</t>
        </is>
      </c>
    </row>
    <row r="2282">
      <c r="A2282" s="77" t="n">
        <v>44582</v>
      </c>
      <c r="B2282" t="n">
        <v>164.4199981689453</v>
      </c>
      <c r="C2282" t="n">
        <v>166.3300018310547</v>
      </c>
      <c r="D2282" t="n">
        <v>162.3000030517578</v>
      </c>
      <c r="E2282" t="n">
        <v>162.4100036621094</v>
      </c>
      <c r="F2282" t="n">
        <v>160.5753021240234</v>
      </c>
      <c r="G2282" t="n">
        <v>122848900</v>
      </c>
      <c r="H2282" t="inlineStr">
        <is>
          <t>AAPL</t>
        </is>
      </c>
    </row>
    <row r="2283">
      <c r="A2283" s="77" t="n">
        <v>44585</v>
      </c>
      <c r="B2283" t="n">
        <v>160.0200042724609</v>
      </c>
      <c r="C2283" t="n">
        <v>162.3000030517578</v>
      </c>
      <c r="D2283" t="n">
        <v>154.6999969482422</v>
      </c>
      <c r="E2283" t="n">
        <v>161.6199951171875</v>
      </c>
      <c r="F2283" t="n">
        <v>159.7942352294922</v>
      </c>
      <c r="G2283" t="n">
        <v>162294600</v>
      </c>
      <c r="H2283" t="inlineStr">
        <is>
          <t>AAPL</t>
        </is>
      </c>
    </row>
    <row r="2284">
      <c r="A2284" s="77" t="n">
        <v>44586</v>
      </c>
      <c r="B2284" t="n">
        <v>158.9799957275391</v>
      </c>
      <c r="C2284" t="n">
        <v>162.7599945068359</v>
      </c>
      <c r="D2284" t="n">
        <v>157.0200042724609</v>
      </c>
      <c r="E2284" t="n">
        <v>159.7799987792969</v>
      </c>
      <c r="F2284" t="n">
        <v>157.9750213623047</v>
      </c>
      <c r="G2284" t="n">
        <v>115798400</v>
      </c>
      <c r="H2284" t="inlineStr">
        <is>
          <t>AAPL</t>
        </is>
      </c>
    </row>
    <row r="2285">
      <c r="A2285" s="77" t="n">
        <v>44587</v>
      </c>
      <c r="B2285" t="n">
        <v>163.5</v>
      </c>
      <c r="C2285" t="n">
        <v>164.3899993896484</v>
      </c>
      <c r="D2285" t="n">
        <v>157.8200073242188</v>
      </c>
      <c r="E2285" t="n">
        <v>159.6900024414062</v>
      </c>
      <c r="F2285" t="n">
        <v>157.8860321044922</v>
      </c>
      <c r="G2285" t="n">
        <v>108275300</v>
      </c>
      <c r="H2285" t="inlineStr">
        <is>
          <t>AAPL</t>
        </is>
      </c>
    </row>
    <row r="2286">
      <c r="A2286" s="77" t="n">
        <v>44588</v>
      </c>
      <c r="B2286" t="n">
        <v>162.4499969482422</v>
      </c>
      <c r="C2286" t="n">
        <v>163.8399963378906</v>
      </c>
      <c r="D2286" t="n">
        <v>158.2799987792969</v>
      </c>
      <c r="E2286" t="n">
        <v>159.2200012207031</v>
      </c>
      <c r="F2286" t="n">
        <v>157.4213409423828</v>
      </c>
      <c r="G2286" t="n">
        <v>121954600</v>
      </c>
      <c r="H2286" t="inlineStr">
        <is>
          <t>AAPL</t>
        </is>
      </c>
    </row>
    <row r="2287">
      <c r="A2287" s="77" t="n">
        <v>44589</v>
      </c>
      <c r="B2287" t="n">
        <v>165.7100067138672</v>
      </c>
      <c r="C2287" t="n">
        <v>170.3500061035156</v>
      </c>
      <c r="D2287" t="n">
        <v>162.8000030517578</v>
      </c>
      <c r="E2287" t="n">
        <v>170.3300018310547</v>
      </c>
      <c r="F2287" t="n">
        <v>168.4058380126953</v>
      </c>
      <c r="G2287" t="n">
        <v>179935700</v>
      </c>
      <c r="H2287" t="inlineStr">
        <is>
          <t>AAPL</t>
        </is>
      </c>
    </row>
    <row r="2288">
      <c r="A2288" s="77" t="n">
        <v>44592</v>
      </c>
      <c r="B2288" t="n">
        <v>170.1600036621094</v>
      </c>
      <c r="C2288" t="n">
        <v>175</v>
      </c>
      <c r="D2288" t="n">
        <v>169.5099945068359</v>
      </c>
      <c r="E2288" t="n">
        <v>174.7799987792969</v>
      </c>
      <c r="F2288" t="n">
        <v>172.8055572509766</v>
      </c>
      <c r="G2288" t="n">
        <v>115541600</v>
      </c>
      <c r="H2288" t="inlineStr">
        <is>
          <t>AAPL</t>
        </is>
      </c>
    </row>
    <row r="2289">
      <c r="A2289" s="77" t="n">
        <v>44593</v>
      </c>
      <c r="B2289" t="n">
        <v>174.0099945068359</v>
      </c>
      <c r="C2289" t="n">
        <v>174.8399963378906</v>
      </c>
      <c r="D2289" t="n">
        <v>172.3099975585938</v>
      </c>
      <c r="E2289" t="n">
        <v>174.6100006103516</v>
      </c>
      <c r="F2289" t="n">
        <v>172.6374816894531</v>
      </c>
      <c r="G2289" t="n">
        <v>86213900</v>
      </c>
      <c r="H2289" t="inlineStr">
        <is>
          <t>AAPL</t>
        </is>
      </c>
    </row>
    <row r="2290">
      <c r="A2290" s="77" t="n">
        <v>44594</v>
      </c>
      <c r="B2290" t="n">
        <v>174.75</v>
      </c>
      <c r="C2290" t="n">
        <v>175.8800048828125</v>
      </c>
      <c r="D2290" t="n">
        <v>173.3300018310547</v>
      </c>
      <c r="E2290" t="n">
        <v>175.8399963378906</v>
      </c>
      <c r="F2290" t="n">
        <v>173.8535766601562</v>
      </c>
      <c r="G2290" t="n">
        <v>84914300</v>
      </c>
      <c r="H2290" t="inlineStr">
        <is>
          <t>AAPL</t>
        </is>
      </c>
    </row>
    <row r="2291">
      <c r="A2291" s="77" t="n">
        <v>44595</v>
      </c>
      <c r="B2291" t="n">
        <v>174.4799957275391</v>
      </c>
      <c r="C2291" t="n">
        <v>176.2400054931641</v>
      </c>
      <c r="D2291" t="n">
        <v>172.1199951171875</v>
      </c>
      <c r="E2291" t="n">
        <v>172.8999938964844</v>
      </c>
      <c r="F2291" t="n">
        <v>170.9468078613281</v>
      </c>
      <c r="G2291" t="n">
        <v>89418100</v>
      </c>
      <c r="H2291" t="inlineStr">
        <is>
          <t>AAPL</t>
        </is>
      </c>
    </row>
    <row r="2292">
      <c r="A2292" s="77" t="n">
        <v>44596</v>
      </c>
      <c r="B2292" t="n">
        <v>171.6799926757812</v>
      </c>
      <c r="C2292" t="n">
        <v>174.1000061035156</v>
      </c>
      <c r="D2292" t="n">
        <v>170.6799926757812</v>
      </c>
      <c r="E2292" t="n">
        <v>172.3899993896484</v>
      </c>
      <c r="F2292" t="n">
        <v>170.6597290039062</v>
      </c>
      <c r="G2292" t="n">
        <v>82465400</v>
      </c>
      <c r="H2292" t="inlineStr">
        <is>
          <t>AAPL</t>
        </is>
      </c>
    </row>
    <row r="2293">
      <c r="A2293" s="77" t="n">
        <v>44599</v>
      </c>
      <c r="B2293" t="n">
        <v>172.8600006103516</v>
      </c>
      <c r="C2293" t="n">
        <v>173.9499969482422</v>
      </c>
      <c r="D2293" t="n">
        <v>170.9499969482422</v>
      </c>
      <c r="E2293" t="n">
        <v>171.6600036621094</v>
      </c>
      <c r="F2293" t="n">
        <v>169.9370574951172</v>
      </c>
      <c r="G2293" t="n">
        <v>77251200</v>
      </c>
      <c r="H2293" t="inlineStr">
        <is>
          <t>AAPL</t>
        </is>
      </c>
    </row>
    <row r="2294">
      <c r="A2294" s="77" t="n">
        <v>44600</v>
      </c>
      <c r="B2294" t="n">
        <v>171.7299957275391</v>
      </c>
      <c r="C2294" t="n">
        <v>175.3500061035156</v>
      </c>
      <c r="D2294" t="n">
        <v>171.4299926757812</v>
      </c>
      <c r="E2294" t="n">
        <v>174.8300018310547</v>
      </c>
      <c r="F2294" t="n">
        <v>173.0752258300781</v>
      </c>
      <c r="G2294" t="n">
        <v>74829200</v>
      </c>
      <c r="H2294" t="inlineStr">
        <is>
          <t>AAPL</t>
        </is>
      </c>
    </row>
    <row r="2295">
      <c r="A2295" s="77" t="n">
        <v>44601</v>
      </c>
      <c r="B2295" t="n">
        <v>176.0500030517578</v>
      </c>
      <c r="C2295" t="n">
        <v>176.6499938964844</v>
      </c>
      <c r="D2295" t="n">
        <v>174.8999938964844</v>
      </c>
      <c r="E2295" t="n">
        <v>176.2799987792969</v>
      </c>
      <c r="F2295" t="n">
        <v>174.5106811523438</v>
      </c>
      <c r="G2295" t="n">
        <v>71285000</v>
      </c>
      <c r="H2295" t="inlineStr">
        <is>
          <t>AAPL</t>
        </is>
      </c>
    </row>
    <row r="2296">
      <c r="A2296" s="77" t="n">
        <v>44602</v>
      </c>
      <c r="B2296" t="n">
        <v>174.1399993896484</v>
      </c>
      <c r="C2296" t="n">
        <v>175.4799957275391</v>
      </c>
      <c r="D2296" t="n">
        <v>171.5500030517578</v>
      </c>
      <c r="E2296" t="n">
        <v>172.1199951171875</v>
      </c>
      <c r="F2296" t="n">
        <v>170.3924255371094</v>
      </c>
      <c r="G2296" t="n">
        <v>90865900</v>
      </c>
      <c r="H2296" t="inlineStr">
        <is>
          <t>AAPL</t>
        </is>
      </c>
    </row>
    <row r="2297">
      <c r="A2297" s="77" t="n">
        <v>44603</v>
      </c>
      <c r="B2297" t="n">
        <v>172.3300018310547</v>
      </c>
      <c r="C2297" t="n">
        <v>173.0800018310547</v>
      </c>
      <c r="D2297" t="n">
        <v>168.0399932861328</v>
      </c>
      <c r="E2297" t="n">
        <v>168.6399993896484</v>
      </c>
      <c r="F2297" t="n">
        <v>166.9473419189453</v>
      </c>
      <c r="G2297" t="n">
        <v>98670700</v>
      </c>
      <c r="H2297" t="inlineStr">
        <is>
          <t>AAPL</t>
        </is>
      </c>
    </row>
    <row r="2298">
      <c r="A2298" s="77" t="n">
        <v>44606</v>
      </c>
      <c r="B2298" t="n">
        <v>167.3699951171875</v>
      </c>
      <c r="C2298" t="n">
        <v>169.5800018310547</v>
      </c>
      <c r="D2298" t="n">
        <v>166.5599975585938</v>
      </c>
      <c r="E2298" t="n">
        <v>168.8800048828125</v>
      </c>
      <c r="F2298" t="n">
        <v>167.1849365234375</v>
      </c>
      <c r="G2298" t="n">
        <v>86185500</v>
      </c>
      <c r="H2298" t="inlineStr">
        <is>
          <t>AAPL</t>
        </is>
      </c>
    </row>
    <row r="2299">
      <c r="A2299" s="77" t="n">
        <v>44607</v>
      </c>
      <c r="B2299" t="n">
        <v>170.9700012207031</v>
      </c>
      <c r="C2299" t="n">
        <v>172.9499969482422</v>
      </c>
      <c r="D2299" t="n">
        <v>170.25</v>
      </c>
      <c r="E2299" t="n">
        <v>172.7899932861328</v>
      </c>
      <c r="F2299" t="n">
        <v>171.0556793212891</v>
      </c>
      <c r="G2299" t="n">
        <v>62527400</v>
      </c>
      <c r="H2299" t="inlineStr">
        <is>
          <t>AAPL</t>
        </is>
      </c>
    </row>
    <row r="2300">
      <c r="A2300" s="77" t="n">
        <v>44608</v>
      </c>
      <c r="B2300" t="n">
        <v>171.8500061035156</v>
      </c>
      <c r="C2300" t="n">
        <v>173.3399963378906</v>
      </c>
      <c r="D2300" t="n">
        <v>170.0500030517578</v>
      </c>
      <c r="E2300" t="n">
        <v>172.5500030517578</v>
      </c>
      <c r="F2300" t="n">
        <v>170.8180999755859</v>
      </c>
      <c r="G2300" t="n">
        <v>61177400</v>
      </c>
      <c r="H2300" t="inlineStr">
        <is>
          <t>AAPL</t>
        </is>
      </c>
    </row>
    <row r="2301">
      <c r="A2301" s="77" t="n">
        <v>44609</v>
      </c>
      <c r="B2301" t="n">
        <v>171.0299987792969</v>
      </c>
      <c r="C2301" t="n">
        <v>171.9100036621094</v>
      </c>
      <c r="D2301" t="n">
        <v>168.4700012207031</v>
      </c>
      <c r="E2301" t="n">
        <v>168.8800048828125</v>
      </c>
      <c r="F2301" t="n">
        <v>167.1849365234375</v>
      </c>
      <c r="G2301" t="n">
        <v>69589300</v>
      </c>
      <c r="H2301" t="inlineStr">
        <is>
          <t>AAPL</t>
        </is>
      </c>
    </row>
    <row r="2302">
      <c r="A2302" s="77" t="n">
        <v>44610</v>
      </c>
      <c r="B2302" t="n">
        <v>169.8200073242188</v>
      </c>
      <c r="C2302" t="n">
        <v>170.5399932861328</v>
      </c>
      <c r="D2302" t="n">
        <v>166.1900024414062</v>
      </c>
      <c r="E2302" t="n">
        <v>167.3000030517578</v>
      </c>
      <c r="F2302" t="n">
        <v>165.6208190917969</v>
      </c>
      <c r="G2302" t="n">
        <v>82772700</v>
      </c>
      <c r="H2302" t="inlineStr">
        <is>
          <t>AAPL</t>
        </is>
      </c>
    </row>
    <row r="2303">
      <c r="A2303" s="77" t="n">
        <v>44614</v>
      </c>
      <c r="B2303" t="n">
        <v>164.9799957275391</v>
      </c>
      <c r="C2303" t="n">
        <v>166.6900024414062</v>
      </c>
      <c r="D2303" t="n">
        <v>162.1499938964844</v>
      </c>
      <c r="E2303" t="n">
        <v>164.3200073242188</v>
      </c>
      <c r="F2303" t="n">
        <v>162.6707305908203</v>
      </c>
      <c r="G2303" t="n">
        <v>91162800</v>
      </c>
      <c r="H2303" t="inlineStr">
        <is>
          <t>AAPL</t>
        </is>
      </c>
    </row>
    <row r="2304">
      <c r="A2304" s="77" t="n">
        <v>44615</v>
      </c>
      <c r="B2304" t="n">
        <v>165.5399932861328</v>
      </c>
      <c r="C2304" t="n">
        <v>166.1499938964844</v>
      </c>
      <c r="D2304" t="n">
        <v>159.75</v>
      </c>
      <c r="E2304" t="n">
        <v>160.0700073242188</v>
      </c>
      <c r="F2304" t="n">
        <v>158.46337890625</v>
      </c>
      <c r="G2304" t="n">
        <v>90009200</v>
      </c>
      <c r="H2304" t="inlineStr">
        <is>
          <t>AAPL</t>
        </is>
      </c>
    </row>
    <row r="2305">
      <c r="A2305" s="77" t="n">
        <v>44616</v>
      </c>
      <c r="B2305" t="n">
        <v>152.5800018310547</v>
      </c>
      <c r="C2305" t="n">
        <v>162.8500061035156</v>
      </c>
      <c r="D2305" t="n">
        <v>152</v>
      </c>
      <c r="E2305" t="n">
        <v>162.7400054931641</v>
      </c>
      <c r="F2305" t="n">
        <v>161.1065826416016</v>
      </c>
      <c r="G2305" t="n">
        <v>141147500</v>
      </c>
      <c r="H2305" t="inlineStr">
        <is>
          <t>AAPL</t>
        </is>
      </c>
    </row>
    <row r="2306">
      <c r="A2306" s="77" t="n">
        <v>44617</v>
      </c>
      <c r="B2306" t="n">
        <v>163.8399963378906</v>
      </c>
      <c r="C2306" t="n">
        <v>165.1199951171875</v>
      </c>
      <c r="D2306" t="n">
        <v>160.8699951171875</v>
      </c>
      <c r="E2306" t="n">
        <v>164.8500061035156</v>
      </c>
      <c r="F2306" t="n">
        <v>163.1953887939453</v>
      </c>
      <c r="G2306" t="n">
        <v>91974200</v>
      </c>
      <c r="H2306" t="inlineStr">
        <is>
          <t>AAPL</t>
        </is>
      </c>
    </row>
    <row r="2307">
      <c r="A2307" s="77" t="n">
        <v>44620</v>
      </c>
      <c r="B2307" t="n">
        <v>163.0599975585938</v>
      </c>
      <c r="C2307" t="n">
        <v>165.4199981689453</v>
      </c>
      <c r="D2307" t="n">
        <v>162.4299926757812</v>
      </c>
      <c r="E2307" t="n">
        <v>165.1199951171875</v>
      </c>
      <c r="F2307" t="n">
        <v>163.4626770019531</v>
      </c>
      <c r="G2307" t="n">
        <v>95056600</v>
      </c>
      <c r="H2307" t="inlineStr">
        <is>
          <t>AAPL</t>
        </is>
      </c>
    </row>
    <row r="2308">
      <c r="A2308" s="77" t="n">
        <v>44621</v>
      </c>
      <c r="B2308" t="n">
        <v>164.6999969482422</v>
      </c>
      <c r="C2308" t="n">
        <v>166.6000061035156</v>
      </c>
      <c r="D2308" t="n">
        <v>161.9700012207031</v>
      </c>
      <c r="E2308" t="n">
        <v>163.1999969482422</v>
      </c>
      <c r="F2308" t="n">
        <v>161.5619659423828</v>
      </c>
      <c r="G2308" t="n">
        <v>83474400</v>
      </c>
      <c r="H2308" t="inlineStr">
        <is>
          <t>AAPL</t>
        </is>
      </c>
    </row>
    <row r="2309">
      <c r="A2309" s="77" t="n">
        <v>44622</v>
      </c>
      <c r="B2309" t="n">
        <v>164.3899993896484</v>
      </c>
      <c r="C2309" t="n">
        <v>167.3600006103516</v>
      </c>
      <c r="D2309" t="n">
        <v>162.9499969482422</v>
      </c>
      <c r="E2309" t="n">
        <v>166.5599975585938</v>
      </c>
      <c r="F2309" t="n">
        <v>164.8882293701172</v>
      </c>
      <c r="G2309" t="n">
        <v>79724800</v>
      </c>
      <c r="H2309" t="inlineStr">
        <is>
          <t>AAPL</t>
        </is>
      </c>
    </row>
    <row r="2310">
      <c r="A2310" s="77" t="n">
        <v>44623</v>
      </c>
      <c r="B2310" t="n">
        <v>168.4700012207031</v>
      </c>
      <c r="C2310" t="n">
        <v>168.9100036621094</v>
      </c>
      <c r="D2310" t="n">
        <v>165.5500030517578</v>
      </c>
      <c r="E2310" t="n">
        <v>166.2299957275391</v>
      </c>
      <c r="F2310" t="n">
        <v>164.5615386962891</v>
      </c>
      <c r="G2310" t="n">
        <v>76678400</v>
      </c>
      <c r="H2310" t="inlineStr">
        <is>
          <t>AAPL</t>
        </is>
      </c>
    </row>
    <row r="2311">
      <c r="A2311" s="77" t="n">
        <v>44624</v>
      </c>
      <c r="B2311" t="n">
        <v>164.4900054931641</v>
      </c>
      <c r="C2311" t="n">
        <v>165.5500030517578</v>
      </c>
      <c r="D2311" t="n">
        <v>162.1000061035156</v>
      </c>
      <c r="E2311" t="n">
        <v>163.1699981689453</v>
      </c>
      <c r="F2311" t="n">
        <v>161.5322723388672</v>
      </c>
      <c r="G2311" t="n">
        <v>83737200</v>
      </c>
      <c r="H2311" t="inlineStr">
        <is>
          <t>AAPL</t>
        </is>
      </c>
    </row>
    <row r="2312">
      <c r="A2312" s="77" t="n">
        <v>44627</v>
      </c>
      <c r="B2312" t="n">
        <v>163.3600006103516</v>
      </c>
      <c r="C2312" t="n">
        <v>165.0200042724609</v>
      </c>
      <c r="D2312" t="n">
        <v>159.0399932861328</v>
      </c>
      <c r="E2312" t="n">
        <v>159.3000030517578</v>
      </c>
      <c r="F2312" t="n">
        <v>157.7011260986328</v>
      </c>
      <c r="G2312" t="n">
        <v>96418800</v>
      </c>
      <c r="H2312" t="inlineStr">
        <is>
          <t>AAPL</t>
        </is>
      </c>
    </row>
    <row r="2313">
      <c r="A2313" s="77" t="n">
        <v>44628</v>
      </c>
      <c r="B2313" t="n">
        <v>158.8200073242188</v>
      </c>
      <c r="C2313" t="n">
        <v>162.8800048828125</v>
      </c>
      <c r="D2313" t="n">
        <v>155.8000030517578</v>
      </c>
      <c r="E2313" t="n">
        <v>157.4400024414062</v>
      </c>
      <c r="F2313" t="n">
        <v>155.8597869873047</v>
      </c>
      <c r="G2313" t="n">
        <v>131148300</v>
      </c>
      <c r="H2313" t="inlineStr">
        <is>
          <t>AAPL</t>
        </is>
      </c>
    </row>
    <row r="2314">
      <c r="A2314" s="77" t="n">
        <v>44629</v>
      </c>
      <c r="B2314" t="n">
        <v>161.4799957275391</v>
      </c>
      <c r="C2314" t="n">
        <v>163.4100036621094</v>
      </c>
      <c r="D2314" t="n">
        <v>159.4100036621094</v>
      </c>
      <c r="E2314" t="n">
        <v>162.9499969482422</v>
      </c>
      <c r="F2314" t="n">
        <v>161.3144836425781</v>
      </c>
      <c r="G2314" t="n">
        <v>91454900</v>
      </c>
      <c r="H2314" t="inlineStr">
        <is>
          <t>AAPL</t>
        </is>
      </c>
    </row>
    <row r="2315">
      <c r="A2315" s="77" t="n">
        <v>44630</v>
      </c>
      <c r="B2315" t="n">
        <v>160.1999969482422</v>
      </c>
      <c r="C2315" t="n">
        <v>160.3899993896484</v>
      </c>
      <c r="D2315" t="n">
        <v>155.9799957275391</v>
      </c>
      <c r="E2315" t="n">
        <v>158.5200042724609</v>
      </c>
      <c r="F2315" t="n">
        <v>156.9289398193359</v>
      </c>
      <c r="G2315" t="n">
        <v>105342000</v>
      </c>
      <c r="H2315" t="inlineStr">
        <is>
          <t>AAPL</t>
        </is>
      </c>
    </row>
    <row r="2316">
      <c r="A2316" s="77" t="n">
        <v>44631</v>
      </c>
      <c r="B2316" t="n">
        <v>158.9299926757812</v>
      </c>
      <c r="C2316" t="n">
        <v>159.2799987792969</v>
      </c>
      <c r="D2316" t="n">
        <v>154.5</v>
      </c>
      <c r="E2316" t="n">
        <v>154.7299957275391</v>
      </c>
      <c r="F2316" t="n">
        <v>153.1769714355469</v>
      </c>
      <c r="G2316" t="n">
        <v>96970100</v>
      </c>
      <c r="H2316" t="inlineStr">
        <is>
          <t>AAPL</t>
        </is>
      </c>
    </row>
    <row r="2317">
      <c r="A2317" s="77" t="n">
        <v>44634</v>
      </c>
      <c r="B2317" t="n">
        <v>151.4499969482422</v>
      </c>
      <c r="C2317" t="n">
        <v>154.1199951171875</v>
      </c>
      <c r="D2317" t="n">
        <v>150.1000061035156</v>
      </c>
      <c r="E2317" t="n">
        <v>150.6199951171875</v>
      </c>
      <c r="F2317" t="n">
        <v>149.1082000732422</v>
      </c>
      <c r="G2317" t="n">
        <v>108732100</v>
      </c>
      <c r="H2317" t="inlineStr">
        <is>
          <t>AAPL</t>
        </is>
      </c>
    </row>
    <row r="2318">
      <c r="A2318" s="77" t="n">
        <v>44635</v>
      </c>
      <c r="B2318" t="n">
        <v>150.8999938964844</v>
      </c>
      <c r="C2318" t="n">
        <v>155.5700073242188</v>
      </c>
      <c r="D2318" t="n">
        <v>150.3800048828125</v>
      </c>
      <c r="E2318" t="n">
        <v>155.0899963378906</v>
      </c>
      <c r="F2318" t="n">
        <v>153.5333709716797</v>
      </c>
      <c r="G2318" t="n">
        <v>92964300</v>
      </c>
      <c r="H2318" t="inlineStr">
        <is>
          <t>AAPL</t>
        </is>
      </c>
    </row>
    <row r="2319">
      <c r="A2319" s="77" t="n">
        <v>44636</v>
      </c>
      <c r="B2319" t="n">
        <v>157.0500030517578</v>
      </c>
      <c r="C2319" t="n">
        <v>160</v>
      </c>
      <c r="D2319" t="n">
        <v>154.4600067138672</v>
      </c>
      <c r="E2319" t="n">
        <v>159.5899963378906</v>
      </c>
      <c r="F2319" t="n">
        <v>157.9881896972656</v>
      </c>
      <c r="G2319" t="n">
        <v>102300200</v>
      </c>
      <c r="H2319" t="inlineStr">
        <is>
          <t>AAPL</t>
        </is>
      </c>
    </row>
    <row r="2320">
      <c r="A2320" s="77" t="n">
        <v>44637</v>
      </c>
      <c r="B2320" t="n">
        <v>158.6100006103516</v>
      </c>
      <c r="C2320" t="n">
        <v>161</v>
      </c>
      <c r="D2320" t="n">
        <v>157.6300048828125</v>
      </c>
      <c r="E2320" t="n">
        <v>160.6199951171875</v>
      </c>
      <c r="F2320" t="n">
        <v>159.0078430175781</v>
      </c>
      <c r="G2320" t="n">
        <v>75615400</v>
      </c>
      <c r="H2320" t="inlineStr">
        <is>
          <t>AAPL</t>
        </is>
      </c>
    </row>
    <row r="2321">
      <c r="A2321" s="77" t="n">
        <v>44638</v>
      </c>
      <c r="B2321" t="n">
        <v>160.5099945068359</v>
      </c>
      <c r="C2321" t="n">
        <v>164.4799957275391</v>
      </c>
      <c r="D2321" t="n">
        <v>159.7599945068359</v>
      </c>
      <c r="E2321" t="n">
        <v>163.9799957275391</v>
      </c>
      <c r="F2321" t="n">
        <v>162.3341369628906</v>
      </c>
      <c r="G2321" t="n">
        <v>123511700</v>
      </c>
      <c r="H2321" t="inlineStr">
        <is>
          <t>AAPL</t>
        </is>
      </c>
    </row>
    <row r="2322">
      <c r="A2322" s="77" t="n">
        <v>44641</v>
      </c>
      <c r="B2322" t="n">
        <v>163.5099945068359</v>
      </c>
      <c r="C2322" t="n">
        <v>166.3500061035156</v>
      </c>
      <c r="D2322" t="n">
        <v>163.0099945068359</v>
      </c>
      <c r="E2322" t="n">
        <v>165.3800048828125</v>
      </c>
      <c r="F2322" t="n">
        <v>163.7200775146484</v>
      </c>
      <c r="G2322" t="n">
        <v>95811400</v>
      </c>
      <c r="H2322" t="inlineStr">
        <is>
          <t>AAPL</t>
        </is>
      </c>
    </row>
    <row r="2323">
      <c r="A2323" s="77" t="n">
        <v>44642</v>
      </c>
      <c r="B2323" t="n">
        <v>165.5099945068359</v>
      </c>
      <c r="C2323" t="n">
        <v>169.4199981689453</v>
      </c>
      <c r="D2323" t="n">
        <v>164.9100036621094</v>
      </c>
      <c r="E2323" t="n">
        <v>168.8200073242188</v>
      </c>
      <c r="F2323" t="n">
        <v>167.1255645751953</v>
      </c>
      <c r="G2323" t="n">
        <v>81532000</v>
      </c>
      <c r="H2323" t="inlineStr">
        <is>
          <t>AAPL</t>
        </is>
      </c>
    </row>
    <row r="2324">
      <c r="A2324" s="77" t="n">
        <v>44643</v>
      </c>
      <c r="B2324" t="n">
        <v>167.9900054931641</v>
      </c>
      <c r="C2324" t="n">
        <v>172.6399993896484</v>
      </c>
      <c r="D2324" t="n">
        <v>167.6499938964844</v>
      </c>
      <c r="E2324" t="n">
        <v>170.2100067138672</v>
      </c>
      <c r="F2324" t="n">
        <v>168.5016021728516</v>
      </c>
      <c r="G2324" t="n">
        <v>98062700</v>
      </c>
      <c r="H2324" t="inlineStr">
        <is>
          <t>AAPL</t>
        </is>
      </c>
    </row>
    <row r="2325">
      <c r="A2325" s="77" t="n">
        <v>44644</v>
      </c>
      <c r="B2325" t="n">
        <v>171.0599975585938</v>
      </c>
      <c r="C2325" t="n">
        <v>174.1399993896484</v>
      </c>
      <c r="D2325" t="n">
        <v>170.2100067138672</v>
      </c>
      <c r="E2325" t="n">
        <v>174.0700073242188</v>
      </c>
      <c r="F2325" t="n">
        <v>172.3228607177734</v>
      </c>
      <c r="G2325" t="n">
        <v>90131400</v>
      </c>
      <c r="H2325" t="inlineStr">
        <is>
          <t>AAPL</t>
        </is>
      </c>
    </row>
    <row r="2326">
      <c r="A2326" s="77" t="n">
        <v>44645</v>
      </c>
      <c r="B2326" t="n">
        <v>173.8800048828125</v>
      </c>
      <c r="C2326" t="n">
        <v>175.2799987792969</v>
      </c>
      <c r="D2326" t="n">
        <v>172.75</v>
      </c>
      <c r="E2326" t="n">
        <v>174.7200012207031</v>
      </c>
      <c r="F2326" t="n">
        <v>172.9663391113281</v>
      </c>
      <c r="G2326" t="n">
        <v>80546200</v>
      </c>
      <c r="H2326" t="inlineStr">
        <is>
          <t>AAPL</t>
        </is>
      </c>
    </row>
    <row r="2327">
      <c r="A2327" s="77" t="n">
        <v>44648</v>
      </c>
      <c r="B2327" t="n">
        <v>172.1699981689453</v>
      </c>
      <c r="C2327" t="n">
        <v>175.7299957275391</v>
      </c>
      <c r="D2327" t="n">
        <v>172</v>
      </c>
      <c r="E2327" t="n">
        <v>175.6000061035156</v>
      </c>
      <c r="F2327" t="n">
        <v>173.8375091552734</v>
      </c>
      <c r="G2327" t="n">
        <v>90371900</v>
      </c>
      <c r="H2327" t="inlineStr">
        <is>
          <t>AAPL</t>
        </is>
      </c>
    </row>
    <row r="2328">
      <c r="A2328" s="77" t="n">
        <v>44649</v>
      </c>
      <c r="B2328" t="n">
        <v>176.6900024414062</v>
      </c>
      <c r="C2328" t="n">
        <v>179.0099945068359</v>
      </c>
      <c r="D2328" t="n">
        <v>176.3399963378906</v>
      </c>
      <c r="E2328" t="n">
        <v>178.9600067138672</v>
      </c>
      <c r="F2328" t="n">
        <v>177.1638031005859</v>
      </c>
      <c r="G2328" t="n">
        <v>100589400</v>
      </c>
      <c r="H2328" t="inlineStr">
        <is>
          <t>AAPL</t>
        </is>
      </c>
    </row>
    <row r="2329">
      <c r="A2329" s="77" t="n">
        <v>44650</v>
      </c>
      <c r="B2329" t="n">
        <v>178.5500030517578</v>
      </c>
      <c r="C2329" t="n">
        <v>179.6100006103516</v>
      </c>
      <c r="D2329" t="n">
        <v>176.6999969482422</v>
      </c>
      <c r="E2329" t="n">
        <v>177.7700042724609</v>
      </c>
      <c r="F2329" t="n">
        <v>175.9857330322266</v>
      </c>
      <c r="G2329" t="n">
        <v>92633200</v>
      </c>
      <c r="H2329" t="inlineStr">
        <is>
          <t>AAPL</t>
        </is>
      </c>
    </row>
    <row r="2330">
      <c r="A2330" s="77" t="n">
        <v>44651</v>
      </c>
      <c r="B2330" t="n">
        <v>177.8399963378906</v>
      </c>
      <c r="C2330" t="n">
        <v>178.0299987792969</v>
      </c>
      <c r="D2330" t="n">
        <v>174.3999938964844</v>
      </c>
      <c r="E2330" t="n">
        <v>174.6100006103516</v>
      </c>
      <c r="F2330" t="n">
        <v>172.8574371337891</v>
      </c>
      <c r="G2330" t="n">
        <v>103049300</v>
      </c>
      <c r="H2330" t="inlineStr">
        <is>
          <t>AAPL</t>
        </is>
      </c>
    </row>
    <row r="2331">
      <c r="A2331" s="77" t="n">
        <v>44652</v>
      </c>
      <c r="B2331" t="n">
        <v>174.0299987792969</v>
      </c>
      <c r="C2331" t="n">
        <v>174.8800048828125</v>
      </c>
      <c r="D2331" t="n">
        <v>171.9400024414062</v>
      </c>
      <c r="E2331" t="n">
        <v>174.3099975585938</v>
      </c>
      <c r="F2331" t="n">
        <v>172.5604400634766</v>
      </c>
      <c r="G2331" t="n">
        <v>78751300</v>
      </c>
      <c r="H2331" t="inlineStr">
        <is>
          <t>AAPL</t>
        </is>
      </c>
    </row>
    <row r="2332">
      <c r="A2332" s="77" t="n">
        <v>44655</v>
      </c>
      <c r="B2332" t="n">
        <v>174.5700073242188</v>
      </c>
      <c r="C2332" t="n">
        <v>178.4900054931641</v>
      </c>
      <c r="D2332" t="n">
        <v>174.4400024414062</v>
      </c>
      <c r="E2332" t="n">
        <v>178.4400024414062</v>
      </c>
      <c r="F2332" t="n">
        <v>176.6490173339844</v>
      </c>
      <c r="G2332" t="n">
        <v>76468400</v>
      </c>
      <c r="H2332" t="inlineStr">
        <is>
          <t>AAPL</t>
        </is>
      </c>
    </row>
    <row r="2333">
      <c r="A2333" s="77" t="n">
        <v>44656</v>
      </c>
      <c r="B2333" t="n">
        <v>177.5</v>
      </c>
      <c r="C2333" t="n">
        <v>178.3000030517578</v>
      </c>
      <c r="D2333" t="n">
        <v>174.4199981689453</v>
      </c>
      <c r="E2333" t="n">
        <v>175.0599975585938</v>
      </c>
      <c r="F2333" t="n">
        <v>173.3029174804688</v>
      </c>
      <c r="G2333" t="n">
        <v>73401800</v>
      </c>
      <c r="H2333" t="inlineStr">
        <is>
          <t>AAPL</t>
        </is>
      </c>
    </row>
    <row r="2334">
      <c r="A2334" s="77" t="n">
        <v>44657</v>
      </c>
      <c r="B2334" t="n">
        <v>172.3600006103516</v>
      </c>
      <c r="C2334" t="n">
        <v>173.6300048828125</v>
      </c>
      <c r="D2334" t="n">
        <v>170.1300048828125</v>
      </c>
      <c r="E2334" t="n">
        <v>171.8300018310547</v>
      </c>
      <c r="F2334" t="n">
        <v>170.1053466796875</v>
      </c>
      <c r="G2334" t="n">
        <v>89058800</v>
      </c>
      <c r="H2334" t="inlineStr">
        <is>
          <t>AAPL</t>
        </is>
      </c>
    </row>
    <row r="2335">
      <c r="A2335" s="77" t="n">
        <v>44658</v>
      </c>
      <c r="B2335" t="n">
        <v>171.1600036621094</v>
      </c>
      <c r="C2335" t="n">
        <v>173.3600006103516</v>
      </c>
      <c r="D2335" t="n">
        <v>169.8500061035156</v>
      </c>
      <c r="E2335" t="n">
        <v>172.1399993896484</v>
      </c>
      <c r="F2335" t="n">
        <v>170.4122161865234</v>
      </c>
      <c r="G2335" t="n">
        <v>77594700</v>
      </c>
      <c r="H2335" t="inlineStr">
        <is>
          <t>AAPL</t>
        </is>
      </c>
    </row>
    <row r="2336">
      <c r="A2336" s="77" t="n">
        <v>44659</v>
      </c>
      <c r="B2336" t="n">
        <v>171.7799987792969</v>
      </c>
      <c r="C2336" t="n">
        <v>171.7799987792969</v>
      </c>
      <c r="D2336" t="n">
        <v>169.1999969482422</v>
      </c>
      <c r="E2336" t="n">
        <v>170.0899963378906</v>
      </c>
      <c r="F2336" t="n">
        <v>168.3827972412109</v>
      </c>
      <c r="G2336" t="n">
        <v>76575500</v>
      </c>
      <c r="H2336" t="inlineStr">
        <is>
          <t>AAPL</t>
        </is>
      </c>
    </row>
    <row r="2337">
      <c r="A2337" s="77" t="n">
        <v>44662</v>
      </c>
      <c r="B2337" t="n">
        <v>168.7100067138672</v>
      </c>
      <c r="C2337" t="n">
        <v>169.0299987792969</v>
      </c>
      <c r="D2337" t="n">
        <v>165.5</v>
      </c>
      <c r="E2337" t="n">
        <v>165.75</v>
      </c>
      <c r="F2337" t="n">
        <v>164.0863647460938</v>
      </c>
      <c r="G2337" t="n">
        <v>72246700</v>
      </c>
      <c r="H2337" t="inlineStr">
        <is>
          <t>AAPL</t>
        </is>
      </c>
    </row>
    <row r="2338">
      <c r="A2338" s="77" t="n">
        <v>44663</v>
      </c>
      <c r="B2338" t="n">
        <v>168.0200042724609</v>
      </c>
      <c r="C2338" t="n">
        <v>169.8699951171875</v>
      </c>
      <c r="D2338" t="n">
        <v>166.6399993896484</v>
      </c>
      <c r="E2338" t="n">
        <v>167.6600036621094</v>
      </c>
      <c r="F2338" t="n">
        <v>165.9772033691406</v>
      </c>
      <c r="G2338" t="n">
        <v>79265200</v>
      </c>
      <c r="H2338" t="inlineStr">
        <is>
          <t>AAPL</t>
        </is>
      </c>
    </row>
    <row r="2339">
      <c r="A2339" s="77" t="n">
        <v>44664</v>
      </c>
      <c r="B2339" t="n">
        <v>167.3899993896484</v>
      </c>
      <c r="C2339" t="n">
        <v>171.0399932861328</v>
      </c>
      <c r="D2339" t="n">
        <v>166.7700042724609</v>
      </c>
      <c r="E2339" t="n">
        <v>170.3999938964844</v>
      </c>
      <c r="F2339" t="n">
        <v>168.6896820068359</v>
      </c>
      <c r="G2339" t="n">
        <v>70618900</v>
      </c>
      <c r="H2339" t="inlineStr">
        <is>
          <t>AAPL</t>
        </is>
      </c>
    </row>
    <row r="2340">
      <c r="A2340" s="77" t="n">
        <v>44665</v>
      </c>
      <c r="B2340" t="n">
        <v>170.6199951171875</v>
      </c>
      <c r="C2340" t="n">
        <v>171.2700042724609</v>
      </c>
      <c r="D2340" t="n">
        <v>165.0399932861328</v>
      </c>
      <c r="E2340" t="n">
        <v>165.2899932861328</v>
      </c>
      <c r="F2340" t="n">
        <v>163.6309661865234</v>
      </c>
      <c r="G2340" t="n">
        <v>75329400</v>
      </c>
      <c r="H2340" t="inlineStr">
        <is>
          <t>AAPL</t>
        </is>
      </c>
    </row>
    <row r="2341">
      <c r="A2341" s="77" t="n">
        <v>44669</v>
      </c>
      <c r="B2341" t="n">
        <v>163.9199981689453</v>
      </c>
      <c r="C2341" t="n">
        <v>166.6000061035156</v>
      </c>
      <c r="D2341" t="n">
        <v>163.5700073242188</v>
      </c>
      <c r="E2341" t="n">
        <v>165.0700073242188</v>
      </c>
      <c r="F2341" t="n">
        <v>163.4131774902344</v>
      </c>
      <c r="G2341" t="n">
        <v>69023900</v>
      </c>
      <c r="H2341" t="inlineStr">
        <is>
          <t>AAPL</t>
        </is>
      </c>
    </row>
    <row r="2342">
      <c r="A2342" s="77" t="n">
        <v>44670</v>
      </c>
      <c r="B2342" t="n">
        <v>165.0200042724609</v>
      </c>
      <c r="C2342" t="n">
        <v>167.8200073242188</v>
      </c>
      <c r="D2342" t="n">
        <v>163.9100036621094</v>
      </c>
      <c r="E2342" t="n">
        <v>167.3999938964844</v>
      </c>
      <c r="F2342" t="n">
        <v>165.7198028564453</v>
      </c>
      <c r="G2342" t="n">
        <v>67723800</v>
      </c>
      <c r="H2342" t="inlineStr">
        <is>
          <t>AAPL</t>
        </is>
      </c>
    </row>
    <row r="2343">
      <c r="A2343" s="77" t="n">
        <v>44671</v>
      </c>
      <c r="B2343" t="n">
        <v>168.7599945068359</v>
      </c>
      <c r="C2343" t="n">
        <v>168.8800048828125</v>
      </c>
      <c r="D2343" t="n">
        <v>166.1000061035156</v>
      </c>
      <c r="E2343" t="n">
        <v>167.2299957275391</v>
      </c>
      <c r="F2343" t="n">
        <v>165.5515289306641</v>
      </c>
      <c r="G2343" t="n">
        <v>67929800</v>
      </c>
      <c r="H2343" t="inlineStr">
        <is>
          <t>AAPL</t>
        </is>
      </c>
    </row>
    <row r="2344">
      <c r="A2344" s="77" t="n">
        <v>44672</v>
      </c>
      <c r="B2344" t="n">
        <v>168.9100036621094</v>
      </c>
      <c r="C2344" t="n">
        <v>171.5299987792969</v>
      </c>
      <c r="D2344" t="n">
        <v>165.9100036621094</v>
      </c>
      <c r="E2344" t="n">
        <v>166.4199981689453</v>
      </c>
      <c r="F2344" t="n">
        <v>164.7496185302734</v>
      </c>
      <c r="G2344" t="n">
        <v>87227800</v>
      </c>
      <c r="H2344" t="inlineStr">
        <is>
          <t>AAPL</t>
        </is>
      </c>
    </row>
    <row r="2345">
      <c r="A2345" s="77" t="n">
        <v>44673</v>
      </c>
      <c r="B2345" t="n">
        <v>166.4600067138672</v>
      </c>
      <c r="C2345" t="n">
        <v>167.8699951171875</v>
      </c>
      <c r="D2345" t="n">
        <v>161.5</v>
      </c>
      <c r="E2345" t="n">
        <v>161.7899932861328</v>
      </c>
      <c r="F2345" t="n">
        <v>160.1661071777344</v>
      </c>
      <c r="G2345" t="n">
        <v>84882400</v>
      </c>
      <c r="H2345" t="inlineStr">
        <is>
          <t>AAPL</t>
        </is>
      </c>
    </row>
    <row r="2346">
      <c r="A2346" s="77" t="n">
        <v>44676</v>
      </c>
      <c r="B2346" t="n">
        <v>161.1199951171875</v>
      </c>
      <c r="C2346" t="n">
        <v>163.1699981689453</v>
      </c>
      <c r="D2346" t="n">
        <v>158.4600067138672</v>
      </c>
      <c r="E2346" t="n">
        <v>162.8800048828125</v>
      </c>
      <c r="F2346" t="n">
        <v>161.2451934814453</v>
      </c>
      <c r="G2346" t="n">
        <v>96046400</v>
      </c>
      <c r="H2346" t="inlineStr">
        <is>
          <t>AAPL</t>
        </is>
      </c>
    </row>
    <row r="2347">
      <c r="A2347" s="77" t="n">
        <v>44677</v>
      </c>
      <c r="B2347" t="n">
        <v>162.25</v>
      </c>
      <c r="C2347" t="n">
        <v>162.3399963378906</v>
      </c>
      <c r="D2347" t="n">
        <v>156.7200012207031</v>
      </c>
      <c r="E2347" t="n">
        <v>156.8000030517578</v>
      </c>
      <c r="F2347" t="n">
        <v>155.2261962890625</v>
      </c>
      <c r="G2347" t="n">
        <v>95623200</v>
      </c>
      <c r="H2347" t="inlineStr">
        <is>
          <t>AAPL</t>
        </is>
      </c>
    </row>
    <row r="2348">
      <c r="A2348" s="77" t="n">
        <v>44678</v>
      </c>
      <c r="B2348" t="n">
        <v>155.9100036621094</v>
      </c>
      <c r="C2348" t="n">
        <v>159.7899932861328</v>
      </c>
      <c r="D2348" t="n">
        <v>155.3800048828125</v>
      </c>
      <c r="E2348" t="n">
        <v>156.5700073242188</v>
      </c>
      <c r="F2348" t="n">
        <v>154.9985046386719</v>
      </c>
      <c r="G2348" t="n">
        <v>88063200</v>
      </c>
      <c r="H2348" t="inlineStr">
        <is>
          <t>AAPL</t>
        </is>
      </c>
    </row>
    <row r="2349">
      <c r="A2349" s="77" t="n">
        <v>44679</v>
      </c>
      <c r="B2349" t="n">
        <v>159.25</v>
      </c>
      <c r="C2349" t="n">
        <v>164.5200042724609</v>
      </c>
      <c r="D2349" t="n">
        <v>158.9299926757812</v>
      </c>
      <c r="E2349" t="n">
        <v>163.6399993896484</v>
      </c>
      <c r="F2349" t="n">
        <v>161.9975433349609</v>
      </c>
      <c r="G2349" t="n">
        <v>130216800</v>
      </c>
      <c r="H2349" t="inlineStr">
        <is>
          <t>AAPL</t>
        </is>
      </c>
    </row>
    <row r="2350">
      <c r="A2350" s="77" t="n">
        <v>44680</v>
      </c>
      <c r="B2350" t="n">
        <v>161.8399963378906</v>
      </c>
      <c r="C2350" t="n">
        <v>166.1999969482422</v>
      </c>
      <c r="D2350" t="n">
        <v>157.25</v>
      </c>
      <c r="E2350" t="n">
        <v>157.6499938964844</v>
      </c>
      <c r="F2350" t="n">
        <v>156.0676574707031</v>
      </c>
      <c r="G2350" t="n">
        <v>131747600</v>
      </c>
      <c r="H2350" t="inlineStr">
        <is>
          <t>AAPL</t>
        </is>
      </c>
    </row>
    <row r="2351">
      <c r="A2351" s="77" t="n">
        <v>44683</v>
      </c>
      <c r="B2351" t="n">
        <v>156.7100067138672</v>
      </c>
      <c r="C2351" t="n">
        <v>158.2299957275391</v>
      </c>
      <c r="D2351" t="n">
        <v>153.2700042724609</v>
      </c>
      <c r="E2351" t="n">
        <v>157.9600067138672</v>
      </c>
      <c r="F2351" t="n">
        <v>156.3745727539062</v>
      </c>
      <c r="G2351" t="n">
        <v>123055300</v>
      </c>
      <c r="H2351" t="inlineStr">
        <is>
          <t>AAPL</t>
        </is>
      </c>
    </row>
    <row r="2352">
      <c r="A2352" s="77" t="n">
        <v>44684</v>
      </c>
      <c r="B2352" t="n">
        <v>158.1499938964844</v>
      </c>
      <c r="C2352" t="n">
        <v>160.7100067138672</v>
      </c>
      <c r="D2352" t="n">
        <v>156.3200073242188</v>
      </c>
      <c r="E2352" t="n">
        <v>159.4799957275391</v>
      </c>
      <c r="F2352" t="n">
        <v>157.8793029785156</v>
      </c>
      <c r="G2352" t="n">
        <v>88966500</v>
      </c>
      <c r="H2352" t="inlineStr">
        <is>
          <t>AAPL</t>
        </is>
      </c>
    </row>
    <row r="2353">
      <c r="A2353" s="77" t="n">
        <v>44685</v>
      </c>
      <c r="B2353" t="n">
        <v>159.6699981689453</v>
      </c>
      <c r="C2353" t="n">
        <v>166.4799957275391</v>
      </c>
      <c r="D2353" t="n">
        <v>159.2599945068359</v>
      </c>
      <c r="E2353" t="n">
        <v>166.0200042724609</v>
      </c>
      <c r="F2353" t="n">
        <v>164.3536529541016</v>
      </c>
      <c r="G2353" t="n">
        <v>108256500</v>
      </c>
      <c r="H2353" t="inlineStr">
        <is>
          <t>AAPL</t>
        </is>
      </c>
    </row>
    <row r="2354">
      <c r="A2354" s="77" t="n">
        <v>44686</v>
      </c>
      <c r="B2354" t="n">
        <v>163.8500061035156</v>
      </c>
      <c r="C2354" t="n">
        <v>164.0800018310547</v>
      </c>
      <c r="D2354" t="n">
        <v>154.9499969482422</v>
      </c>
      <c r="E2354" t="n">
        <v>156.7700042724609</v>
      </c>
      <c r="F2354" t="n">
        <v>155.1965026855469</v>
      </c>
      <c r="G2354" t="n">
        <v>130525300</v>
      </c>
      <c r="H2354" t="inlineStr">
        <is>
          <t>AAPL</t>
        </is>
      </c>
    </row>
    <row r="2355">
      <c r="A2355" s="77" t="n">
        <v>44687</v>
      </c>
      <c r="B2355" t="n">
        <v>156.0099945068359</v>
      </c>
      <c r="C2355" t="n">
        <v>159.4400024414062</v>
      </c>
      <c r="D2355" t="n">
        <v>154.1799926757812</v>
      </c>
      <c r="E2355" t="n">
        <v>157.2799987792969</v>
      </c>
      <c r="F2355" t="n">
        <v>155.9301300048828</v>
      </c>
      <c r="G2355" t="n">
        <v>116124600</v>
      </c>
      <c r="H2355" t="inlineStr">
        <is>
          <t>AAPL</t>
        </is>
      </c>
    </row>
    <row r="2356">
      <c r="A2356" s="77" t="n">
        <v>44690</v>
      </c>
      <c r="B2356" t="n">
        <v>154.9299926757812</v>
      </c>
      <c r="C2356" t="n">
        <v>155.8300018310547</v>
      </c>
      <c r="D2356" t="n">
        <v>151.4900054931641</v>
      </c>
      <c r="E2356" t="n">
        <v>152.0599975585938</v>
      </c>
      <c r="F2356" t="n">
        <v>150.7549438476562</v>
      </c>
      <c r="G2356" t="n">
        <v>131577900</v>
      </c>
      <c r="H2356" t="inlineStr">
        <is>
          <t>AAPL</t>
        </is>
      </c>
    </row>
    <row r="2357">
      <c r="A2357" s="77" t="n">
        <v>44691</v>
      </c>
      <c r="B2357" t="n">
        <v>155.5200042724609</v>
      </c>
      <c r="C2357" t="n">
        <v>156.7400054931641</v>
      </c>
      <c r="D2357" t="n">
        <v>152.9299926757812</v>
      </c>
      <c r="E2357" t="n">
        <v>154.5099945068359</v>
      </c>
      <c r="F2357" t="n">
        <v>153.1838836669922</v>
      </c>
      <c r="G2357" t="n">
        <v>115366700</v>
      </c>
      <c r="H2357" t="inlineStr">
        <is>
          <t>AAPL</t>
        </is>
      </c>
    </row>
    <row r="2358">
      <c r="A2358" s="77" t="n">
        <v>44692</v>
      </c>
      <c r="B2358" t="n">
        <v>153.5</v>
      </c>
      <c r="C2358" t="n">
        <v>155.4499969482422</v>
      </c>
      <c r="D2358" t="n">
        <v>145.8099975585938</v>
      </c>
      <c r="E2358" t="n">
        <v>146.5</v>
      </c>
      <c r="F2358" t="n">
        <v>145.2426452636719</v>
      </c>
      <c r="G2358" t="n">
        <v>142689800</v>
      </c>
      <c r="H2358" t="inlineStr">
        <is>
          <t>AAPL</t>
        </is>
      </c>
    </row>
    <row r="2359">
      <c r="A2359" s="77" t="n">
        <v>44693</v>
      </c>
      <c r="B2359" t="n">
        <v>142.7700042724609</v>
      </c>
      <c r="C2359" t="n">
        <v>146.1999969482422</v>
      </c>
      <c r="D2359" t="n">
        <v>138.8000030517578</v>
      </c>
      <c r="E2359" t="n">
        <v>142.5599975585938</v>
      </c>
      <c r="F2359" t="n">
        <v>141.3364715576172</v>
      </c>
      <c r="G2359" t="n">
        <v>182602000</v>
      </c>
      <c r="H2359" t="inlineStr">
        <is>
          <t>AAPL</t>
        </is>
      </c>
    </row>
    <row r="2360">
      <c r="A2360" s="77" t="n">
        <v>44694</v>
      </c>
      <c r="B2360" t="n">
        <v>144.5899963378906</v>
      </c>
      <c r="C2360" t="n">
        <v>148.1000061035156</v>
      </c>
      <c r="D2360" t="n">
        <v>143.1100006103516</v>
      </c>
      <c r="E2360" t="n">
        <v>147.1100006103516</v>
      </c>
      <c r="F2360" t="n">
        <v>145.8474426269531</v>
      </c>
      <c r="G2360" t="n">
        <v>113990900</v>
      </c>
      <c r="H2360" t="inlineStr">
        <is>
          <t>AAPL</t>
        </is>
      </c>
    </row>
    <row r="2361">
      <c r="A2361" s="77" t="n">
        <v>44697</v>
      </c>
      <c r="B2361" t="n">
        <v>145.5500030517578</v>
      </c>
      <c r="C2361" t="n">
        <v>147.5200042724609</v>
      </c>
      <c r="D2361" t="n">
        <v>144.1799926757812</v>
      </c>
      <c r="E2361" t="n">
        <v>145.5399932861328</v>
      </c>
      <c r="F2361" t="n">
        <v>144.2909088134766</v>
      </c>
      <c r="G2361" t="n">
        <v>86643800</v>
      </c>
      <c r="H2361" t="inlineStr">
        <is>
          <t>AAPL</t>
        </is>
      </c>
    </row>
    <row r="2362">
      <c r="A2362" s="77" t="n">
        <v>44698</v>
      </c>
      <c r="B2362" t="n">
        <v>148.8600006103516</v>
      </c>
      <c r="C2362" t="n">
        <v>149.7700042724609</v>
      </c>
      <c r="D2362" t="n">
        <v>146.6799926757812</v>
      </c>
      <c r="E2362" t="n">
        <v>149.2400054931641</v>
      </c>
      <c r="F2362" t="n">
        <v>147.9591674804688</v>
      </c>
      <c r="G2362" t="n">
        <v>78336300</v>
      </c>
      <c r="H2362" t="inlineStr">
        <is>
          <t>AAPL</t>
        </is>
      </c>
    </row>
    <row r="2363">
      <c r="A2363" s="77" t="n">
        <v>44699</v>
      </c>
      <c r="B2363" t="n">
        <v>146.8500061035156</v>
      </c>
      <c r="C2363" t="n">
        <v>147.3600006103516</v>
      </c>
      <c r="D2363" t="n">
        <v>139.8999938964844</v>
      </c>
      <c r="E2363" t="n">
        <v>140.8200073242188</v>
      </c>
      <c r="F2363" t="n">
        <v>139.6114196777344</v>
      </c>
      <c r="G2363" t="n">
        <v>109742900</v>
      </c>
      <c r="H2363" t="inlineStr">
        <is>
          <t>AAPL</t>
        </is>
      </c>
    </row>
    <row r="2364">
      <c r="A2364" s="77" t="n">
        <v>44700</v>
      </c>
      <c r="B2364" t="n">
        <v>139.8800048828125</v>
      </c>
      <c r="C2364" t="n">
        <v>141.6600036621094</v>
      </c>
      <c r="D2364" t="n">
        <v>136.6000061035156</v>
      </c>
      <c r="E2364" t="n">
        <v>137.3500061035156</v>
      </c>
      <c r="F2364" t="n">
        <v>136.1712188720703</v>
      </c>
      <c r="G2364" t="n">
        <v>136095600</v>
      </c>
      <c r="H2364" t="inlineStr">
        <is>
          <t>AAPL</t>
        </is>
      </c>
    </row>
    <row r="2365">
      <c r="A2365" s="77" t="n">
        <v>44701</v>
      </c>
      <c r="B2365" t="n">
        <v>139.0899963378906</v>
      </c>
      <c r="C2365" t="n">
        <v>140.6999969482422</v>
      </c>
      <c r="D2365" t="n">
        <v>132.6100006103516</v>
      </c>
      <c r="E2365" t="n">
        <v>137.5899963378906</v>
      </c>
      <c r="F2365" t="n">
        <v>136.4091339111328</v>
      </c>
      <c r="G2365" t="n">
        <v>137426100</v>
      </c>
      <c r="H2365" t="inlineStr">
        <is>
          <t>AAPL</t>
        </is>
      </c>
    </row>
    <row r="2366">
      <c r="A2366" s="77" t="n">
        <v>44704</v>
      </c>
      <c r="B2366" t="n">
        <v>137.7899932861328</v>
      </c>
      <c r="C2366" t="n">
        <v>143.2599945068359</v>
      </c>
      <c r="D2366" t="n">
        <v>137.6499938964844</v>
      </c>
      <c r="E2366" t="n">
        <v>143.1100006103516</v>
      </c>
      <c r="F2366" t="n">
        <v>141.8817749023438</v>
      </c>
      <c r="G2366" t="n">
        <v>117726300</v>
      </c>
      <c r="H2366" t="inlineStr">
        <is>
          <t>AAPL</t>
        </is>
      </c>
    </row>
    <row r="2367">
      <c r="A2367" s="77" t="n">
        <v>44705</v>
      </c>
      <c r="B2367" t="n">
        <v>140.8099975585938</v>
      </c>
      <c r="C2367" t="n">
        <v>141.9700012207031</v>
      </c>
      <c r="D2367" t="n">
        <v>137.3300018310547</v>
      </c>
      <c r="E2367" t="n">
        <v>140.3600006103516</v>
      </c>
      <c r="F2367" t="n">
        <v>139.1553497314453</v>
      </c>
      <c r="G2367" t="n">
        <v>104132700</v>
      </c>
      <c r="H2367" t="inlineStr">
        <is>
          <t>AAPL</t>
        </is>
      </c>
    </row>
    <row r="2368">
      <c r="A2368" s="77" t="n">
        <v>44706</v>
      </c>
      <c r="B2368" t="n">
        <v>138.4299926757812</v>
      </c>
      <c r="C2368" t="n">
        <v>141.7899932861328</v>
      </c>
      <c r="D2368" t="n">
        <v>138.3399963378906</v>
      </c>
      <c r="E2368" t="n">
        <v>140.5200042724609</v>
      </c>
      <c r="F2368" t="n">
        <v>139.3139801025391</v>
      </c>
      <c r="G2368" t="n">
        <v>92482700</v>
      </c>
      <c r="H2368" t="inlineStr">
        <is>
          <t>AAPL</t>
        </is>
      </c>
    </row>
    <row r="2369">
      <c r="A2369" s="77" t="n">
        <v>44707</v>
      </c>
      <c r="B2369" t="n">
        <v>137.3899993896484</v>
      </c>
      <c r="C2369" t="n">
        <v>144.3399963378906</v>
      </c>
      <c r="D2369" t="n">
        <v>137.1399993896484</v>
      </c>
      <c r="E2369" t="n">
        <v>143.7799987792969</v>
      </c>
      <c r="F2369" t="n">
        <v>142.5460205078125</v>
      </c>
      <c r="G2369" t="n">
        <v>90601500</v>
      </c>
      <c r="H2369" t="inlineStr">
        <is>
          <t>AAPL</t>
        </is>
      </c>
    </row>
    <row r="2370">
      <c r="A2370" s="77" t="n">
        <v>44708</v>
      </c>
      <c r="B2370" t="n">
        <v>145.3899993896484</v>
      </c>
      <c r="C2370" t="n">
        <v>149.6799926757812</v>
      </c>
      <c r="D2370" t="n">
        <v>145.2599945068359</v>
      </c>
      <c r="E2370" t="n">
        <v>149.6399993896484</v>
      </c>
      <c r="F2370" t="n">
        <v>148.355712890625</v>
      </c>
      <c r="G2370" t="n">
        <v>90978500</v>
      </c>
      <c r="H2370" t="inlineStr">
        <is>
          <t>AAPL</t>
        </is>
      </c>
    </row>
    <row r="2371">
      <c r="A2371" s="77" t="n">
        <v>44712</v>
      </c>
      <c r="B2371" t="n">
        <v>149.0700073242188</v>
      </c>
      <c r="C2371" t="n">
        <v>150.6600036621094</v>
      </c>
      <c r="D2371" t="n">
        <v>146.8399963378906</v>
      </c>
      <c r="E2371" t="n">
        <v>148.8399963378906</v>
      </c>
      <c r="F2371" t="n">
        <v>147.5625610351562</v>
      </c>
      <c r="G2371" t="n">
        <v>103718400</v>
      </c>
      <c r="H2371" t="inlineStr">
        <is>
          <t>AAPL</t>
        </is>
      </c>
    </row>
    <row r="2372">
      <c r="A2372" s="77" t="n">
        <v>44713</v>
      </c>
      <c r="B2372" t="n">
        <v>149.8999938964844</v>
      </c>
      <c r="C2372" t="n">
        <v>151.7400054931641</v>
      </c>
      <c r="D2372" t="n">
        <v>147.6799926757812</v>
      </c>
      <c r="E2372" t="n">
        <v>148.7100067138672</v>
      </c>
      <c r="F2372" t="n">
        <v>147.4336853027344</v>
      </c>
      <c r="G2372" t="n">
        <v>74286600</v>
      </c>
      <c r="H2372" t="inlineStr">
        <is>
          <t>AAPL</t>
        </is>
      </c>
    </row>
    <row r="2373">
      <c r="A2373" s="77" t="n">
        <v>44714</v>
      </c>
      <c r="B2373" t="n">
        <v>147.8300018310547</v>
      </c>
      <c r="C2373" t="n">
        <v>151.2700042724609</v>
      </c>
      <c r="D2373" t="n">
        <v>146.8600006103516</v>
      </c>
      <c r="E2373" t="n">
        <v>151.2100067138672</v>
      </c>
      <c r="F2373" t="n">
        <v>149.9122619628906</v>
      </c>
      <c r="G2373" t="n">
        <v>72348100</v>
      </c>
      <c r="H2373" t="inlineStr">
        <is>
          <t>AAPL</t>
        </is>
      </c>
    </row>
    <row r="2374">
      <c r="A2374" s="77" t="n">
        <v>44715</v>
      </c>
      <c r="B2374" t="n">
        <v>146.8999938964844</v>
      </c>
      <c r="C2374" t="n">
        <v>147.9700012207031</v>
      </c>
      <c r="D2374" t="n">
        <v>144.4600067138672</v>
      </c>
      <c r="E2374" t="n">
        <v>145.3800048828125</v>
      </c>
      <c r="F2374" t="n">
        <v>144.1322937011719</v>
      </c>
      <c r="G2374" t="n">
        <v>88570300</v>
      </c>
      <c r="H2374" t="inlineStr">
        <is>
          <t>AAPL</t>
        </is>
      </c>
    </row>
    <row r="2375">
      <c r="A2375" s="77" t="n">
        <v>44718</v>
      </c>
      <c r="B2375" t="n">
        <v>147.0299987792969</v>
      </c>
      <c r="C2375" t="n">
        <v>148.5700073242188</v>
      </c>
      <c r="D2375" t="n">
        <v>144.8999938964844</v>
      </c>
      <c r="E2375" t="n">
        <v>146.1399993896484</v>
      </c>
      <c r="F2375" t="n">
        <v>144.8857574462891</v>
      </c>
      <c r="G2375" t="n">
        <v>71598400</v>
      </c>
      <c r="H2375" t="inlineStr">
        <is>
          <t>AAPL</t>
        </is>
      </c>
    </row>
    <row r="2376">
      <c r="A2376" s="77" t="n">
        <v>44719</v>
      </c>
      <c r="B2376" t="n">
        <v>144.3500061035156</v>
      </c>
      <c r="C2376" t="n">
        <v>149</v>
      </c>
      <c r="D2376" t="n">
        <v>144.1000061035156</v>
      </c>
      <c r="E2376" t="n">
        <v>148.7100067138672</v>
      </c>
      <c r="F2376" t="n">
        <v>147.4336853027344</v>
      </c>
      <c r="G2376" t="n">
        <v>67808200</v>
      </c>
      <c r="H2376" t="inlineStr">
        <is>
          <t>AAPL</t>
        </is>
      </c>
    </row>
    <row r="2377">
      <c r="A2377" s="77" t="n">
        <v>44720</v>
      </c>
      <c r="B2377" t="n">
        <v>148.5800018310547</v>
      </c>
      <c r="C2377" t="n">
        <v>149.8699951171875</v>
      </c>
      <c r="D2377" t="n">
        <v>147.4600067138672</v>
      </c>
      <c r="E2377" t="n">
        <v>147.9600067138672</v>
      </c>
      <c r="F2377" t="n">
        <v>146.6901397705078</v>
      </c>
      <c r="G2377" t="n">
        <v>53950200</v>
      </c>
      <c r="H2377" t="inlineStr">
        <is>
          <t>AAPL</t>
        </is>
      </c>
    </row>
    <row r="2378">
      <c r="A2378" s="77" t="n">
        <v>44721</v>
      </c>
      <c r="B2378" t="n">
        <v>147.0800018310547</v>
      </c>
      <c r="C2378" t="n">
        <v>147.9499969482422</v>
      </c>
      <c r="D2378" t="n">
        <v>142.5299987792969</v>
      </c>
      <c r="E2378" t="n">
        <v>142.6399993896484</v>
      </c>
      <c r="F2378" t="n">
        <v>141.4158020019531</v>
      </c>
      <c r="G2378" t="n">
        <v>69473000</v>
      </c>
      <c r="H2378" t="inlineStr">
        <is>
          <t>AAPL</t>
        </is>
      </c>
    </row>
    <row r="2379">
      <c r="A2379" s="77" t="n">
        <v>44722</v>
      </c>
      <c r="B2379" t="n">
        <v>140.2799987792969</v>
      </c>
      <c r="C2379" t="n">
        <v>140.7599945068359</v>
      </c>
      <c r="D2379" t="n">
        <v>137.0599975585938</v>
      </c>
      <c r="E2379" t="n">
        <v>137.1300048828125</v>
      </c>
      <c r="F2379" t="n">
        <v>135.9530944824219</v>
      </c>
      <c r="G2379" t="n">
        <v>91437900</v>
      </c>
      <c r="H2379" t="inlineStr">
        <is>
          <t>AAPL</t>
        </is>
      </c>
    </row>
    <row r="2380">
      <c r="A2380" s="77" t="n">
        <v>44725</v>
      </c>
      <c r="B2380" t="n">
        <v>132.8699951171875</v>
      </c>
      <c r="C2380" t="n">
        <v>135.1999969482422</v>
      </c>
      <c r="D2380" t="n">
        <v>131.4400024414062</v>
      </c>
      <c r="E2380" t="n">
        <v>131.8800048828125</v>
      </c>
      <c r="F2380" t="n">
        <v>130.7481536865234</v>
      </c>
      <c r="G2380" t="n">
        <v>122207100</v>
      </c>
      <c r="H2380" t="inlineStr">
        <is>
          <t>AAPL</t>
        </is>
      </c>
    </row>
    <row r="2381">
      <c r="A2381" s="77" t="n">
        <v>44726</v>
      </c>
      <c r="B2381" t="n">
        <v>133.1300048828125</v>
      </c>
      <c r="C2381" t="n">
        <v>133.8899993896484</v>
      </c>
      <c r="D2381" t="n">
        <v>131.4799957275391</v>
      </c>
      <c r="E2381" t="n">
        <v>132.7599945068359</v>
      </c>
      <c r="F2381" t="n">
        <v>131.6205902099609</v>
      </c>
      <c r="G2381" t="n">
        <v>84784300</v>
      </c>
      <c r="H2381" t="inlineStr">
        <is>
          <t>AAPL</t>
        </is>
      </c>
    </row>
    <row r="2382">
      <c r="A2382" s="77" t="n">
        <v>44727</v>
      </c>
      <c r="B2382" t="n">
        <v>134.2899932861328</v>
      </c>
      <c r="C2382" t="n">
        <v>137.3399963378906</v>
      </c>
      <c r="D2382" t="n">
        <v>132.1600036621094</v>
      </c>
      <c r="E2382" t="n">
        <v>135.4299926757812</v>
      </c>
      <c r="F2382" t="n">
        <v>134.2676544189453</v>
      </c>
      <c r="G2382" t="n">
        <v>91533000</v>
      </c>
      <c r="H2382" t="inlineStr">
        <is>
          <t>AAPL</t>
        </is>
      </c>
    </row>
    <row r="2383">
      <c r="A2383" s="77" t="n">
        <v>44728</v>
      </c>
      <c r="B2383" t="n">
        <v>132.0800018310547</v>
      </c>
      <c r="C2383" t="n">
        <v>132.3899993896484</v>
      </c>
      <c r="D2383" t="n">
        <v>129.0399932861328</v>
      </c>
      <c r="E2383" t="n">
        <v>130.0599975585938</v>
      </c>
      <c r="F2383" t="n">
        <v>128.9437561035156</v>
      </c>
      <c r="G2383" t="n">
        <v>108123900</v>
      </c>
      <c r="H2383" t="inlineStr">
        <is>
          <t>AAPL</t>
        </is>
      </c>
    </row>
    <row r="2384">
      <c r="A2384" s="77" t="n">
        <v>44729</v>
      </c>
      <c r="B2384" t="n">
        <v>130.0700073242188</v>
      </c>
      <c r="C2384" t="n">
        <v>133.0800018310547</v>
      </c>
      <c r="D2384" t="n">
        <v>129.8099975585938</v>
      </c>
      <c r="E2384" t="n">
        <v>131.5599975585938</v>
      </c>
      <c r="F2384" t="n">
        <v>130.4308929443359</v>
      </c>
      <c r="G2384" t="n">
        <v>134520300</v>
      </c>
      <c r="H2384" t="inlineStr">
        <is>
          <t>AAPL</t>
        </is>
      </c>
    </row>
    <row r="2385">
      <c r="A2385" s="77" t="n">
        <v>44733</v>
      </c>
      <c r="B2385" t="n">
        <v>133.4199981689453</v>
      </c>
      <c r="C2385" t="n">
        <v>137.0599975585938</v>
      </c>
      <c r="D2385" t="n">
        <v>133.3200073242188</v>
      </c>
      <c r="E2385" t="n">
        <v>135.8699951171875</v>
      </c>
      <c r="F2385" t="n">
        <v>134.7039031982422</v>
      </c>
      <c r="G2385" t="n">
        <v>81000500</v>
      </c>
      <c r="H2385" t="inlineStr">
        <is>
          <t>AAPL</t>
        </is>
      </c>
    </row>
    <row r="2386">
      <c r="A2386" s="77" t="n">
        <v>44734</v>
      </c>
      <c r="B2386" t="n">
        <v>134.7899932861328</v>
      </c>
      <c r="C2386" t="n">
        <v>137.7599945068359</v>
      </c>
      <c r="D2386" t="n">
        <v>133.9100036621094</v>
      </c>
      <c r="E2386" t="n">
        <v>135.3500061035156</v>
      </c>
      <c r="F2386" t="n">
        <v>134.1883544921875</v>
      </c>
      <c r="G2386" t="n">
        <v>73409200</v>
      </c>
      <c r="H2386" t="inlineStr">
        <is>
          <t>AAPL</t>
        </is>
      </c>
    </row>
    <row r="2387">
      <c r="A2387" s="77" t="n">
        <v>44735</v>
      </c>
      <c r="B2387" t="n">
        <v>136.8200073242188</v>
      </c>
      <c r="C2387" t="n">
        <v>138.5899963378906</v>
      </c>
      <c r="D2387" t="n">
        <v>135.6300048828125</v>
      </c>
      <c r="E2387" t="n">
        <v>138.2700042724609</v>
      </c>
      <c r="F2387" t="n">
        <v>137.0832977294922</v>
      </c>
      <c r="G2387" t="n">
        <v>72433800</v>
      </c>
      <c r="H2387" t="inlineStr">
        <is>
          <t>AAPL</t>
        </is>
      </c>
    </row>
    <row r="2388">
      <c r="A2388" s="77" t="n">
        <v>44736</v>
      </c>
      <c r="B2388" t="n">
        <v>139.8999938964844</v>
      </c>
      <c r="C2388" t="n">
        <v>141.9100036621094</v>
      </c>
      <c r="D2388" t="n">
        <v>139.7700042724609</v>
      </c>
      <c r="E2388" t="n">
        <v>141.6600036621094</v>
      </c>
      <c r="F2388" t="n">
        <v>140.4441986083984</v>
      </c>
      <c r="G2388" t="n">
        <v>89116800</v>
      </c>
      <c r="H2388" t="inlineStr">
        <is>
          <t>AAPL</t>
        </is>
      </c>
    </row>
    <row r="2389">
      <c r="A2389" s="77" t="n">
        <v>44739</v>
      </c>
      <c r="B2389" t="n">
        <v>142.6999969482422</v>
      </c>
      <c r="C2389" t="n">
        <v>143.4900054931641</v>
      </c>
      <c r="D2389" t="n">
        <v>140.9700012207031</v>
      </c>
      <c r="E2389" t="n">
        <v>141.6600036621094</v>
      </c>
      <c r="F2389" t="n">
        <v>140.4441986083984</v>
      </c>
      <c r="G2389" t="n">
        <v>70207900</v>
      </c>
      <c r="H2389" t="inlineStr">
        <is>
          <t>AAPL</t>
        </is>
      </c>
    </row>
    <row r="2390">
      <c r="A2390" s="77" t="n">
        <v>44740</v>
      </c>
      <c r="B2390" t="n">
        <v>142.1300048828125</v>
      </c>
      <c r="C2390" t="n">
        <v>143.4199981689453</v>
      </c>
      <c r="D2390" t="n">
        <v>137.3200073242188</v>
      </c>
      <c r="E2390" t="n">
        <v>137.4400024414062</v>
      </c>
      <c r="F2390" t="n">
        <v>136.2604217529297</v>
      </c>
      <c r="G2390" t="n">
        <v>67083400</v>
      </c>
      <c r="H2390" t="inlineStr">
        <is>
          <t>AAPL</t>
        </is>
      </c>
    </row>
    <row r="2391">
      <c r="A2391" s="77" t="n">
        <v>44741</v>
      </c>
      <c r="B2391" t="n">
        <v>137.4600067138672</v>
      </c>
      <c r="C2391" t="n">
        <v>140.6699981689453</v>
      </c>
      <c r="D2391" t="n">
        <v>136.6699981689453</v>
      </c>
      <c r="E2391" t="n">
        <v>139.2299957275391</v>
      </c>
      <c r="F2391" t="n">
        <v>138.0350494384766</v>
      </c>
      <c r="G2391" t="n">
        <v>66242400</v>
      </c>
      <c r="H2391" t="inlineStr">
        <is>
          <t>AAPL</t>
        </is>
      </c>
    </row>
    <row r="2392">
      <c r="A2392" s="77" t="n">
        <v>44742</v>
      </c>
      <c r="B2392" t="n">
        <v>137.25</v>
      </c>
      <c r="C2392" t="n">
        <v>138.3699951171875</v>
      </c>
      <c r="D2392" t="n">
        <v>133.7700042724609</v>
      </c>
      <c r="E2392" t="n">
        <v>136.7200012207031</v>
      </c>
      <c r="F2392" t="n">
        <v>135.5466156005859</v>
      </c>
      <c r="G2392" t="n">
        <v>98964500</v>
      </c>
      <c r="H2392" t="inlineStr">
        <is>
          <t>AAPL</t>
        </is>
      </c>
    </row>
    <row r="2393">
      <c r="A2393" s="77" t="n">
        <v>44743</v>
      </c>
      <c r="B2393" t="n">
        <v>136.0399932861328</v>
      </c>
      <c r="C2393" t="n">
        <v>139.0399932861328</v>
      </c>
      <c r="D2393" t="n">
        <v>135.6600036621094</v>
      </c>
      <c r="E2393" t="n">
        <v>138.9299926757812</v>
      </c>
      <c r="F2393" t="n">
        <v>137.7376251220703</v>
      </c>
      <c r="G2393" t="n">
        <v>71051600</v>
      </c>
      <c r="H2393" t="inlineStr">
        <is>
          <t>AAPL</t>
        </is>
      </c>
    </row>
    <row r="2394">
      <c r="A2394" s="77" t="n">
        <v>44747</v>
      </c>
      <c r="B2394" t="n">
        <v>137.7700042724609</v>
      </c>
      <c r="C2394" t="n">
        <v>141.6100006103516</v>
      </c>
      <c r="D2394" t="n">
        <v>136.9299926757812</v>
      </c>
      <c r="E2394" t="n">
        <v>141.5599975585938</v>
      </c>
      <c r="F2394" t="n">
        <v>140.3450622558594</v>
      </c>
      <c r="G2394" t="n">
        <v>73353800</v>
      </c>
      <c r="H2394" t="inlineStr">
        <is>
          <t>AAPL</t>
        </is>
      </c>
    </row>
    <row r="2395">
      <c r="A2395" s="77" t="n">
        <v>44748</v>
      </c>
      <c r="B2395" t="n">
        <v>141.3500061035156</v>
      </c>
      <c r="C2395" t="n">
        <v>144.1199951171875</v>
      </c>
      <c r="D2395" t="n">
        <v>141.0800018310547</v>
      </c>
      <c r="E2395" t="n">
        <v>142.9199981689453</v>
      </c>
      <c r="F2395" t="n">
        <v>141.6933746337891</v>
      </c>
      <c r="G2395" t="n">
        <v>74064300</v>
      </c>
      <c r="H2395" t="inlineStr">
        <is>
          <t>AAPL</t>
        </is>
      </c>
    </row>
    <row r="2396">
      <c r="A2396" s="77" t="n">
        <v>44749</v>
      </c>
      <c r="B2396" t="n">
        <v>143.2899932861328</v>
      </c>
      <c r="C2396" t="n">
        <v>146.5500030517578</v>
      </c>
      <c r="D2396" t="n">
        <v>143.2799987792969</v>
      </c>
      <c r="E2396" t="n">
        <v>146.3500061035156</v>
      </c>
      <c r="F2396" t="n">
        <v>145.0939636230469</v>
      </c>
      <c r="G2396" t="n">
        <v>66253700</v>
      </c>
      <c r="H2396" t="inlineStr">
        <is>
          <t>AAPL</t>
        </is>
      </c>
    </row>
    <row r="2397">
      <c r="A2397" s="77" t="n">
        <v>44750</v>
      </c>
      <c r="B2397" t="n">
        <v>145.2599945068359</v>
      </c>
      <c r="C2397" t="n">
        <v>147.5500030517578</v>
      </c>
      <c r="D2397" t="n">
        <v>145</v>
      </c>
      <c r="E2397" t="n">
        <v>147.0399932861328</v>
      </c>
      <c r="F2397" t="n">
        <v>145.7780303955078</v>
      </c>
      <c r="G2397" t="n">
        <v>64547800</v>
      </c>
      <c r="H2397" t="inlineStr">
        <is>
          <t>AAPL</t>
        </is>
      </c>
    </row>
    <row r="2398">
      <c r="A2398" s="77" t="n">
        <v>44753</v>
      </c>
      <c r="B2398" t="n">
        <v>145.6699981689453</v>
      </c>
      <c r="C2398" t="n">
        <v>146.6399993896484</v>
      </c>
      <c r="D2398" t="n">
        <v>143.7799987792969</v>
      </c>
      <c r="E2398" t="n">
        <v>144.8699951171875</v>
      </c>
      <c r="F2398" t="n">
        <v>143.6266326904297</v>
      </c>
      <c r="G2398" t="n">
        <v>63141600</v>
      </c>
      <c r="H2398" t="inlineStr">
        <is>
          <t>AAPL</t>
        </is>
      </c>
    </row>
    <row r="2399">
      <c r="A2399" s="77" t="n">
        <v>44754</v>
      </c>
      <c r="B2399" t="n">
        <v>145.7599945068359</v>
      </c>
      <c r="C2399" t="n">
        <v>148.4499969482422</v>
      </c>
      <c r="D2399" t="n">
        <v>145.0500030517578</v>
      </c>
      <c r="E2399" t="n">
        <v>145.8600006103516</v>
      </c>
      <c r="F2399" t="n">
        <v>144.608154296875</v>
      </c>
      <c r="G2399" t="n">
        <v>77588800</v>
      </c>
      <c r="H2399" t="inlineStr">
        <is>
          <t>AAPL</t>
        </is>
      </c>
    </row>
    <row r="2400">
      <c r="A2400" s="77" t="n">
        <v>44755</v>
      </c>
      <c r="B2400" t="n">
        <v>142.9900054931641</v>
      </c>
      <c r="C2400" t="n">
        <v>146.4499969482422</v>
      </c>
      <c r="D2400" t="n">
        <v>142.1199951171875</v>
      </c>
      <c r="E2400" t="n">
        <v>145.4900054931641</v>
      </c>
      <c r="F2400" t="n">
        <v>144.2413482666016</v>
      </c>
      <c r="G2400" t="n">
        <v>71185600</v>
      </c>
      <c r="H2400" t="inlineStr">
        <is>
          <t>AAPL</t>
        </is>
      </c>
    </row>
    <row r="2401">
      <c r="A2401" s="77" t="n">
        <v>44756</v>
      </c>
      <c r="B2401" t="n">
        <v>144.0800018310547</v>
      </c>
      <c r="C2401" t="n">
        <v>148.9499969482422</v>
      </c>
      <c r="D2401" t="n">
        <v>143.25</v>
      </c>
      <c r="E2401" t="n">
        <v>148.4700012207031</v>
      </c>
      <c r="F2401" t="n">
        <v>147.1957550048828</v>
      </c>
      <c r="G2401" t="n">
        <v>78140700</v>
      </c>
      <c r="H2401" t="inlineStr">
        <is>
          <t>AAPL</t>
        </is>
      </c>
    </row>
    <row r="2402">
      <c r="A2402" s="77" t="n">
        <v>44757</v>
      </c>
      <c r="B2402" t="n">
        <v>149.7799987792969</v>
      </c>
      <c r="C2402" t="n">
        <v>150.8600006103516</v>
      </c>
      <c r="D2402" t="n">
        <v>148.1999969482422</v>
      </c>
      <c r="E2402" t="n">
        <v>150.1699981689453</v>
      </c>
      <c r="F2402" t="n">
        <v>148.8811645507812</v>
      </c>
      <c r="G2402" t="n">
        <v>76259900</v>
      </c>
      <c r="H2402" t="inlineStr">
        <is>
          <t>AAPL</t>
        </is>
      </c>
    </row>
    <row r="2403">
      <c r="A2403" s="77" t="n">
        <v>44760</v>
      </c>
      <c r="B2403" t="n">
        <v>150.7400054931641</v>
      </c>
      <c r="C2403" t="n">
        <v>151.5700073242188</v>
      </c>
      <c r="D2403" t="n">
        <v>146.6999969482422</v>
      </c>
      <c r="E2403" t="n">
        <v>147.0700073242188</v>
      </c>
      <c r="F2403" t="n">
        <v>145.8077850341797</v>
      </c>
      <c r="G2403" t="n">
        <v>81420900</v>
      </c>
      <c r="H2403" t="inlineStr">
        <is>
          <t>AAPL</t>
        </is>
      </c>
    </row>
    <row r="2404">
      <c r="A2404" s="77" t="n">
        <v>44761</v>
      </c>
      <c r="B2404" t="n">
        <v>147.9199981689453</v>
      </c>
      <c r="C2404" t="n">
        <v>151.2299957275391</v>
      </c>
      <c r="D2404" t="n">
        <v>146.9100036621094</v>
      </c>
      <c r="E2404" t="n">
        <v>151</v>
      </c>
      <c r="F2404" t="n">
        <v>149.7040405273438</v>
      </c>
      <c r="G2404" t="n">
        <v>82982400</v>
      </c>
      <c r="H2404" t="inlineStr">
        <is>
          <t>AAPL</t>
        </is>
      </c>
    </row>
    <row r="2405">
      <c r="A2405" s="77" t="n">
        <v>44762</v>
      </c>
      <c r="B2405" t="n">
        <v>151.1199951171875</v>
      </c>
      <c r="C2405" t="n">
        <v>153.7200012207031</v>
      </c>
      <c r="D2405" t="n">
        <v>150.3699951171875</v>
      </c>
      <c r="E2405" t="n">
        <v>153.0399932861328</v>
      </c>
      <c r="F2405" t="n">
        <v>151.7265319824219</v>
      </c>
      <c r="G2405" t="n">
        <v>64823400</v>
      </c>
      <c r="H2405" t="inlineStr">
        <is>
          <t>AAPL</t>
        </is>
      </c>
    </row>
    <row r="2406">
      <c r="A2406" s="77" t="n">
        <v>44763</v>
      </c>
      <c r="B2406" t="n">
        <v>154.5</v>
      </c>
      <c r="C2406" t="n">
        <v>155.5700073242188</v>
      </c>
      <c r="D2406" t="n">
        <v>151.9400024414062</v>
      </c>
      <c r="E2406" t="n">
        <v>155.3500061035156</v>
      </c>
      <c r="F2406" t="n">
        <v>154.0167083740234</v>
      </c>
      <c r="G2406" t="n">
        <v>65086600</v>
      </c>
      <c r="H2406" t="inlineStr">
        <is>
          <t>AAPL</t>
        </is>
      </c>
    </row>
    <row r="2407">
      <c r="A2407" s="77" t="n">
        <v>44764</v>
      </c>
      <c r="B2407" t="n">
        <v>155.3899993896484</v>
      </c>
      <c r="C2407" t="n">
        <v>156.2799987792969</v>
      </c>
      <c r="D2407" t="n">
        <v>153.4100036621094</v>
      </c>
      <c r="E2407" t="n">
        <v>154.0899963378906</v>
      </c>
      <c r="F2407" t="n">
        <v>152.7675323486328</v>
      </c>
      <c r="G2407" t="n">
        <v>66675400</v>
      </c>
      <c r="H2407" t="inlineStr">
        <is>
          <t>AAPL</t>
        </is>
      </c>
    </row>
    <row r="2408">
      <c r="A2408" s="77" t="n">
        <v>44767</v>
      </c>
      <c r="B2408" t="n">
        <v>154.0099945068359</v>
      </c>
      <c r="C2408" t="n">
        <v>155.0399932861328</v>
      </c>
      <c r="D2408" t="n">
        <v>152.2799987792969</v>
      </c>
      <c r="E2408" t="n">
        <v>152.9499969482422</v>
      </c>
      <c r="F2408" t="n">
        <v>151.6372985839844</v>
      </c>
      <c r="G2408" t="n">
        <v>53623900</v>
      </c>
      <c r="H2408" t="inlineStr">
        <is>
          <t>AAPL</t>
        </is>
      </c>
    </row>
    <row r="2409">
      <c r="A2409" s="77" t="n">
        <v>44768</v>
      </c>
      <c r="B2409" t="n">
        <v>152.2599945068359</v>
      </c>
      <c r="C2409" t="n">
        <v>153.0899963378906</v>
      </c>
      <c r="D2409" t="n">
        <v>150.8000030517578</v>
      </c>
      <c r="E2409" t="n">
        <v>151.6000061035156</v>
      </c>
      <c r="F2409" t="n">
        <v>150.2989196777344</v>
      </c>
      <c r="G2409" t="n">
        <v>55138700</v>
      </c>
      <c r="H2409" t="inlineStr">
        <is>
          <t>AAPL</t>
        </is>
      </c>
    </row>
    <row r="2410">
      <c r="A2410" s="77" t="n">
        <v>44769</v>
      </c>
      <c r="B2410" t="n">
        <v>152.5800018310547</v>
      </c>
      <c r="C2410" t="n">
        <v>157.3300018310547</v>
      </c>
      <c r="D2410" t="n">
        <v>152.1600036621094</v>
      </c>
      <c r="E2410" t="n">
        <v>156.7899932861328</v>
      </c>
      <c r="F2410" t="n">
        <v>155.4443359375</v>
      </c>
      <c r="G2410" t="n">
        <v>78620700</v>
      </c>
      <c r="H2410" t="inlineStr">
        <is>
          <t>AAPL</t>
        </is>
      </c>
    </row>
    <row r="2411">
      <c r="A2411" s="77" t="n">
        <v>44770</v>
      </c>
      <c r="B2411" t="n">
        <v>156.9799957275391</v>
      </c>
      <c r="C2411" t="n">
        <v>157.6399993896484</v>
      </c>
      <c r="D2411" t="n">
        <v>154.4100036621094</v>
      </c>
      <c r="E2411" t="n">
        <v>157.3500061035156</v>
      </c>
      <c r="F2411" t="n">
        <v>155.9995574951172</v>
      </c>
      <c r="G2411" t="n">
        <v>81378700</v>
      </c>
      <c r="H2411" t="inlineStr">
        <is>
          <t>AAPL</t>
        </is>
      </c>
    </row>
    <row r="2412">
      <c r="A2412" s="77" t="n">
        <v>44771</v>
      </c>
      <c r="B2412" t="n">
        <v>161.2400054931641</v>
      </c>
      <c r="C2412" t="n">
        <v>163.6300048828125</v>
      </c>
      <c r="D2412" t="n">
        <v>159.5</v>
      </c>
      <c r="E2412" t="n">
        <v>162.5099945068359</v>
      </c>
      <c r="F2412" t="n">
        <v>161.1152496337891</v>
      </c>
      <c r="G2412" t="n">
        <v>101786900</v>
      </c>
      <c r="H2412" t="inlineStr">
        <is>
          <t>AAPL</t>
        </is>
      </c>
    </row>
    <row r="2413">
      <c r="A2413" s="77" t="n">
        <v>44774</v>
      </c>
      <c r="B2413" t="n">
        <v>161.0099945068359</v>
      </c>
      <c r="C2413" t="n">
        <v>163.5899963378906</v>
      </c>
      <c r="D2413" t="n">
        <v>160.8899993896484</v>
      </c>
      <c r="E2413" t="n">
        <v>161.5099945068359</v>
      </c>
      <c r="F2413" t="n">
        <v>160.1238708496094</v>
      </c>
      <c r="G2413" t="n">
        <v>67829400</v>
      </c>
      <c r="H2413" t="inlineStr">
        <is>
          <t>AAPL</t>
        </is>
      </c>
    </row>
    <row r="2414">
      <c r="A2414" s="77" t="n">
        <v>44775</v>
      </c>
      <c r="B2414" t="n">
        <v>160.1000061035156</v>
      </c>
      <c r="C2414" t="n">
        <v>162.4100036621094</v>
      </c>
      <c r="D2414" t="n">
        <v>159.6300048828125</v>
      </c>
      <c r="E2414" t="n">
        <v>160.0099945068359</v>
      </c>
      <c r="F2414" t="n">
        <v>158.63671875</v>
      </c>
      <c r="G2414" t="n">
        <v>59907000</v>
      </c>
      <c r="H2414" t="inlineStr">
        <is>
          <t>AAPL</t>
        </is>
      </c>
    </row>
    <row r="2415">
      <c r="A2415" s="77" t="n">
        <v>44776</v>
      </c>
      <c r="B2415" t="n">
        <v>160.8399963378906</v>
      </c>
      <c r="C2415" t="n">
        <v>166.5899963378906</v>
      </c>
      <c r="D2415" t="n">
        <v>160.75</v>
      </c>
      <c r="E2415" t="n">
        <v>166.1300048828125</v>
      </c>
      <c r="F2415" t="n">
        <v>164.7041931152344</v>
      </c>
      <c r="G2415" t="n">
        <v>82507500</v>
      </c>
      <c r="H2415" t="inlineStr">
        <is>
          <t>AAPL</t>
        </is>
      </c>
    </row>
    <row r="2416">
      <c r="A2416" s="77" t="n">
        <v>44777</v>
      </c>
      <c r="B2416" t="n">
        <v>166.0099945068359</v>
      </c>
      <c r="C2416" t="n">
        <v>167.1900024414062</v>
      </c>
      <c r="D2416" t="n">
        <v>164.4299926757812</v>
      </c>
      <c r="E2416" t="n">
        <v>165.8099975585938</v>
      </c>
      <c r="F2416" t="n">
        <v>164.3869323730469</v>
      </c>
      <c r="G2416" t="n">
        <v>55474100</v>
      </c>
      <c r="H2416" t="inlineStr">
        <is>
          <t>AAPL</t>
        </is>
      </c>
    </row>
    <row r="2417">
      <c r="A2417" s="77" t="n">
        <v>44778</v>
      </c>
      <c r="B2417" t="n">
        <v>163.2100067138672</v>
      </c>
      <c r="C2417" t="n">
        <v>165.8500061035156</v>
      </c>
      <c r="D2417" t="n">
        <v>163</v>
      </c>
      <c r="E2417" t="n">
        <v>165.3500061035156</v>
      </c>
      <c r="F2417" t="n">
        <v>164.1585998535156</v>
      </c>
      <c r="G2417" t="n">
        <v>56697000</v>
      </c>
      <c r="H2417" t="inlineStr">
        <is>
          <t>AAPL</t>
        </is>
      </c>
    </row>
    <row r="2418">
      <c r="A2418" s="77" t="n">
        <v>44781</v>
      </c>
      <c r="B2418" t="n">
        <v>166.3699951171875</v>
      </c>
      <c r="C2418" t="n">
        <v>167.8099975585938</v>
      </c>
      <c r="D2418" t="n">
        <v>164.1999969482422</v>
      </c>
      <c r="E2418" t="n">
        <v>164.8699951171875</v>
      </c>
      <c r="F2418" t="n">
        <v>163.6820373535156</v>
      </c>
      <c r="G2418" t="n">
        <v>60276900</v>
      </c>
      <c r="H2418" t="inlineStr">
        <is>
          <t>AAPL</t>
        </is>
      </c>
    </row>
    <row r="2419">
      <c r="A2419" s="77" t="n">
        <v>44782</v>
      </c>
      <c r="B2419" t="n">
        <v>164.0200042724609</v>
      </c>
      <c r="C2419" t="n">
        <v>165.8200073242188</v>
      </c>
      <c r="D2419" t="n">
        <v>163.25</v>
      </c>
      <c r="E2419" t="n">
        <v>164.9199981689453</v>
      </c>
      <c r="F2419" t="n">
        <v>163.731689453125</v>
      </c>
      <c r="G2419" t="n">
        <v>63135500</v>
      </c>
      <c r="H2419" t="inlineStr">
        <is>
          <t>AAPL</t>
        </is>
      </c>
    </row>
    <row r="2420">
      <c r="A2420" s="77" t="n">
        <v>44783</v>
      </c>
      <c r="B2420" t="n">
        <v>167.6799926757812</v>
      </c>
      <c r="C2420" t="n">
        <v>169.3399963378906</v>
      </c>
      <c r="D2420" t="n">
        <v>166.8999938964844</v>
      </c>
      <c r="E2420" t="n">
        <v>169.2400054931641</v>
      </c>
      <c r="F2420" t="n">
        <v>168.0205841064453</v>
      </c>
      <c r="G2420" t="n">
        <v>70170500</v>
      </c>
      <c r="H2420" t="inlineStr">
        <is>
          <t>AAPL</t>
        </is>
      </c>
    </row>
    <row r="2421">
      <c r="A2421" s="77" t="n">
        <v>44784</v>
      </c>
      <c r="B2421" t="n">
        <v>170.0599975585938</v>
      </c>
      <c r="C2421" t="n">
        <v>170.9900054931641</v>
      </c>
      <c r="D2421" t="n">
        <v>168.1900024414062</v>
      </c>
      <c r="E2421" t="n">
        <v>168.4900054931641</v>
      </c>
      <c r="F2421" t="n">
        <v>167.2759857177734</v>
      </c>
      <c r="G2421" t="n">
        <v>57149200</v>
      </c>
      <c r="H2421" t="inlineStr">
        <is>
          <t>AAPL</t>
        </is>
      </c>
    </row>
    <row r="2422">
      <c r="A2422" s="77" t="n">
        <v>44785</v>
      </c>
      <c r="B2422" t="n">
        <v>169.8200073242188</v>
      </c>
      <c r="C2422" t="n">
        <v>172.1699981689453</v>
      </c>
      <c r="D2422" t="n">
        <v>169.3999938964844</v>
      </c>
      <c r="E2422" t="n">
        <v>172.1000061035156</v>
      </c>
      <c r="F2422" t="n">
        <v>170.8599700927734</v>
      </c>
      <c r="G2422" t="n">
        <v>68039400</v>
      </c>
      <c r="H2422" t="inlineStr">
        <is>
          <t>AAPL</t>
        </is>
      </c>
    </row>
    <row r="2423">
      <c r="A2423" s="77" t="n">
        <v>44788</v>
      </c>
      <c r="B2423" t="n">
        <v>171.5200042724609</v>
      </c>
      <c r="C2423" t="n">
        <v>173.3899993896484</v>
      </c>
      <c r="D2423" t="n">
        <v>171.3500061035156</v>
      </c>
      <c r="E2423" t="n">
        <v>173.1900024414062</v>
      </c>
      <c r="F2423" t="n">
        <v>171.9420928955078</v>
      </c>
      <c r="G2423" t="n">
        <v>54091700</v>
      </c>
      <c r="H2423" t="inlineStr">
        <is>
          <t>AAPL</t>
        </is>
      </c>
    </row>
    <row r="2424">
      <c r="A2424" s="77" t="n">
        <v>44789</v>
      </c>
      <c r="B2424" t="n">
        <v>172.7799987792969</v>
      </c>
      <c r="C2424" t="n">
        <v>173.7100067138672</v>
      </c>
      <c r="D2424" t="n">
        <v>171.6600036621094</v>
      </c>
      <c r="E2424" t="n">
        <v>173.0299987792969</v>
      </c>
      <c r="F2424" t="n">
        <v>171.7832641601562</v>
      </c>
      <c r="G2424" t="n">
        <v>56377100</v>
      </c>
      <c r="H2424" t="inlineStr">
        <is>
          <t>AAPL</t>
        </is>
      </c>
    </row>
    <row r="2425">
      <c r="A2425" s="77" t="n">
        <v>44790</v>
      </c>
      <c r="B2425" t="n">
        <v>172.7700042724609</v>
      </c>
      <c r="C2425" t="n">
        <v>176.1499938964844</v>
      </c>
      <c r="D2425" t="n">
        <v>172.5700073242188</v>
      </c>
      <c r="E2425" t="n">
        <v>174.5500030517578</v>
      </c>
      <c r="F2425" t="n">
        <v>173.2922973632812</v>
      </c>
      <c r="G2425" t="n">
        <v>79542000</v>
      </c>
      <c r="H2425" t="inlineStr">
        <is>
          <t>AAPL</t>
        </is>
      </c>
    </row>
    <row r="2426">
      <c r="A2426" s="77" t="n">
        <v>44791</v>
      </c>
      <c r="B2426" t="n">
        <v>173.75</v>
      </c>
      <c r="C2426" t="n">
        <v>174.8999938964844</v>
      </c>
      <c r="D2426" t="n">
        <v>173.1199951171875</v>
      </c>
      <c r="E2426" t="n">
        <v>174.1499938964844</v>
      </c>
      <c r="F2426" t="n">
        <v>172.8951873779297</v>
      </c>
      <c r="G2426" t="n">
        <v>62290100</v>
      </c>
      <c r="H2426" t="inlineStr">
        <is>
          <t>AAPL</t>
        </is>
      </c>
    </row>
    <row r="2427">
      <c r="A2427" s="77" t="n">
        <v>44792</v>
      </c>
      <c r="B2427" t="n">
        <v>173.0299987792969</v>
      </c>
      <c r="C2427" t="n">
        <v>173.7400054931641</v>
      </c>
      <c r="D2427" t="n">
        <v>171.3099975585938</v>
      </c>
      <c r="E2427" t="n">
        <v>171.5200042724609</v>
      </c>
      <c r="F2427" t="n">
        <v>170.2841491699219</v>
      </c>
      <c r="G2427" t="n">
        <v>70346300</v>
      </c>
      <c r="H2427" t="inlineStr">
        <is>
          <t>AAPL</t>
        </is>
      </c>
    </row>
    <row r="2428">
      <c r="A2428" s="77" t="n">
        <v>44795</v>
      </c>
      <c r="B2428" t="n">
        <v>169.6900024414062</v>
      </c>
      <c r="C2428" t="n">
        <v>169.8600006103516</v>
      </c>
      <c r="D2428" t="n">
        <v>167.1399993896484</v>
      </c>
      <c r="E2428" t="n">
        <v>167.5700073242188</v>
      </c>
      <c r="F2428" t="n">
        <v>166.3626098632812</v>
      </c>
      <c r="G2428" t="n">
        <v>69026800</v>
      </c>
      <c r="H2428" t="inlineStr">
        <is>
          <t>AAPL</t>
        </is>
      </c>
    </row>
    <row r="2429">
      <c r="A2429" s="77" t="n">
        <v>44796</v>
      </c>
      <c r="B2429" t="n">
        <v>167.0800018310547</v>
      </c>
      <c r="C2429" t="n">
        <v>168.7100067138672</v>
      </c>
      <c r="D2429" t="n">
        <v>166.6499938964844</v>
      </c>
      <c r="E2429" t="n">
        <v>167.2299957275391</v>
      </c>
      <c r="F2429" t="n">
        <v>166.0250701904297</v>
      </c>
      <c r="G2429" t="n">
        <v>54147100</v>
      </c>
      <c r="H2429" t="inlineStr">
        <is>
          <t>AAPL</t>
        </is>
      </c>
    </row>
    <row r="2430">
      <c r="A2430" s="77" t="n">
        <v>44797</v>
      </c>
      <c r="B2430" t="n">
        <v>167.3200073242188</v>
      </c>
      <c r="C2430" t="n">
        <v>168.1100006103516</v>
      </c>
      <c r="D2430" t="n">
        <v>166.25</v>
      </c>
      <c r="E2430" t="n">
        <v>167.5299987792969</v>
      </c>
      <c r="F2430" t="n">
        <v>166.3228912353516</v>
      </c>
      <c r="G2430" t="n">
        <v>53841500</v>
      </c>
      <c r="H2430" t="inlineStr">
        <is>
          <t>AAPL</t>
        </is>
      </c>
    </row>
    <row r="2431">
      <c r="A2431" s="77" t="n">
        <v>44798</v>
      </c>
      <c r="B2431" t="n">
        <v>168.7799987792969</v>
      </c>
      <c r="C2431" t="n">
        <v>170.1399993896484</v>
      </c>
      <c r="D2431" t="n">
        <v>168.3500061035156</v>
      </c>
      <c r="E2431" t="n">
        <v>170.0299987792969</v>
      </c>
      <c r="F2431" t="n">
        <v>168.8048706054688</v>
      </c>
      <c r="G2431" t="n">
        <v>51218200</v>
      </c>
      <c r="H2431" t="inlineStr">
        <is>
          <t>AAPL</t>
        </is>
      </c>
    </row>
    <row r="2432">
      <c r="A2432" s="77" t="n">
        <v>44799</v>
      </c>
      <c r="B2432" t="n">
        <v>170.5700073242188</v>
      </c>
      <c r="C2432" t="n">
        <v>171.0500030517578</v>
      </c>
      <c r="D2432" t="n">
        <v>163.5599975585938</v>
      </c>
      <c r="E2432" t="n">
        <v>163.6199951171875</v>
      </c>
      <c r="F2432" t="n">
        <v>162.4410552978516</v>
      </c>
      <c r="G2432" t="n">
        <v>78961000</v>
      </c>
      <c r="H2432" t="inlineStr">
        <is>
          <t>AAPL</t>
        </is>
      </c>
    </row>
    <row r="2433">
      <c r="A2433" s="77" t="n">
        <v>44802</v>
      </c>
      <c r="B2433" t="n">
        <v>161.1499938964844</v>
      </c>
      <c r="C2433" t="n">
        <v>162.8999938964844</v>
      </c>
      <c r="D2433" t="n">
        <v>159.8200073242188</v>
      </c>
      <c r="E2433" t="n">
        <v>161.3800048828125</v>
      </c>
      <c r="F2433" t="n">
        <v>160.2172088623047</v>
      </c>
      <c r="G2433" t="n">
        <v>73314000</v>
      </c>
      <c r="H2433" t="inlineStr">
        <is>
          <t>AAPL</t>
        </is>
      </c>
    </row>
    <row r="2434">
      <c r="A2434" s="77" t="n">
        <v>44803</v>
      </c>
      <c r="B2434" t="n">
        <v>162.1300048828125</v>
      </c>
      <c r="C2434" t="n">
        <v>162.5599975585938</v>
      </c>
      <c r="D2434" t="n">
        <v>157.7200012207031</v>
      </c>
      <c r="E2434" t="n">
        <v>158.9100036621094</v>
      </c>
      <c r="F2434" t="n">
        <v>157.7649993896484</v>
      </c>
      <c r="G2434" t="n">
        <v>77906200</v>
      </c>
      <c r="H2434" t="inlineStr">
        <is>
          <t>AAPL</t>
        </is>
      </c>
    </row>
    <row r="2435">
      <c r="A2435" s="77" t="n">
        <v>44804</v>
      </c>
      <c r="B2435" t="n">
        <v>160.3099975585938</v>
      </c>
      <c r="C2435" t="n">
        <v>160.5800018310547</v>
      </c>
      <c r="D2435" t="n">
        <v>157.1399993896484</v>
      </c>
      <c r="E2435" t="n">
        <v>157.2200012207031</v>
      </c>
      <c r="F2435" t="n">
        <v>156.0871734619141</v>
      </c>
      <c r="G2435" t="n">
        <v>87991100</v>
      </c>
      <c r="H2435" t="inlineStr">
        <is>
          <t>AAPL</t>
        </is>
      </c>
    </row>
    <row r="2436">
      <c r="A2436" s="77" t="n">
        <v>44805</v>
      </c>
      <c r="B2436" t="n">
        <v>156.6399993896484</v>
      </c>
      <c r="C2436" t="n">
        <v>158.4199981689453</v>
      </c>
      <c r="D2436" t="n">
        <v>154.6699981689453</v>
      </c>
      <c r="E2436" t="n">
        <v>157.9600067138672</v>
      </c>
      <c r="F2436" t="n">
        <v>156.8218536376953</v>
      </c>
      <c r="G2436" t="n">
        <v>74229900</v>
      </c>
      <c r="H2436" t="inlineStr">
        <is>
          <t>AAPL</t>
        </is>
      </c>
    </row>
    <row r="2437">
      <c r="A2437" s="77" t="n">
        <v>44806</v>
      </c>
      <c r="B2437" t="n">
        <v>159.75</v>
      </c>
      <c r="C2437" t="n">
        <v>160.3600006103516</v>
      </c>
      <c r="D2437" t="n">
        <v>154.9700012207031</v>
      </c>
      <c r="E2437" t="n">
        <v>155.8099975585938</v>
      </c>
      <c r="F2437" t="n">
        <v>154.6873474121094</v>
      </c>
      <c r="G2437" t="n">
        <v>76957800</v>
      </c>
      <c r="H2437" t="inlineStr">
        <is>
          <t>AAPL</t>
        </is>
      </c>
    </row>
    <row r="2438">
      <c r="A2438" s="77" t="n">
        <v>44810</v>
      </c>
      <c r="B2438" t="n">
        <v>156.4700012207031</v>
      </c>
      <c r="C2438" t="n">
        <v>157.0899963378906</v>
      </c>
      <c r="D2438" t="n">
        <v>153.6900024414062</v>
      </c>
      <c r="E2438" t="n">
        <v>154.5299987792969</v>
      </c>
      <c r="F2438" t="n">
        <v>153.4165496826172</v>
      </c>
      <c r="G2438" t="n">
        <v>73714800</v>
      </c>
      <c r="H2438" t="inlineStr">
        <is>
          <t>AAPL</t>
        </is>
      </c>
    </row>
    <row r="2439">
      <c r="A2439" s="77" t="n">
        <v>44811</v>
      </c>
      <c r="B2439" t="n">
        <v>154.8200073242188</v>
      </c>
      <c r="C2439" t="n">
        <v>156.6699981689453</v>
      </c>
      <c r="D2439" t="n">
        <v>153.6100006103516</v>
      </c>
      <c r="E2439" t="n">
        <v>155.9600067138672</v>
      </c>
      <c r="F2439" t="n">
        <v>154.8362579345703</v>
      </c>
      <c r="G2439" t="n">
        <v>87449600</v>
      </c>
      <c r="H2439" t="inlineStr">
        <is>
          <t>AAPL</t>
        </is>
      </c>
    </row>
    <row r="2440">
      <c r="A2440" s="77" t="n">
        <v>44812</v>
      </c>
      <c r="B2440" t="n">
        <v>154.6399993896484</v>
      </c>
      <c r="C2440" t="n">
        <v>156.3600006103516</v>
      </c>
      <c r="D2440" t="n">
        <v>152.6799926757812</v>
      </c>
      <c r="E2440" t="n">
        <v>154.4600067138672</v>
      </c>
      <c r="F2440" t="n">
        <v>153.3470764160156</v>
      </c>
      <c r="G2440" t="n">
        <v>84923800</v>
      </c>
      <c r="H2440" t="inlineStr">
        <is>
          <t>AAPL</t>
        </is>
      </c>
    </row>
    <row r="2441">
      <c r="A2441" s="77" t="n">
        <v>44813</v>
      </c>
      <c r="B2441" t="n">
        <v>155.4700012207031</v>
      </c>
      <c r="C2441" t="n">
        <v>157.8200073242188</v>
      </c>
      <c r="D2441" t="n">
        <v>154.75</v>
      </c>
      <c r="E2441" t="n">
        <v>157.3699951171875</v>
      </c>
      <c r="F2441" t="n">
        <v>156.2360992431641</v>
      </c>
      <c r="G2441" t="n">
        <v>68028800</v>
      </c>
      <c r="H2441" t="inlineStr">
        <is>
          <t>AAPL</t>
        </is>
      </c>
    </row>
    <row r="2442">
      <c r="A2442" s="77" t="n">
        <v>44816</v>
      </c>
      <c r="B2442" t="n">
        <v>159.5899963378906</v>
      </c>
      <c r="C2442" t="n">
        <v>164.2599945068359</v>
      </c>
      <c r="D2442" t="n">
        <v>159.3000030517578</v>
      </c>
      <c r="E2442" t="n">
        <v>163.4299926757812</v>
      </c>
      <c r="F2442" t="n">
        <v>162.2524261474609</v>
      </c>
      <c r="G2442" t="n">
        <v>104956000</v>
      </c>
      <c r="H2442" t="inlineStr">
        <is>
          <t>AAPL</t>
        </is>
      </c>
    </row>
    <row r="2443">
      <c r="A2443" s="77" t="n">
        <v>44817</v>
      </c>
      <c r="B2443" t="n">
        <v>159.8999938964844</v>
      </c>
      <c r="C2443" t="n">
        <v>160.5399932861328</v>
      </c>
      <c r="D2443" t="n">
        <v>153.3699951171875</v>
      </c>
      <c r="E2443" t="n">
        <v>153.8399963378906</v>
      </c>
      <c r="F2443" t="n">
        <v>152.7315368652344</v>
      </c>
      <c r="G2443" t="n">
        <v>122656600</v>
      </c>
      <c r="H2443" t="inlineStr">
        <is>
          <t>AAPL</t>
        </is>
      </c>
    </row>
    <row r="2444">
      <c r="A2444" s="77" t="n">
        <v>44818</v>
      </c>
      <c r="B2444" t="n">
        <v>154.7899932861328</v>
      </c>
      <c r="C2444" t="n">
        <v>157.1000061035156</v>
      </c>
      <c r="D2444" t="n">
        <v>153.6100006103516</v>
      </c>
      <c r="E2444" t="n">
        <v>155.3099975585938</v>
      </c>
      <c r="F2444" t="n">
        <v>154.1909484863281</v>
      </c>
      <c r="G2444" t="n">
        <v>87965400</v>
      </c>
      <c r="H2444" t="inlineStr">
        <is>
          <t>AAPL</t>
        </is>
      </c>
    </row>
    <row r="2445">
      <c r="A2445" s="77" t="n">
        <v>44819</v>
      </c>
      <c r="B2445" t="n">
        <v>154.6499938964844</v>
      </c>
      <c r="C2445" t="n">
        <v>155.2400054931641</v>
      </c>
      <c r="D2445" t="n">
        <v>151.3800048828125</v>
      </c>
      <c r="E2445" t="n">
        <v>152.3699951171875</v>
      </c>
      <c r="F2445" t="n">
        <v>151.2721099853516</v>
      </c>
      <c r="G2445" t="n">
        <v>90481100</v>
      </c>
      <c r="H2445" t="inlineStr">
        <is>
          <t>AAPL</t>
        </is>
      </c>
    </row>
    <row r="2446">
      <c r="A2446" s="77" t="n">
        <v>44820</v>
      </c>
      <c r="B2446" t="n">
        <v>151.2100067138672</v>
      </c>
      <c r="C2446" t="n">
        <v>151.3500061035156</v>
      </c>
      <c r="D2446" t="n">
        <v>148.3699951171875</v>
      </c>
      <c r="E2446" t="n">
        <v>150.6999969482422</v>
      </c>
      <c r="F2446" t="n">
        <v>149.6141510009766</v>
      </c>
      <c r="G2446" t="n">
        <v>162278800</v>
      </c>
      <c r="H2446" t="inlineStr">
        <is>
          <t>AAPL</t>
        </is>
      </c>
    </row>
    <row r="2447">
      <c r="A2447" s="77" t="n">
        <v>44823</v>
      </c>
      <c r="B2447" t="n">
        <v>149.3099975585938</v>
      </c>
      <c r="C2447" t="n">
        <v>154.5599975585938</v>
      </c>
      <c r="D2447" t="n">
        <v>149.1000061035156</v>
      </c>
      <c r="E2447" t="n">
        <v>154.4799957275391</v>
      </c>
      <c r="F2447" t="n">
        <v>153.3669128417969</v>
      </c>
      <c r="G2447" t="n">
        <v>81474200</v>
      </c>
      <c r="H2447" t="inlineStr">
        <is>
          <t>AAPL</t>
        </is>
      </c>
    </row>
    <row r="2448">
      <c r="A2448" s="77" t="n">
        <v>44824</v>
      </c>
      <c r="B2448" t="n">
        <v>153.3999938964844</v>
      </c>
      <c r="C2448" t="n">
        <v>158.0800018310547</v>
      </c>
      <c r="D2448" t="n">
        <v>153.0800018310547</v>
      </c>
      <c r="E2448" t="n">
        <v>156.8999938964844</v>
      </c>
      <c r="F2448" t="n">
        <v>155.7694702148438</v>
      </c>
      <c r="G2448" t="n">
        <v>107689800</v>
      </c>
      <c r="H2448" t="inlineStr">
        <is>
          <t>AAPL</t>
        </is>
      </c>
    </row>
    <row r="2449">
      <c r="A2449" s="77" t="n">
        <v>44825</v>
      </c>
      <c r="B2449" t="n">
        <v>157.3399963378906</v>
      </c>
      <c r="C2449" t="n">
        <v>158.7400054931641</v>
      </c>
      <c r="D2449" t="n">
        <v>153.6000061035156</v>
      </c>
      <c r="E2449" t="n">
        <v>153.7200012207031</v>
      </c>
      <c r="F2449" t="n">
        <v>152.6123962402344</v>
      </c>
      <c r="G2449" t="n">
        <v>101696800</v>
      </c>
      <c r="H2449" t="inlineStr">
        <is>
          <t>AAPL</t>
        </is>
      </c>
    </row>
    <row r="2450">
      <c r="A2450" s="77" t="n">
        <v>44826</v>
      </c>
      <c r="B2450" t="n">
        <v>152.3800048828125</v>
      </c>
      <c r="C2450" t="n">
        <v>154.4700012207031</v>
      </c>
      <c r="D2450" t="n">
        <v>150.9100036621094</v>
      </c>
      <c r="E2450" t="n">
        <v>152.7400054931641</v>
      </c>
      <c r="F2450" t="n">
        <v>151.6394500732422</v>
      </c>
      <c r="G2450" t="n">
        <v>86652500</v>
      </c>
      <c r="H2450" t="inlineStr">
        <is>
          <t>AAPL</t>
        </is>
      </c>
    </row>
    <row r="2451">
      <c r="A2451" s="77" t="n">
        <v>44827</v>
      </c>
      <c r="B2451" t="n">
        <v>151.1900024414062</v>
      </c>
      <c r="C2451" t="n">
        <v>151.4700012207031</v>
      </c>
      <c r="D2451" t="n">
        <v>148.5599975585938</v>
      </c>
      <c r="E2451" t="n">
        <v>150.4299926757812</v>
      </c>
      <c r="F2451" t="n">
        <v>149.3460998535156</v>
      </c>
      <c r="G2451" t="n">
        <v>96029900</v>
      </c>
      <c r="H2451" t="inlineStr">
        <is>
          <t>AAPL</t>
        </is>
      </c>
    </row>
    <row r="2452">
      <c r="A2452" s="77" t="n">
        <v>44830</v>
      </c>
      <c r="B2452" t="n">
        <v>149.6600036621094</v>
      </c>
      <c r="C2452" t="n">
        <v>153.7700042724609</v>
      </c>
      <c r="D2452" t="n">
        <v>149.6399993896484</v>
      </c>
      <c r="E2452" t="n">
        <v>150.7700042724609</v>
      </c>
      <c r="F2452" t="n">
        <v>149.6836547851562</v>
      </c>
      <c r="G2452" t="n">
        <v>93339400</v>
      </c>
      <c r="H2452" t="inlineStr">
        <is>
          <t>AAPL</t>
        </is>
      </c>
    </row>
    <row r="2453">
      <c r="A2453" s="77" t="n">
        <v>44831</v>
      </c>
      <c r="B2453" t="n">
        <v>152.7400054931641</v>
      </c>
      <c r="C2453" t="n">
        <v>154.7200012207031</v>
      </c>
      <c r="D2453" t="n">
        <v>149.9499969482422</v>
      </c>
      <c r="E2453" t="n">
        <v>151.7599945068359</v>
      </c>
      <c r="F2453" t="n">
        <v>150.66650390625</v>
      </c>
      <c r="G2453" t="n">
        <v>84442700</v>
      </c>
      <c r="H2453" t="inlineStr">
        <is>
          <t>AAPL</t>
        </is>
      </c>
    </row>
    <row r="2454">
      <c r="A2454" s="77" t="n">
        <v>44832</v>
      </c>
      <c r="B2454" t="n">
        <v>147.6399993896484</v>
      </c>
      <c r="C2454" t="n">
        <v>150.6399993896484</v>
      </c>
      <c r="D2454" t="n">
        <v>144.8399963378906</v>
      </c>
      <c r="E2454" t="n">
        <v>149.8399963378906</v>
      </c>
      <c r="F2454" t="n">
        <v>148.7603454589844</v>
      </c>
      <c r="G2454" t="n">
        <v>146691400</v>
      </c>
      <c r="H2454" t="inlineStr">
        <is>
          <t>AAPL</t>
        </is>
      </c>
    </row>
    <row r="2455">
      <c r="A2455" s="77" t="n">
        <v>44833</v>
      </c>
      <c r="B2455" t="n">
        <v>146.1000061035156</v>
      </c>
      <c r="C2455" t="n">
        <v>146.7200012207031</v>
      </c>
      <c r="D2455" t="n">
        <v>140.6799926757812</v>
      </c>
      <c r="E2455" t="n">
        <v>142.4799957275391</v>
      </c>
      <c r="F2455" t="n">
        <v>141.453369140625</v>
      </c>
      <c r="G2455" t="n">
        <v>128138200</v>
      </c>
      <c r="H2455" t="inlineStr">
        <is>
          <t>AAPL</t>
        </is>
      </c>
    </row>
    <row r="2456">
      <c r="A2456" s="77" t="n">
        <v>44834</v>
      </c>
      <c r="B2456" t="n">
        <v>141.2799987792969</v>
      </c>
      <c r="C2456" t="n">
        <v>143.1000061035156</v>
      </c>
      <c r="D2456" t="n">
        <v>138</v>
      </c>
      <c r="E2456" t="n">
        <v>138.1999969482422</v>
      </c>
      <c r="F2456" t="n">
        <v>137.2042236328125</v>
      </c>
      <c r="G2456" t="n">
        <v>124925300</v>
      </c>
      <c r="H2456" t="inlineStr">
        <is>
          <t>AAPL</t>
        </is>
      </c>
    </row>
    <row r="2457">
      <c r="A2457" s="77" t="n">
        <v>44837</v>
      </c>
      <c r="B2457" t="n">
        <v>138.2100067138672</v>
      </c>
      <c r="C2457" t="n">
        <v>143.0700073242188</v>
      </c>
      <c r="D2457" t="n">
        <v>137.6900024414062</v>
      </c>
      <c r="E2457" t="n">
        <v>142.4499969482422</v>
      </c>
      <c r="F2457" t="n">
        <v>141.4235992431641</v>
      </c>
      <c r="G2457" t="n">
        <v>114311700</v>
      </c>
      <c r="H2457" t="inlineStr">
        <is>
          <t>AAPL</t>
        </is>
      </c>
    </row>
    <row r="2458">
      <c r="A2458" s="77" t="n">
        <v>44838</v>
      </c>
      <c r="B2458" t="n">
        <v>145.0299987792969</v>
      </c>
      <c r="C2458" t="n">
        <v>146.2200012207031</v>
      </c>
      <c r="D2458" t="n">
        <v>144.2599945068359</v>
      </c>
      <c r="E2458" t="n">
        <v>146.1000061035156</v>
      </c>
      <c r="F2458" t="n">
        <v>145.0473175048828</v>
      </c>
      <c r="G2458" t="n">
        <v>87830100</v>
      </c>
      <c r="H2458" t="inlineStr">
        <is>
          <t>AAPL</t>
        </is>
      </c>
    </row>
    <row r="2459">
      <c r="A2459" s="77" t="n">
        <v>44839</v>
      </c>
      <c r="B2459" t="n">
        <v>144.0700073242188</v>
      </c>
      <c r="C2459" t="n">
        <v>147.3800048828125</v>
      </c>
      <c r="D2459" t="n">
        <v>143.0099945068359</v>
      </c>
      <c r="E2459" t="n">
        <v>146.3999938964844</v>
      </c>
      <c r="F2459" t="n">
        <v>145.3451232910156</v>
      </c>
      <c r="G2459" t="n">
        <v>79471000</v>
      </c>
      <c r="H2459" t="inlineStr">
        <is>
          <t>AAPL</t>
        </is>
      </c>
    </row>
    <row r="2460">
      <c r="A2460" s="77" t="n">
        <v>44840</v>
      </c>
      <c r="B2460" t="n">
        <v>145.8099975585938</v>
      </c>
      <c r="C2460" t="n">
        <v>147.5399932861328</v>
      </c>
      <c r="D2460" t="n">
        <v>145.2200012207031</v>
      </c>
      <c r="E2460" t="n">
        <v>145.4299926757812</v>
      </c>
      <c r="F2460" t="n">
        <v>144.3821105957031</v>
      </c>
      <c r="G2460" t="n">
        <v>68402200</v>
      </c>
      <c r="H2460" t="inlineStr">
        <is>
          <t>AAPL</t>
        </is>
      </c>
    </row>
    <row r="2461">
      <c r="A2461" s="77" t="n">
        <v>44841</v>
      </c>
      <c r="B2461" t="n">
        <v>142.5399932861328</v>
      </c>
      <c r="C2461" t="n">
        <v>143.1000061035156</v>
      </c>
      <c r="D2461" t="n">
        <v>139.4499969482422</v>
      </c>
      <c r="E2461" t="n">
        <v>140.0899963378906</v>
      </c>
      <c r="F2461" t="n">
        <v>139.0805969238281</v>
      </c>
      <c r="G2461" t="n">
        <v>85925600</v>
      </c>
      <c r="H2461" t="inlineStr">
        <is>
          <t>AAPL</t>
        </is>
      </c>
    </row>
    <row r="2462">
      <c r="A2462" s="77" t="n">
        <v>44844</v>
      </c>
      <c r="B2462" t="n">
        <v>140.4199981689453</v>
      </c>
      <c r="C2462" t="n">
        <v>141.8899993896484</v>
      </c>
      <c r="D2462" t="n">
        <v>138.5700073242188</v>
      </c>
      <c r="E2462" t="n">
        <v>140.4199981689453</v>
      </c>
      <c r="F2462" t="n">
        <v>139.4082183837891</v>
      </c>
      <c r="G2462" t="n">
        <v>74899000</v>
      </c>
      <c r="H2462" t="inlineStr">
        <is>
          <t>AAPL</t>
        </is>
      </c>
    </row>
    <row r="2463">
      <c r="A2463" s="77" t="n">
        <v>44845</v>
      </c>
      <c r="B2463" t="n">
        <v>139.8999938964844</v>
      </c>
      <c r="C2463" t="n">
        <v>141.3500061035156</v>
      </c>
      <c r="D2463" t="n">
        <v>138.2200012207031</v>
      </c>
      <c r="E2463" t="n">
        <v>138.9799957275391</v>
      </c>
      <c r="F2463" t="n">
        <v>137.9786071777344</v>
      </c>
      <c r="G2463" t="n">
        <v>77033700</v>
      </c>
      <c r="H2463" t="inlineStr">
        <is>
          <t>AAPL</t>
        </is>
      </c>
    </row>
    <row r="2464">
      <c r="A2464" s="77" t="n">
        <v>44846</v>
      </c>
      <c r="B2464" t="n">
        <v>139.1300048828125</v>
      </c>
      <c r="C2464" t="n">
        <v>140.3600006103516</v>
      </c>
      <c r="D2464" t="n">
        <v>138.1600036621094</v>
      </c>
      <c r="E2464" t="n">
        <v>138.3399963378906</v>
      </c>
      <c r="F2464" t="n">
        <v>137.3432159423828</v>
      </c>
      <c r="G2464" t="n">
        <v>70433700</v>
      </c>
      <c r="H2464" t="inlineStr">
        <is>
          <t>AAPL</t>
        </is>
      </c>
    </row>
    <row r="2465">
      <c r="A2465" s="77" t="n">
        <v>44847</v>
      </c>
      <c r="B2465" t="n">
        <v>134.9900054931641</v>
      </c>
      <c r="C2465" t="n">
        <v>143.5899963378906</v>
      </c>
      <c r="D2465" t="n">
        <v>134.3699951171875</v>
      </c>
      <c r="E2465" t="n">
        <v>142.9900054931641</v>
      </c>
      <c r="F2465" t="n">
        <v>141.959716796875</v>
      </c>
      <c r="G2465" t="n">
        <v>113224000</v>
      </c>
      <c r="H2465" t="inlineStr">
        <is>
          <t>AAPL</t>
        </is>
      </c>
    </row>
    <row r="2466">
      <c r="A2466" s="77" t="n">
        <v>44848</v>
      </c>
      <c r="B2466" t="n">
        <v>144.3099975585938</v>
      </c>
      <c r="C2466" t="n">
        <v>144.5200042724609</v>
      </c>
      <c r="D2466" t="n">
        <v>138.1900024414062</v>
      </c>
      <c r="E2466" t="n">
        <v>138.3800048828125</v>
      </c>
      <c r="F2466" t="n">
        <v>137.3829193115234</v>
      </c>
      <c r="G2466" t="n">
        <v>88598000</v>
      </c>
      <c r="H2466" t="inlineStr">
        <is>
          <t>AAPL</t>
        </is>
      </c>
    </row>
    <row r="2467">
      <c r="A2467" s="77" t="n">
        <v>44851</v>
      </c>
      <c r="B2467" t="n">
        <v>141.0700073242188</v>
      </c>
      <c r="C2467" t="n">
        <v>142.8999938964844</v>
      </c>
      <c r="D2467" t="n">
        <v>140.2700042724609</v>
      </c>
      <c r="E2467" t="n">
        <v>142.4100036621094</v>
      </c>
      <c r="F2467" t="n">
        <v>141.3838806152344</v>
      </c>
      <c r="G2467" t="n">
        <v>85250900</v>
      </c>
      <c r="H2467" t="inlineStr">
        <is>
          <t>AAPL</t>
        </is>
      </c>
    </row>
    <row r="2468">
      <c r="A2468" s="77" t="n">
        <v>44852</v>
      </c>
      <c r="B2468" t="n">
        <v>145.4900054931641</v>
      </c>
      <c r="C2468" t="n">
        <v>146.6999969482422</v>
      </c>
      <c r="D2468" t="n">
        <v>140.6100006103516</v>
      </c>
      <c r="E2468" t="n">
        <v>143.75</v>
      </c>
      <c r="F2468" t="n">
        <v>142.7142333984375</v>
      </c>
      <c r="G2468" t="n">
        <v>99136600</v>
      </c>
      <c r="H2468" t="inlineStr">
        <is>
          <t>AAPL</t>
        </is>
      </c>
    </row>
    <row r="2469">
      <c r="A2469" s="77" t="n">
        <v>44853</v>
      </c>
      <c r="B2469" t="n">
        <v>141.6900024414062</v>
      </c>
      <c r="C2469" t="n">
        <v>144.9499969482422</v>
      </c>
      <c r="D2469" t="n">
        <v>141.5</v>
      </c>
      <c r="E2469" t="n">
        <v>143.8600006103516</v>
      </c>
      <c r="F2469" t="n">
        <v>142.8234252929688</v>
      </c>
      <c r="G2469" t="n">
        <v>61758300</v>
      </c>
      <c r="H2469" t="inlineStr">
        <is>
          <t>AAPL</t>
        </is>
      </c>
    </row>
    <row r="2470">
      <c r="A2470" s="77" t="n">
        <v>44854</v>
      </c>
      <c r="B2470" t="n">
        <v>143.0200042724609</v>
      </c>
      <c r="C2470" t="n">
        <v>145.8899993896484</v>
      </c>
      <c r="D2470" t="n">
        <v>142.6499938964844</v>
      </c>
      <c r="E2470" t="n">
        <v>143.3899993896484</v>
      </c>
      <c r="F2470" t="n">
        <v>142.3568420410156</v>
      </c>
      <c r="G2470" t="n">
        <v>64522000</v>
      </c>
      <c r="H2470" t="inlineStr">
        <is>
          <t>AAPL</t>
        </is>
      </c>
    </row>
    <row r="2471">
      <c r="A2471" s="77" t="n">
        <v>44855</v>
      </c>
      <c r="B2471" t="n">
        <v>142.8699951171875</v>
      </c>
      <c r="C2471" t="n">
        <v>147.8500061035156</v>
      </c>
      <c r="D2471" t="n">
        <v>142.6499938964844</v>
      </c>
      <c r="E2471" t="n">
        <v>147.2700042724609</v>
      </c>
      <c r="F2471" t="n">
        <v>146.2088775634766</v>
      </c>
      <c r="G2471" t="n">
        <v>86548600</v>
      </c>
      <c r="H2471" t="inlineStr">
        <is>
          <t>AAPL</t>
        </is>
      </c>
    </row>
    <row r="2472">
      <c r="A2472" s="77" t="n">
        <v>44858</v>
      </c>
      <c r="B2472" t="n">
        <v>147.1900024414062</v>
      </c>
      <c r="C2472" t="n">
        <v>150.2299957275391</v>
      </c>
      <c r="D2472" t="n">
        <v>146</v>
      </c>
      <c r="E2472" t="n">
        <v>149.4499969482422</v>
      </c>
      <c r="F2472" t="n">
        <v>148.3731689453125</v>
      </c>
      <c r="G2472" t="n">
        <v>75981900</v>
      </c>
      <c r="H2472" t="inlineStr">
        <is>
          <t>AAPL</t>
        </is>
      </c>
    </row>
    <row r="2473">
      <c r="A2473" s="77" t="n">
        <v>44859</v>
      </c>
      <c r="B2473" t="n">
        <v>150.0899963378906</v>
      </c>
      <c r="C2473" t="n">
        <v>152.4900054931641</v>
      </c>
      <c r="D2473" t="n">
        <v>149.3600006103516</v>
      </c>
      <c r="E2473" t="n">
        <v>152.3399963378906</v>
      </c>
      <c r="F2473" t="n">
        <v>151.2423400878906</v>
      </c>
      <c r="G2473" t="n">
        <v>74732300</v>
      </c>
      <c r="H2473" t="inlineStr">
        <is>
          <t>AAPL</t>
        </is>
      </c>
    </row>
    <row r="2474">
      <c r="A2474" s="77" t="n">
        <v>44860</v>
      </c>
      <c r="B2474" t="n">
        <v>150.9600067138672</v>
      </c>
      <c r="C2474" t="n">
        <v>151.9900054931641</v>
      </c>
      <c r="D2474" t="n">
        <v>148.0399932861328</v>
      </c>
      <c r="E2474" t="n">
        <v>149.3500061035156</v>
      </c>
      <c r="F2474" t="n">
        <v>148.2738800048828</v>
      </c>
      <c r="G2474" t="n">
        <v>88194300</v>
      </c>
      <c r="H2474" t="inlineStr">
        <is>
          <t>AAPL</t>
        </is>
      </c>
    </row>
    <row r="2475">
      <c r="A2475" s="77" t="n">
        <v>44861</v>
      </c>
      <c r="B2475" t="n">
        <v>148.0700073242188</v>
      </c>
      <c r="C2475" t="n">
        <v>149.0500030517578</v>
      </c>
      <c r="D2475" t="n">
        <v>144.1300048828125</v>
      </c>
      <c r="E2475" t="n">
        <v>144.8000030517578</v>
      </c>
      <c r="F2475" t="n">
        <v>143.7566375732422</v>
      </c>
      <c r="G2475" t="n">
        <v>109180200</v>
      </c>
      <c r="H2475" t="inlineStr">
        <is>
          <t>AAPL</t>
        </is>
      </c>
    </row>
    <row r="2476">
      <c r="A2476" s="77" t="n">
        <v>44862</v>
      </c>
      <c r="B2476" t="n">
        <v>148.1999969482422</v>
      </c>
      <c r="C2476" t="n">
        <v>157.5</v>
      </c>
      <c r="D2476" t="n">
        <v>147.8200073242188</v>
      </c>
      <c r="E2476" t="n">
        <v>155.7400054931641</v>
      </c>
      <c r="F2476" t="n">
        <v>154.6178588867188</v>
      </c>
      <c r="G2476" t="n">
        <v>164762400</v>
      </c>
      <c r="H2476" t="inlineStr">
        <is>
          <t>AAPL</t>
        </is>
      </c>
    </row>
    <row r="2477">
      <c r="A2477" s="77" t="n">
        <v>44865</v>
      </c>
      <c r="B2477" t="n">
        <v>153.1600036621094</v>
      </c>
      <c r="C2477" t="n">
        <v>154.2400054931641</v>
      </c>
      <c r="D2477" t="n">
        <v>151.9199981689453</v>
      </c>
      <c r="E2477" t="n">
        <v>153.3399963378906</v>
      </c>
      <c r="F2477" t="n">
        <v>152.2351379394531</v>
      </c>
      <c r="G2477" t="n">
        <v>97943200</v>
      </c>
      <c r="H2477" t="inlineStr">
        <is>
          <t>AAPL</t>
        </is>
      </c>
    </row>
    <row r="2478">
      <c r="A2478" s="77" t="n">
        <v>44866</v>
      </c>
      <c r="B2478" t="n">
        <v>155.0800018310547</v>
      </c>
      <c r="C2478" t="n">
        <v>155.4499969482422</v>
      </c>
      <c r="D2478" t="n">
        <v>149.1300048828125</v>
      </c>
      <c r="E2478" t="n">
        <v>150.6499938964844</v>
      </c>
      <c r="F2478" t="n">
        <v>149.5644989013672</v>
      </c>
      <c r="G2478" t="n">
        <v>80379300</v>
      </c>
      <c r="H2478" t="inlineStr">
        <is>
          <t>AAPL</t>
        </is>
      </c>
    </row>
    <row r="2479">
      <c r="A2479" s="77" t="n">
        <v>44867</v>
      </c>
      <c r="B2479" t="n">
        <v>148.9499969482422</v>
      </c>
      <c r="C2479" t="n">
        <v>152.1699981689453</v>
      </c>
      <c r="D2479" t="n">
        <v>145</v>
      </c>
      <c r="E2479" t="n">
        <v>145.0299987792969</v>
      </c>
      <c r="F2479" t="n">
        <v>143.9850158691406</v>
      </c>
      <c r="G2479" t="n">
        <v>93604600</v>
      </c>
      <c r="H2479" t="inlineStr">
        <is>
          <t>AAPL</t>
        </is>
      </c>
    </row>
    <row r="2480">
      <c r="A2480" s="77" t="n">
        <v>44868</v>
      </c>
      <c r="B2480" t="n">
        <v>142.0599975585938</v>
      </c>
      <c r="C2480" t="n">
        <v>142.8000030517578</v>
      </c>
      <c r="D2480" t="n">
        <v>138.75</v>
      </c>
      <c r="E2480" t="n">
        <v>138.8800048828125</v>
      </c>
      <c r="F2480" t="n">
        <v>137.8793334960938</v>
      </c>
      <c r="G2480" t="n">
        <v>97918500</v>
      </c>
      <c r="H2480" t="inlineStr">
        <is>
          <t>AAPL</t>
        </is>
      </c>
    </row>
    <row r="2481">
      <c r="A2481" s="77" t="n">
        <v>44869</v>
      </c>
      <c r="B2481" t="n">
        <v>142.0899963378906</v>
      </c>
      <c r="C2481" t="n">
        <v>142.6699981689453</v>
      </c>
      <c r="D2481" t="n">
        <v>134.3800048828125</v>
      </c>
      <c r="E2481" t="n">
        <v>138.3800048828125</v>
      </c>
      <c r="F2481" t="n">
        <v>137.6108245849609</v>
      </c>
      <c r="G2481" t="n">
        <v>140814800</v>
      </c>
      <c r="H2481" t="inlineStr">
        <is>
          <t>AAPL</t>
        </is>
      </c>
    </row>
    <row r="2482">
      <c r="A2482" s="77" t="n">
        <v>44872</v>
      </c>
      <c r="B2482" t="n">
        <v>137.1100006103516</v>
      </c>
      <c r="C2482" t="n">
        <v>139.1499938964844</v>
      </c>
      <c r="D2482" t="n">
        <v>135.6699981689453</v>
      </c>
      <c r="E2482" t="n">
        <v>138.9199981689453</v>
      </c>
      <c r="F2482" t="n">
        <v>138.1478118896484</v>
      </c>
      <c r="G2482" t="n">
        <v>83374600</v>
      </c>
      <c r="H2482" t="inlineStr">
        <is>
          <t>AAPL</t>
        </is>
      </c>
    </row>
    <row r="2483">
      <c r="A2483" s="77" t="n">
        <v>44873</v>
      </c>
      <c r="B2483" t="n">
        <v>140.4100036621094</v>
      </c>
      <c r="C2483" t="n">
        <v>141.4299926757812</v>
      </c>
      <c r="D2483" t="n">
        <v>137.4900054931641</v>
      </c>
      <c r="E2483" t="n">
        <v>139.5</v>
      </c>
      <c r="F2483" t="n">
        <v>138.7245941162109</v>
      </c>
      <c r="G2483" t="n">
        <v>89908500</v>
      </c>
      <c r="H2483" t="inlineStr">
        <is>
          <t>AAPL</t>
        </is>
      </c>
    </row>
    <row r="2484">
      <c r="A2484" s="77" t="n">
        <v>44874</v>
      </c>
      <c r="B2484" t="n">
        <v>138.5</v>
      </c>
      <c r="C2484" t="n">
        <v>138.5500030517578</v>
      </c>
      <c r="D2484" t="n">
        <v>134.5899963378906</v>
      </c>
      <c r="E2484" t="n">
        <v>134.8699951171875</v>
      </c>
      <c r="F2484" t="n">
        <v>134.1203308105469</v>
      </c>
      <c r="G2484" t="n">
        <v>74917800</v>
      </c>
      <c r="H2484" t="inlineStr">
        <is>
          <t>AAPL</t>
        </is>
      </c>
    </row>
    <row r="2485">
      <c r="A2485" s="77" t="n">
        <v>44875</v>
      </c>
      <c r="B2485" t="n">
        <v>141.2400054931641</v>
      </c>
      <c r="C2485" t="n">
        <v>146.8699951171875</v>
      </c>
      <c r="D2485" t="n">
        <v>139.5</v>
      </c>
      <c r="E2485" t="n">
        <v>146.8699951171875</v>
      </c>
      <c r="F2485" t="n">
        <v>146.0536193847656</v>
      </c>
      <c r="G2485" t="n">
        <v>118854000</v>
      </c>
      <c r="H2485" t="inlineStr">
        <is>
          <t>AAPL</t>
        </is>
      </c>
    </row>
    <row r="2486">
      <c r="A2486" s="77" t="n">
        <v>44876</v>
      </c>
      <c r="B2486" t="n">
        <v>145.8200073242188</v>
      </c>
      <c r="C2486" t="n">
        <v>150.0099945068359</v>
      </c>
      <c r="D2486" t="n">
        <v>144.3699951171875</v>
      </c>
      <c r="E2486" t="n">
        <v>149.6999969482422</v>
      </c>
      <c r="F2486" t="n">
        <v>148.8679046630859</v>
      </c>
      <c r="G2486" t="n">
        <v>93979700</v>
      </c>
      <c r="H2486" t="inlineStr">
        <is>
          <t>AAPL</t>
        </is>
      </c>
    </row>
    <row r="2487">
      <c r="A2487" s="77" t="n">
        <v>44879</v>
      </c>
      <c r="B2487" t="n">
        <v>148.9700012207031</v>
      </c>
      <c r="C2487" t="n">
        <v>150.2799987792969</v>
      </c>
      <c r="D2487" t="n">
        <v>147.4299926757812</v>
      </c>
      <c r="E2487" t="n">
        <v>148.2799987792969</v>
      </c>
      <c r="F2487" t="n">
        <v>147.4557800292969</v>
      </c>
      <c r="G2487" t="n">
        <v>73374100</v>
      </c>
      <c r="H2487" t="inlineStr">
        <is>
          <t>AAPL</t>
        </is>
      </c>
    </row>
    <row r="2488">
      <c r="A2488" s="77" t="n">
        <v>44880</v>
      </c>
      <c r="B2488" t="n">
        <v>152.2200012207031</v>
      </c>
      <c r="C2488" t="n">
        <v>153.5899963378906</v>
      </c>
      <c r="D2488" t="n">
        <v>148.5599975585938</v>
      </c>
      <c r="E2488" t="n">
        <v>150.0399932861328</v>
      </c>
      <c r="F2488" t="n">
        <v>149.2060089111328</v>
      </c>
      <c r="G2488" t="n">
        <v>89868300</v>
      </c>
      <c r="H2488" t="inlineStr">
        <is>
          <t>AAPL</t>
        </is>
      </c>
    </row>
    <row r="2489">
      <c r="A2489" s="77" t="n">
        <v>44881</v>
      </c>
      <c r="B2489" t="n">
        <v>149.1300048828125</v>
      </c>
      <c r="C2489" t="n">
        <v>149.8699951171875</v>
      </c>
      <c r="D2489" t="n">
        <v>147.2899932861328</v>
      </c>
      <c r="E2489" t="n">
        <v>148.7899932861328</v>
      </c>
      <c r="F2489" t="n">
        <v>147.9629364013672</v>
      </c>
      <c r="G2489" t="n">
        <v>64218300</v>
      </c>
      <c r="H2489" t="inlineStr">
        <is>
          <t>AAPL</t>
        </is>
      </c>
    </row>
    <row r="2490">
      <c r="A2490" s="77" t="n">
        <v>44882</v>
      </c>
      <c r="B2490" t="n">
        <v>146.4299926757812</v>
      </c>
      <c r="C2490" t="n">
        <v>151.4799957275391</v>
      </c>
      <c r="D2490" t="n">
        <v>146.1499938964844</v>
      </c>
      <c r="E2490" t="n">
        <v>150.7200012207031</v>
      </c>
      <c r="F2490" t="n">
        <v>149.8822174072266</v>
      </c>
      <c r="G2490" t="n">
        <v>80389400</v>
      </c>
      <c r="H2490" t="inlineStr">
        <is>
          <t>AAPL</t>
        </is>
      </c>
    </row>
    <row r="2491">
      <c r="A2491" s="77" t="n">
        <v>44883</v>
      </c>
      <c r="B2491" t="n">
        <v>152.3099975585938</v>
      </c>
      <c r="C2491" t="n">
        <v>152.6999969482422</v>
      </c>
      <c r="D2491" t="n">
        <v>149.9700012207031</v>
      </c>
      <c r="E2491" t="n">
        <v>151.2899932861328</v>
      </c>
      <c r="F2491" t="n">
        <v>150.4490661621094</v>
      </c>
      <c r="G2491" t="n">
        <v>74829600</v>
      </c>
      <c r="H2491" t="inlineStr">
        <is>
          <t>AAPL</t>
        </is>
      </c>
    </row>
    <row r="2492">
      <c r="A2492" s="77" t="n">
        <v>44886</v>
      </c>
      <c r="B2492" t="n">
        <v>150.1600036621094</v>
      </c>
      <c r="C2492" t="n">
        <v>150.3699951171875</v>
      </c>
      <c r="D2492" t="n">
        <v>147.7200012207031</v>
      </c>
      <c r="E2492" t="n">
        <v>148.0099945068359</v>
      </c>
      <c r="F2492" t="n">
        <v>147.1872863769531</v>
      </c>
      <c r="G2492" t="n">
        <v>58724100</v>
      </c>
      <c r="H2492" t="inlineStr">
        <is>
          <t>AAPL</t>
        </is>
      </c>
    </row>
    <row r="2493">
      <c r="A2493" s="77" t="n">
        <v>44887</v>
      </c>
      <c r="B2493" t="n">
        <v>148.1300048828125</v>
      </c>
      <c r="C2493" t="n">
        <v>150.4199981689453</v>
      </c>
      <c r="D2493" t="n">
        <v>146.9299926757812</v>
      </c>
      <c r="E2493" t="n">
        <v>150.1799926757812</v>
      </c>
      <c r="F2493" t="n">
        <v>149.3452301025391</v>
      </c>
      <c r="G2493" t="n">
        <v>51804100</v>
      </c>
      <c r="H2493" t="inlineStr">
        <is>
          <t>AAPL</t>
        </is>
      </c>
    </row>
    <row r="2494">
      <c r="A2494" s="77" t="n">
        <v>44888</v>
      </c>
      <c r="B2494" t="n">
        <v>149.4499969482422</v>
      </c>
      <c r="C2494" t="n">
        <v>151.8300018310547</v>
      </c>
      <c r="D2494" t="n">
        <v>149.3399963378906</v>
      </c>
      <c r="E2494" t="n">
        <v>151.0700073242188</v>
      </c>
      <c r="F2494" t="n">
        <v>150.2303009033203</v>
      </c>
      <c r="G2494" t="n">
        <v>58301400</v>
      </c>
      <c r="H2494" t="inlineStr">
        <is>
          <t>AAPL</t>
        </is>
      </c>
    </row>
    <row r="2495">
      <c r="A2495" s="77" t="n">
        <v>44890</v>
      </c>
      <c r="B2495" t="n">
        <v>148.3099975585938</v>
      </c>
      <c r="C2495" t="n">
        <v>148.8800048828125</v>
      </c>
      <c r="D2495" t="n">
        <v>147.1199951171875</v>
      </c>
      <c r="E2495" t="n">
        <v>148.1100006103516</v>
      </c>
      <c r="F2495" t="n">
        <v>147.2867431640625</v>
      </c>
      <c r="G2495" t="n">
        <v>35195900</v>
      </c>
      <c r="H2495" t="inlineStr">
        <is>
          <t>AAPL</t>
        </is>
      </c>
    </row>
    <row r="2496">
      <c r="A2496" s="77" t="n">
        <v>44893</v>
      </c>
      <c r="B2496" t="n">
        <v>145.1399993896484</v>
      </c>
      <c r="C2496" t="n">
        <v>146.6399993896484</v>
      </c>
      <c r="D2496" t="n">
        <v>143.3800048828125</v>
      </c>
      <c r="E2496" t="n">
        <v>144.2200012207031</v>
      </c>
      <c r="F2496" t="n">
        <v>143.4183654785156</v>
      </c>
      <c r="G2496" t="n">
        <v>69246000</v>
      </c>
      <c r="H2496" t="inlineStr">
        <is>
          <t>AAPL</t>
        </is>
      </c>
    </row>
    <row r="2497">
      <c r="A2497" s="77" t="n">
        <v>44894</v>
      </c>
      <c r="B2497" t="n">
        <v>144.2899932861328</v>
      </c>
      <c r="C2497" t="n">
        <v>144.8099975585938</v>
      </c>
      <c r="D2497" t="n">
        <v>140.3500061035156</v>
      </c>
      <c r="E2497" t="n">
        <v>141.1699981689453</v>
      </c>
      <c r="F2497" t="n">
        <v>140.3853302001953</v>
      </c>
      <c r="G2497" t="n">
        <v>83763800</v>
      </c>
      <c r="H2497" t="inlineStr">
        <is>
          <t>AAPL</t>
        </is>
      </c>
    </row>
    <row r="2498">
      <c r="A2498" s="77" t="n">
        <v>44895</v>
      </c>
      <c r="B2498" t="n">
        <v>141.3999938964844</v>
      </c>
      <c r="C2498" t="n">
        <v>148.7200012207031</v>
      </c>
      <c r="D2498" t="n">
        <v>140.5500030517578</v>
      </c>
      <c r="E2498" t="n">
        <v>148.0299987792969</v>
      </c>
      <c r="F2498" t="n">
        <v>147.2071838378906</v>
      </c>
      <c r="G2498" t="n">
        <v>111380900</v>
      </c>
      <c r="H2498" t="inlineStr">
        <is>
          <t>AAPL</t>
        </is>
      </c>
    </row>
    <row r="2499">
      <c r="A2499" s="77" t="n">
        <v>44896</v>
      </c>
      <c r="B2499" t="n">
        <v>148.2100067138672</v>
      </c>
      <c r="C2499" t="n">
        <v>149.1300048828125</v>
      </c>
      <c r="D2499" t="n">
        <v>146.6100006103516</v>
      </c>
      <c r="E2499" t="n">
        <v>148.3099975585938</v>
      </c>
      <c r="F2499" t="n">
        <v>147.4856262207031</v>
      </c>
      <c r="G2499" t="n">
        <v>71250400</v>
      </c>
      <c r="H2499" t="inlineStr">
        <is>
          <t>AAPL</t>
        </is>
      </c>
    </row>
    <row r="2500">
      <c r="A2500" s="77" t="n">
        <v>44897</v>
      </c>
      <c r="B2500" t="n">
        <v>145.9600067138672</v>
      </c>
      <c r="C2500" t="n">
        <v>148</v>
      </c>
      <c r="D2500" t="n">
        <v>145.6499938964844</v>
      </c>
      <c r="E2500" t="n">
        <v>147.8099975585938</v>
      </c>
      <c r="F2500" t="n">
        <v>146.9884185791016</v>
      </c>
      <c r="G2500" t="n">
        <v>65447400</v>
      </c>
      <c r="H2500" t="inlineStr">
        <is>
          <t>AAPL</t>
        </is>
      </c>
    </row>
    <row r="2501">
      <c r="A2501" s="77" t="n">
        <v>44900</v>
      </c>
      <c r="B2501" t="n">
        <v>147.7700042724609</v>
      </c>
      <c r="C2501" t="n">
        <v>150.9199981689453</v>
      </c>
      <c r="D2501" t="n">
        <v>145.7700042724609</v>
      </c>
      <c r="E2501" t="n">
        <v>146.6300048828125</v>
      </c>
      <c r="F2501" t="n">
        <v>145.8149719238281</v>
      </c>
      <c r="G2501" t="n">
        <v>68826400</v>
      </c>
      <c r="H2501" t="inlineStr">
        <is>
          <t>AAPL</t>
        </is>
      </c>
    </row>
    <row r="2502">
      <c r="A2502" s="77" t="n">
        <v>44901</v>
      </c>
      <c r="B2502" t="n">
        <v>147.0700073242188</v>
      </c>
      <c r="C2502" t="n">
        <v>147.3000030517578</v>
      </c>
      <c r="D2502" t="n">
        <v>141.9199981689453</v>
      </c>
      <c r="E2502" t="n">
        <v>142.9100036621094</v>
      </c>
      <c r="F2502" t="n">
        <v>142.1156463623047</v>
      </c>
      <c r="G2502" t="n">
        <v>64727200</v>
      </c>
      <c r="H2502" t="inlineStr">
        <is>
          <t>AAPL</t>
        </is>
      </c>
    </row>
    <row r="2503">
      <c r="A2503" s="77" t="n">
        <v>44902</v>
      </c>
      <c r="B2503" t="n">
        <v>142.1900024414062</v>
      </c>
      <c r="C2503" t="n">
        <v>143.3699951171875</v>
      </c>
      <c r="D2503" t="n">
        <v>140</v>
      </c>
      <c r="E2503" t="n">
        <v>140.9400024414062</v>
      </c>
      <c r="F2503" t="n">
        <v>140.1566009521484</v>
      </c>
      <c r="G2503" t="n">
        <v>69721100</v>
      </c>
      <c r="H2503" t="inlineStr">
        <is>
          <t>AAPL</t>
        </is>
      </c>
    </row>
    <row r="2504">
      <c r="A2504" s="77" t="n">
        <v>44903</v>
      </c>
      <c r="B2504" t="n">
        <v>142.3600006103516</v>
      </c>
      <c r="C2504" t="n">
        <v>143.5200042724609</v>
      </c>
      <c r="D2504" t="n">
        <v>141.1000061035156</v>
      </c>
      <c r="E2504" t="n">
        <v>142.6499938964844</v>
      </c>
      <c r="F2504" t="n">
        <v>141.8570709228516</v>
      </c>
      <c r="G2504" t="n">
        <v>62128300</v>
      </c>
      <c r="H2504" t="inlineStr">
        <is>
          <t>AAPL</t>
        </is>
      </c>
    </row>
    <row r="2505">
      <c r="A2505" s="77" t="n">
        <v>44904</v>
      </c>
      <c r="B2505" t="n">
        <v>142.3399963378906</v>
      </c>
      <c r="C2505" t="n">
        <v>145.5700073242188</v>
      </c>
      <c r="D2505" t="n">
        <v>140.8999938964844</v>
      </c>
      <c r="E2505" t="n">
        <v>142.1600036621094</v>
      </c>
      <c r="F2505" t="n">
        <v>141.3697967529297</v>
      </c>
      <c r="G2505" t="n">
        <v>76097000</v>
      </c>
      <c r="H2505" t="inlineStr">
        <is>
          <t>AAPL</t>
        </is>
      </c>
    </row>
    <row r="2506">
      <c r="A2506" s="77" t="n">
        <v>44907</v>
      </c>
      <c r="B2506" t="n">
        <v>142.6999969482422</v>
      </c>
      <c r="C2506" t="n">
        <v>144.5</v>
      </c>
      <c r="D2506" t="n">
        <v>141.0599975585938</v>
      </c>
      <c r="E2506" t="n">
        <v>144.4900054931641</v>
      </c>
      <c r="F2506" t="n">
        <v>143.6868591308594</v>
      </c>
      <c r="G2506" t="n">
        <v>70462700</v>
      </c>
      <c r="H2506" t="inlineStr">
        <is>
          <t>AAPL</t>
        </is>
      </c>
    </row>
    <row r="2507">
      <c r="A2507" s="77" t="n">
        <v>44908</v>
      </c>
      <c r="B2507" t="n">
        <v>149.5</v>
      </c>
      <c r="C2507" t="n">
        <v>149.9700012207031</v>
      </c>
      <c r="D2507" t="n">
        <v>144.2400054931641</v>
      </c>
      <c r="E2507" t="n">
        <v>145.4700012207031</v>
      </c>
      <c r="F2507" t="n">
        <v>144.6614227294922</v>
      </c>
      <c r="G2507" t="n">
        <v>93886200</v>
      </c>
      <c r="H2507" t="inlineStr">
        <is>
          <t>AAPL</t>
        </is>
      </c>
    </row>
    <row r="2508">
      <c r="A2508" s="77" t="n">
        <v>44909</v>
      </c>
      <c r="B2508" t="n">
        <v>145.3500061035156</v>
      </c>
      <c r="C2508" t="n">
        <v>146.6600036621094</v>
      </c>
      <c r="D2508" t="n">
        <v>141.1600036621094</v>
      </c>
      <c r="E2508" t="n">
        <v>143.2100067138672</v>
      </c>
      <c r="F2508" t="n">
        <v>142.4139862060547</v>
      </c>
      <c r="G2508" t="n">
        <v>82291200</v>
      </c>
      <c r="H2508" t="inlineStr">
        <is>
          <t>AAPL</t>
        </is>
      </c>
    </row>
    <row r="2509">
      <c r="A2509" s="77" t="n">
        <v>44910</v>
      </c>
      <c r="B2509" t="n">
        <v>141.1100006103516</v>
      </c>
      <c r="C2509" t="n">
        <v>141.8000030517578</v>
      </c>
      <c r="D2509" t="n">
        <v>136.0299987792969</v>
      </c>
      <c r="E2509" t="n">
        <v>136.5</v>
      </c>
      <c r="F2509" t="n">
        <v>135.7412719726562</v>
      </c>
      <c r="G2509" t="n">
        <v>98931900</v>
      </c>
      <c r="H2509" t="inlineStr">
        <is>
          <t>AAPL</t>
        </is>
      </c>
    </row>
    <row r="2510">
      <c r="A2510" s="77" t="n">
        <v>44911</v>
      </c>
      <c r="B2510" t="n">
        <v>136.6900024414062</v>
      </c>
      <c r="C2510" t="n">
        <v>137.6499938964844</v>
      </c>
      <c r="D2510" t="n">
        <v>133.7299957275391</v>
      </c>
      <c r="E2510" t="n">
        <v>134.5099945068359</v>
      </c>
      <c r="F2510" t="n">
        <v>133.7623291015625</v>
      </c>
      <c r="G2510" t="n">
        <v>160156900</v>
      </c>
      <c r="H2510" t="inlineStr">
        <is>
          <t>AAPL</t>
        </is>
      </c>
    </row>
    <row r="2511">
      <c r="A2511" s="77" t="n">
        <v>44914</v>
      </c>
      <c r="B2511" t="n">
        <v>135.1100006103516</v>
      </c>
      <c r="C2511" t="n">
        <v>135.1999969482422</v>
      </c>
      <c r="D2511" t="n">
        <v>131.3200073242188</v>
      </c>
      <c r="E2511" t="n">
        <v>132.3699951171875</v>
      </c>
      <c r="F2511" t="n">
        <v>131.6342010498047</v>
      </c>
      <c r="G2511" t="n">
        <v>79592600</v>
      </c>
      <c r="H2511" t="inlineStr">
        <is>
          <t>AAPL</t>
        </is>
      </c>
    </row>
    <row r="2512">
      <c r="A2512" s="77" t="n">
        <v>44915</v>
      </c>
      <c r="B2512" t="n">
        <v>131.3899993896484</v>
      </c>
      <c r="C2512" t="n">
        <v>133.25</v>
      </c>
      <c r="D2512" t="n">
        <v>129.8899993896484</v>
      </c>
      <c r="E2512" t="n">
        <v>132.3000030517578</v>
      </c>
      <c r="F2512" t="n">
        <v>131.5646209716797</v>
      </c>
      <c r="G2512" t="n">
        <v>77432800</v>
      </c>
      <c r="H2512" t="inlineStr">
        <is>
          <t>AAPL</t>
        </is>
      </c>
    </row>
    <row r="2513">
      <c r="A2513" s="77" t="n">
        <v>44916</v>
      </c>
      <c r="B2513" t="n">
        <v>132.9799957275391</v>
      </c>
      <c r="C2513" t="n">
        <v>136.8099975585938</v>
      </c>
      <c r="D2513" t="n">
        <v>132.75</v>
      </c>
      <c r="E2513" t="n">
        <v>135.4499969482422</v>
      </c>
      <c r="F2513" t="n">
        <v>134.6971130371094</v>
      </c>
      <c r="G2513" t="n">
        <v>85928000</v>
      </c>
      <c r="H2513" t="inlineStr">
        <is>
          <t>AAPL</t>
        </is>
      </c>
    </row>
    <row r="2514">
      <c r="A2514" s="77" t="n">
        <v>44917</v>
      </c>
      <c r="B2514" t="n">
        <v>134.3500061035156</v>
      </c>
      <c r="C2514" t="n">
        <v>134.5599975585938</v>
      </c>
      <c r="D2514" t="n">
        <v>130.3000030517578</v>
      </c>
      <c r="E2514" t="n">
        <v>132.2299957275391</v>
      </c>
      <c r="F2514" t="n">
        <v>131.4949951171875</v>
      </c>
      <c r="G2514" t="n">
        <v>77852100</v>
      </c>
      <c r="H2514" t="inlineStr">
        <is>
          <t>AAPL</t>
        </is>
      </c>
    </row>
    <row r="2515">
      <c r="A2515" s="77" t="n">
        <v>44918</v>
      </c>
      <c r="B2515" t="n">
        <v>130.9199981689453</v>
      </c>
      <c r="C2515" t="n">
        <v>132.4199981689453</v>
      </c>
      <c r="D2515" t="n">
        <v>129.6399993896484</v>
      </c>
      <c r="E2515" t="n">
        <v>131.8600006103516</v>
      </c>
      <c r="F2515" t="n">
        <v>131.1270599365234</v>
      </c>
      <c r="G2515" t="n">
        <v>63814900</v>
      </c>
      <c r="H2515" t="inlineStr">
        <is>
          <t>AAPL</t>
        </is>
      </c>
    </row>
    <row r="2516">
      <c r="A2516" s="77" t="n">
        <v>44922</v>
      </c>
      <c r="B2516" t="n">
        <v>131.3800048828125</v>
      </c>
      <c r="C2516" t="n">
        <v>131.4100036621094</v>
      </c>
      <c r="D2516" t="n">
        <v>128.7200012207031</v>
      </c>
      <c r="E2516" t="n">
        <v>130.0299987792969</v>
      </c>
      <c r="F2516" t="n">
        <v>129.3072357177734</v>
      </c>
      <c r="G2516" t="n">
        <v>69007800</v>
      </c>
      <c r="H2516" t="inlineStr">
        <is>
          <t>AAPL</t>
        </is>
      </c>
    </row>
    <row r="2517">
      <c r="A2517" s="77" t="n">
        <v>44923</v>
      </c>
      <c r="B2517" t="n">
        <v>129.6699981689453</v>
      </c>
      <c r="C2517" t="n">
        <v>131.0299987792969</v>
      </c>
      <c r="D2517" t="n">
        <v>125.870002746582</v>
      </c>
      <c r="E2517" t="n">
        <v>126.0400009155273</v>
      </c>
      <c r="F2517" t="n">
        <v>125.3394088745117</v>
      </c>
      <c r="G2517" t="n">
        <v>85438400</v>
      </c>
      <c r="H2517" t="inlineStr">
        <is>
          <t>AAPL</t>
        </is>
      </c>
    </row>
    <row r="2518">
      <c r="A2518" s="77" t="n">
        <v>44924</v>
      </c>
      <c r="B2518" t="n">
        <v>127.9899978637695</v>
      </c>
      <c r="C2518" t="n">
        <v>130.4799957275391</v>
      </c>
      <c r="D2518" t="n">
        <v>127.7300033569336</v>
      </c>
      <c r="E2518" t="n">
        <v>129.6100006103516</v>
      </c>
      <c r="F2518" t="n">
        <v>128.8895721435547</v>
      </c>
      <c r="G2518" t="n">
        <v>75703700</v>
      </c>
      <c r="H2518" t="inlineStr">
        <is>
          <t>AAPL</t>
        </is>
      </c>
    </row>
    <row r="2519">
      <c r="A2519" s="77" t="n">
        <v>44925</v>
      </c>
      <c r="B2519" t="n">
        <v>128.4100036621094</v>
      </c>
      <c r="C2519" t="n">
        <v>129.9499969482422</v>
      </c>
      <c r="D2519" t="n">
        <v>127.4300003051758</v>
      </c>
      <c r="E2519" t="n">
        <v>129.9299926757812</v>
      </c>
      <c r="F2519" t="n">
        <v>129.2077789306641</v>
      </c>
      <c r="G2519" t="n">
        <v>77034200</v>
      </c>
      <c r="H2519" t="inlineStr">
        <is>
          <t>AAPL</t>
        </is>
      </c>
    </row>
    <row r="2520">
      <c r="A2520" s="77" t="n">
        <v>44929</v>
      </c>
      <c r="B2520" t="n">
        <v>130.2799987792969</v>
      </c>
      <c r="C2520" t="n">
        <v>130.8999938964844</v>
      </c>
      <c r="D2520" t="n">
        <v>124.1699981689453</v>
      </c>
      <c r="E2520" t="n">
        <v>125.0699996948242</v>
      </c>
      <c r="F2520" t="n">
        <v>124.3747940063477</v>
      </c>
      <c r="G2520" t="n">
        <v>112117500</v>
      </c>
      <c r="H2520" t="inlineStr">
        <is>
          <t>AAPL</t>
        </is>
      </c>
    </row>
    <row r="2521">
      <c r="A2521" s="77" t="n">
        <v>44930</v>
      </c>
      <c r="B2521" t="n">
        <v>126.8899993896484</v>
      </c>
      <c r="C2521" t="n">
        <v>128.6600036621094</v>
      </c>
      <c r="D2521" t="n">
        <v>125.0800018310547</v>
      </c>
      <c r="E2521" t="n">
        <v>126.3600006103516</v>
      </c>
      <c r="F2521" t="n">
        <v>125.6576385498047</v>
      </c>
      <c r="G2521" t="n">
        <v>89113600</v>
      </c>
      <c r="H2521" t="inlineStr">
        <is>
          <t>AAPL</t>
        </is>
      </c>
    </row>
    <row r="2522">
      <c r="A2522" s="77" t="n">
        <v>44931</v>
      </c>
      <c r="B2522" t="n">
        <v>127.129997253418</v>
      </c>
      <c r="C2522" t="n">
        <v>127.7699966430664</v>
      </c>
      <c r="D2522" t="n">
        <v>124.7600021362305</v>
      </c>
      <c r="E2522" t="n">
        <v>125.0199966430664</v>
      </c>
      <c r="F2522" t="n">
        <v>124.325080871582</v>
      </c>
      <c r="G2522" t="n">
        <v>80962700</v>
      </c>
      <c r="H2522" t="inlineStr">
        <is>
          <t>AAPL</t>
        </is>
      </c>
    </row>
    <row r="2523">
      <c r="A2523" s="77" t="n">
        <v>44932</v>
      </c>
      <c r="B2523" t="n">
        <v>126.0100021362305</v>
      </c>
      <c r="C2523" t="n">
        <v>130.2899932861328</v>
      </c>
      <c r="D2523" t="n">
        <v>124.8899993896484</v>
      </c>
      <c r="E2523" t="n">
        <v>129.6199951171875</v>
      </c>
      <c r="F2523" t="n">
        <v>128.8995056152344</v>
      </c>
      <c r="G2523" t="n">
        <v>87754700</v>
      </c>
      <c r="H2523" t="inlineStr">
        <is>
          <t>AAPL</t>
        </is>
      </c>
    </row>
    <row r="2524">
      <c r="A2524" s="77" t="n">
        <v>44935</v>
      </c>
      <c r="B2524" t="n">
        <v>130.4700012207031</v>
      </c>
      <c r="C2524" t="n">
        <v>133.4100036621094</v>
      </c>
      <c r="D2524" t="n">
        <v>129.8899993896484</v>
      </c>
      <c r="E2524" t="n">
        <v>130.1499938964844</v>
      </c>
      <c r="F2524" t="n">
        <v>129.4265441894531</v>
      </c>
      <c r="G2524" t="n">
        <v>70790800</v>
      </c>
      <c r="H2524" t="inlineStr">
        <is>
          <t>AAPL</t>
        </is>
      </c>
    </row>
    <row r="2525">
      <c r="A2525" s="77" t="n">
        <v>44936</v>
      </c>
      <c r="B2525" t="n">
        <v>130.2599945068359</v>
      </c>
      <c r="C2525" t="n">
        <v>131.2599945068359</v>
      </c>
      <c r="D2525" t="n">
        <v>128.1199951171875</v>
      </c>
      <c r="E2525" t="n">
        <v>130.7299957275391</v>
      </c>
      <c r="F2525" t="n">
        <v>130.0033416748047</v>
      </c>
      <c r="G2525" t="n">
        <v>63896200</v>
      </c>
      <c r="H2525" t="inlineStr">
        <is>
          <t>AAPL</t>
        </is>
      </c>
    </row>
    <row r="2526">
      <c r="A2526" s="77" t="n">
        <v>44937</v>
      </c>
      <c r="B2526" t="n">
        <v>131.25</v>
      </c>
      <c r="C2526" t="n">
        <v>133.5099945068359</v>
      </c>
      <c r="D2526" t="n">
        <v>130.4600067138672</v>
      </c>
      <c r="E2526" t="n">
        <v>133.4900054931641</v>
      </c>
      <c r="F2526" t="n">
        <v>132.7480163574219</v>
      </c>
      <c r="G2526" t="n">
        <v>69458900</v>
      </c>
      <c r="H2526" t="inlineStr">
        <is>
          <t>AAPL</t>
        </is>
      </c>
    </row>
    <row r="2527">
      <c r="A2527" s="77" t="n">
        <v>44938</v>
      </c>
      <c r="B2527" t="n">
        <v>133.8800048828125</v>
      </c>
      <c r="C2527" t="n">
        <v>134.2599945068359</v>
      </c>
      <c r="D2527" t="n">
        <v>131.4400024414062</v>
      </c>
      <c r="E2527" t="n">
        <v>133.4100036621094</v>
      </c>
      <c r="F2527" t="n">
        <v>132.66845703125</v>
      </c>
      <c r="G2527" t="n">
        <v>71379600</v>
      </c>
      <c r="H2527" t="inlineStr">
        <is>
          <t>AAPL</t>
        </is>
      </c>
    </row>
    <row r="2528">
      <c r="A2528" s="77" t="n">
        <v>44939</v>
      </c>
      <c r="B2528" t="n">
        <v>132.0299987792969</v>
      </c>
      <c r="C2528" t="n">
        <v>134.9199981689453</v>
      </c>
      <c r="D2528" t="n">
        <v>131.6600036621094</v>
      </c>
      <c r="E2528" t="n">
        <v>134.7599945068359</v>
      </c>
      <c r="F2528" t="n">
        <v>134.0109558105469</v>
      </c>
      <c r="G2528" t="n">
        <v>57809700</v>
      </c>
      <c r="H2528" t="inlineStr">
        <is>
          <t>AAPL</t>
        </is>
      </c>
    </row>
    <row r="2529">
      <c r="A2529" s="77" t="n">
        <v>44943</v>
      </c>
      <c r="B2529" t="n">
        <v>134.8300018310547</v>
      </c>
      <c r="C2529" t="n">
        <v>137.2899932861328</v>
      </c>
      <c r="D2529" t="n">
        <v>134.1300048828125</v>
      </c>
      <c r="E2529" t="n">
        <v>135.9400024414062</v>
      </c>
      <c r="F2529" t="n">
        <v>135.1843719482422</v>
      </c>
      <c r="G2529" t="n">
        <v>63646600</v>
      </c>
      <c r="H2529" t="inlineStr">
        <is>
          <t>AAPL</t>
        </is>
      </c>
    </row>
    <row r="2530">
      <c r="A2530" s="77" t="n">
        <v>44944</v>
      </c>
      <c r="B2530" t="n">
        <v>136.8200073242188</v>
      </c>
      <c r="C2530" t="n">
        <v>138.6100006103516</v>
      </c>
      <c r="D2530" t="n">
        <v>135.0299987792969</v>
      </c>
      <c r="E2530" t="n">
        <v>135.2100067138672</v>
      </c>
      <c r="F2530" t="n">
        <v>134.4584503173828</v>
      </c>
      <c r="G2530" t="n">
        <v>69672800</v>
      </c>
      <c r="H2530" t="inlineStr">
        <is>
          <t>AAPL</t>
        </is>
      </c>
    </row>
    <row r="2531">
      <c r="A2531" s="77" t="n">
        <v>44945</v>
      </c>
      <c r="B2531" t="n">
        <v>134.0800018310547</v>
      </c>
      <c r="C2531" t="n">
        <v>136.25</v>
      </c>
      <c r="D2531" t="n">
        <v>133.7700042724609</v>
      </c>
      <c r="E2531" t="n">
        <v>135.2700042724609</v>
      </c>
      <c r="F2531" t="n">
        <v>134.5181121826172</v>
      </c>
      <c r="G2531" t="n">
        <v>58280400</v>
      </c>
      <c r="H2531" t="inlineStr">
        <is>
          <t>AAPL</t>
        </is>
      </c>
    </row>
    <row r="2532">
      <c r="A2532" s="77" t="n">
        <v>44946</v>
      </c>
      <c r="B2532" t="n">
        <v>135.2799987792969</v>
      </c>
      <c r="C2532" t="n">
        <v>138.0200042724609</v>
      </c>
      <c r="D2532" t="n">
        <v>134.2200012207031</v>
      </c>
      <c r="E2532" t="n">
        <v>137.8699951171875</v>
      </c>
      <c r="F2532" t="n">
        <v>137.1036529541016</v>
      </c>
      <c r="G2532" t="n">
        <v>80223600</v>
      </c>
      <c r="H2532" t="inlineStr">
        <is>
          <t>AAPL</t>
        </is>
      </c>
    </row>
    <row r="2533">
      <c r="A2533" s="77" t="n">
        <v>44949</v>
      </c>
      <c r="B2533" t="n">
        <v>138.1199951171875</v>
      </c>
      <c r="C2533" t="n">
        <v>143.3200073242188</v>
      </c>
      <c r="D2533" t="n">
        <v>137.8999938964844</v>
      </c>
      <c r="E2533" t="n">
        <v>141.1100006103516</v>
      </c>
      <c r="F2533" t="n">
        <v>140.3256530761719</v>
      </c>
      <c r="G2533" t="n">
        <v>81760300</v>
      </c>
      <c r="H2533" t="inlineStr">
        <is>
          <t>AAPL</t>
        </is>
      </c>
    </row>
    <row r="2534">
      <c r="A2534" s="77" t="n">
        <v>44950</v>
      </c>
      <c r="B2534" t="n">
        <v>140.3099975585938</v>
      </c>
      <c r="C2534" t="n">
        <v>143.1600036621094</v>
      </c>
      <c r="D2534" t="n">
        <v>140.3000030517578</v>
      </c>
      <c r="E2534" t="n">
        <v>142.5299987792969</v>
      </c>
      <c r="F2534" t="n">
        <v>141.7377624511719</v>
      </c>
      <c r="G2534" t="n">
        <v>66435100</v>
      </c>
      <c r="H2534" t="inlineStr">
        <is>
          <t>AAPL</t>
        </is>
      </c>
    </row>
    <row r="2535">
      <c r="A2535" s="77" t="n">
        <v>44951</v>
      </c>
      <c r="B2535" t="n">
        <v>140.8899993896484</v>
      </c>
      <c r="C2535" t="n">
        <v>142.4299926757812</v>
      </c>
      <c r="D2535" t="n">
        <v>138.8099975585938</v>
      </c>
      <c r="E2535" t="n">
        <v>141.8600006103516</v>
      </c>
      <c r="F2535" t="n">
        <v>141.0714721679688</v>
      </c>
      <c r="G2535" t="n">
        <v>65799300</v>
      </c>
      <c r="H2535" t="inlineStr">
        <is>
          <t>AAPL</t>
        </is>
      </c>
    </row>
    <row r="2536">
      <c r="A2536" s="77" t="n">
        <v>44952</v>
      </c>
      <c r="B2536" t="n">
        <v>143.1699981689453</v>
      </c>
      <c r="C2536" t="n">
        <v>144.25</v>
      </c>
      <c r="D2536" t="n">
        <v>141.8999938964844</v>
      </c>
      <c r="E2536" t="n">
        <v>143.9600067138672</v>
      </c>
      <c r="F2536" t="n">
        <v>143.1598205566406</v>
      </c>
      <c r="G2536" t="n">
        <v>54105100</v>
      </c>
      <c r="H2536" t="inlineStr">
        <is>
          <t>AAPL</t>
        </is>
      </c>
    </row>
    <row r="2537">
      <c r="A2537" s="77" t="n">
        <v>44953</v>
      </c>
      <c r="B2537" t="n">
        <v>143.1600036621094</v>
      </c>
      <c r="C2537" t="n">
        <v>147.2299957275391</v>
      </c>
      <c r="D2537" t="n">
        <v>143.0800018310547</v>
      </c>
      <c r="E2537" t="n">
        <v>145.9299926757812</v>
      </c>
      <c r="F2537" t="n">
        <v>145.1188507080078</v>
      </c>
      <c r="G2537" t="n">
        <v>70555800</v>
      </c>
      <c r="H2537" t="inlineStr">
        <is>
          <t>AAPL</t>
        </is>
      </c>
    </row>
    <row r="2538">
      <c r="A2538" s="77" t="n">
        <v>44956</v>
      </c>
      <c r="B2538" t="n">
        <v>144.9600067138672</v>
      </c>
      <c r="C2538" t="n">
        <v>145.5500030517578</v>
      </c>
      <c r="D2538" t="n">
        <v>142.8500061035156</v>
      </c>
      <c r="E2538" t="n">
        <v>143</v>
      </c>
      <c r="F2538" t="n">
        <v>142.2051391601562</v>
      </c>
      <c r="G2538" t="n">
        <v>64015300</v>
      </c>
      <c r="H2538" t="inlineStr">
        <is>
          <t>AAPL</t>
        </is>
      </c>
    </row>
    <row r="2539">
      <c r="A2539" s="77" t="n">
        <v>44957</v>
      </c>
      <c r="B2539" t="n">
        <v>142.6999969482422</v>
      </c>
      <c r="C2539" t="n">
        <v>144.3399963378906</v>
      </c>
      <c r="D2539" t="n">
        <v>142.2799987792969</v>
      </c>
      <c r="E2539" t="n">
        <v>144.2899932861328</v>
      </c>
      <c r="F2539" t="n">
        <v>143.4879455566406</v>
      </c>
      <c r="G2539" t="n">
        <v>65874500</v>
      </c>
      <c r="H2539" t="inlineStr">
        <is>
          <t>AAPL</t>
        </is>
      </c>
    </row>
    <row r="2540">
      <c r="A2540" s="77" t="n">
        <v>44958</v>
      </c>
      <c r="B2540" t="n">
        <v>143.9700012207031</v>
      </c>
      <c r="C2540" t="n">
        <v>146.6100006103516</v>
      </c>
      <c r="D2540" t="n">
        <v>141.3200073242188</v>
      </c>
      <c r="E2540" t="n">
        <v>145.4299926757812</v>
      </c>
      <c r="F2540" t="n">
        <v>144.6216278076172</v>
      </c>
      <c r="G2540" t="n">
        <v>77663600</v>
      </c>
      <c r="H2540" t="inlineStr">
        <is>
          <t>AAPL</t>
        </is>
      </c>
    </row>
    <row r="2541">
      <c r="A2541" s="77" t="n">
        <v>44959</v>
      </c>
      <c r="B2541" t="n">
        <v>148.8999938964844</v>
      </c>
      <c r="C2541" t="n">
        <v>151.1799926757812</v>
      </c>
      <c r="D2541" t="n">
        <v>148.1699981689453</v>
      </c>
      <c r="E2541" t="n">
        <v>150.8200073242188</v>
      </c>
      <c r="F2541" t="n">
        <v>149.9816741943359</v>
      </c>
      <c r="G2541" t="n">
        <v>118339000</v>
      </c>
      <c r="H2541" t="inlineStr">
        <is>
          <t>AAPL</t>
        </is>
      </c>
    </row>
    <row r="2542">
      <c r="A2542" s="77" t="n">
        <v>44960</v>
      </c>
      <c r="B2542" t="n">
        <v>148.0299987792969</v>
      </c>
      <c r="C2542" t="n">
        <v>157.3800048828125</v>
      </c>
      <c r="D2542" t="n">
        <v>147.8300018310547</v>
      </c>
      <c r="E2542" t="n">
        <v>154.5</v>
      </c>
      <c r="F2542" t="n">
        <v>153.6412048339844</v>
      </c>
      <c r="G2542" t="n">
        <v>154357300</v>
      </c>
      <c r="H2542" t="inlineStr">
        <is>
          <t>AAPL</t>
        </is>
      </c>
    </row>
    <row r="2543">
      <c r="A2543" s="77" t="n">
        <v>44963</v>
      </c>
      <c r="B2543" t="n">
        <v>152.5700073242188</v>
      </c>
      <c r="C2543" t="n">
        <v>153.1000061035156</v>
      </c>
      <c r="D2543" t="n">
        <v>150.7799987792969</v>
      </c>
      <c r="E2543" t="n">
        <v>151.7299957275391</v>
      </c>
      <c r="F2543" t="n">
        <v>150.8866271972656</v>
      </c>
      <c r="G2543" t="n">
        <v>69858300</v>
      </c>
      <c r="H2543" t="inlineStr">
        <is>
          <t>AAPL</t>
        </is>
      </c>
    </row>
    <row r="2544">
      <c r="A2544" s="77" t="n">
        <v>44964</v>
      </c>
      <c r="B2544" t="n">
        <v>150.6399993896484</v>
      </c>
      <c r="C2544" t="n">
        <v>155.2299957275391</v>
      </c>
      <c r="D2544" t="n">
        <v>150.6399993896484</v>
      </c>
      <c r="E2544" t="n">
        <v>154.6499938964844</v>
      </c>
      <c r="F2544" t="n">
        <v>153.7903747558594</v>
      </c>
      <c r="G2544" t="n">
        <v>83322600</v>
      </c>
      <c r="H2544" t="inlineStr">
        <is>
          <t>AAPL</t>
        </is>
      </c>
    </row>
    <row r="2545">
      <c r="A2545" s="77" t="n">
        <v>44965</v>
      </c>
      <c r="B2545" t="n">
        <v>153.8800048828125</v>
      </c>
      <c r="C2545" t="n">
        <v>154.5800018310547</v>
      </c>
      <c r="D2545" t="n">
        <v>151.1699981689453</v>
      </c>
      <c r="E2545" t="n">
        <v>151.9199981689453</v>
      </c>
      <c r="F2545" t="n">
        <v>151.0755615234375</v>
      </c>
      <c r="G2545" t="n">
        <v>64120100</v>
      </c>
      <c r="H2545" t="inlineStr">
        <is>
          <t>AAPL</t>
        </is>
      </c>
    </row>
    <row r="2546">
      <c r="A2546" s="77" t="n">
        <v>44966</v>
      </c>
      <c r="B2546" t="n">
        <v>153.7799987792969</v>
      </c>
      <c r="C2546" t="n">
        <v>154.3300018310547</v>
      </c>
      <c r="D2546" t="n">
        <v>150.4199981689453</v>
      </c>
      <c r="E2546" t="n">
        <v>150.8699951171875</v>
      </c>
      <c r="F2546" t="n">
        <v>150.0313873291016</v>
      </c>
      <c r="G2546" t="n">
        <v>56007100</v>
      </c>
      <c r="H2546" t="inlineStr">
        <is>
          <t>AAPL</t>
        </is>
      </c>
    </row>
    <row r="2547">
      <c r="A2547" s="77" t="n">
        <v>44967</v>
      </c>
      <c r="B2547" t="n">
        <v>149.4600067138672</v>
      </c>
      <c r="C2547" t="n">
        <v>151.3399963378906</v>
      </c>
      <c r="D2547" t="n">
        <v>149.2200012207031</v>
      </c>
      <c r="E2547" t="n">
        <v>151.0099945068359</v>
      </c>
      <c r="F2547" t="n">
        <v>150.3998870849609</v>
      </c>
      <c r="G2547" t="n">
        <v>57450700</v>
      </c>
      <c r="H2547" t="inlineStr">
        <is>
          <t>AAPL</t>
        </is>
      </c>
    </row>
    <row r="2548">
      <c r="A2548" s="77" t="n">
        <v>44970</v>
      </c>
      <c r="B2548" t="n">
        <v>150.9499969482422</v>
      </c>
      <c r="C2548" t="n">
        <v>154.2599945068359</v>
      </c>
      <c r="D2548" t="n">
        <v>150.9199981689453</v>
      </c>
      <c r="E2548" t="n">
        <v>153.8500061035156</v>
      </c>
      <c r="F2548" t="n">
        <v>153.2284393310547</v>
      </c>
      <c r="G2548" t="n">
        <v>62199000</v>
      </c>
      <c r="H2548" t="inlineStr">
        <is>
          <t>AAPL</t>
        </is>
      </c>
    </row>
    <row r="2549">
      <c r="A2549" s="77" t="n">
        <v>44971</v>
      </c>
      <c r="B2549" t="n">
        <v>152.1199951171875</v>
      </c>
      <c r="C2549" t="n">
        <v>153.7700042724609</v>
      </c>
      <c r="D2549" t="n">
        <v>150.8600006103516</v>
      </c>
      <c r="E2549" t="n">
        <v>153.1999969482422</v>
      </c>
      <c r="F2549" t="n">
        <v>152.5810546875</v>
      </c>
      <c r="G2549" t="n">
        <v>61707600</v>
      </c>
      <c r="H2549" t="inlineStr">
        <is>
          <t>AAPL</t>
        </is>
      </c>
    </row>
    <row r="2550">
      <c r="A2550" s="77" t="n">
        <v>44972</v>
      </c>
      <c r="B2550" t="n">
        <v>153.1100006103516</v>
      </c>
      <c r="C2550" t="n">
        <v>155.5</v>
      </c>
      <c r="D2550" t="n">
        <v>152.8800048828125</v>
      </c>
      <c r="E2550" t="n">
        <v>155.3300018310547</v>
      </c>
      <c r="F2550" t="n">
        <v>154.7024536132812</v>
      </c>
      <c r="G2550" t="n">
        <v>65573800</v>
      </c>
      <c r="H2550" t="inlineStr">
        <is>
          <t>AAPL</t>
        </is>
      </c>
    </row>
    <row r="2551">
      <c r="A2551" s="77" t="n">
        <v>44973</v>
      </c>
      <c r="B2551" t="n">
        <v>153.5099945068359</v>
      </c>
      <c r="C2551" t="n">
        <v>156.3300018310547</v>
      </c>
      <c r="D2551" t="n">
        <v>153.3500061035156</v>
      </c>
      <c r="E2551" t="n">
        <v>153.7100067138672</v>
      </c>
      <c r="F2551" t="n">
        <v>153.0890045166016</v>
      </c>
      <c r="G2551" t="n">
        <v>68167900</v>
      </c>
      <c r="H2551" t="inlineStr">
        <is>
          <t>AAPL</t>
        </is>
      </c>
    </row>
    <row r="2552">
      <c r="A2552" s="77" t="n">
        <v>44974</v>
      </c>
      <c r="B2552" t="n">
        <v>152.3500061035156</v>
      </c>
      <c r="C2552" t="n">
        <v>153</v>
      </c>
      <c r="D2552" t="n">
        <v>150.8500061035156</v>
      </c>
      <c r="E2552" t="n">
        <v>152.5500030517578</v>
      </c>
      <c r="F2552" t="n">
        <v>151.9336853027344</v>
      </c>
      <c r="G2552" t="n">
        <v>59144100</v>
      </c>
      <c r="H2552" t="inlineStr">
        <is>
          <t>AAPL</t>
        </is>
      </c>
    </row>
    <row r="2553">
      <c r="A2553" s="77" t="n">
        <v>44978</v>
      </c>
      <c r="B2553" t="n">
        <v>150.1999969482422</v>
      </c>
      <c r="C2553" t="n">
        <v>151.3000030517578</v>
      </c>
      <c r="D2553" t="n">
        <v>148.4100036621094</v>
      </c>
      <c r="E2553" t="n">
        <v>148.4799957275391</v>
      </c>
      <c r="F2553" t="n">
        <v>147.880126953125</v>
      </c>
      <c r="G2553" t="n">
        <v>58867200</v>
      </c>
      <c r="H2553" t="inlineStr">
        <is>
          <t>AAPL</t>
        </is>
      </c>
    </row>
    <row r="2554">
      <c r="A2554" s="77" t="n">
        <v>44979</v>
      </c>
      <c r="B2554" t="n">
        <v>148.8699951171875</v>
      </c>
      <c r="C2554" t="n">
        <v>149.9499969482422</v>
      </c>
      <c r="D2554" t="n">
        <v>147.1600036621094</v>
      </c>
      <c r="E2554" t="n">
        <v>148.9100036621094</v>
      </c>
      <c r="F2554" t="n">
        <v>148.3083953857422</v>
      </c>
      <c r="G2554" t="n">
        <v>51011300</v>
      </c>
      <c r="H2554" t="inlineStr">
        <is>
          <t>AAPL</t>
        </is>
      </c>
    </row>
    <row r="2555">
      <c r="A2555" s="77" t="n">
        <v>44980</v>
      </c>
      <c r="B2555" t="n">
        <v>150.0899963378906</v>
      </c>
      <c r="C2555" t="n">
        <v>150.3399963378906</v>
      </c>
      <c r="D2555" t="n">
        <v>147.2400054931641</v>
      </c>
      <c r="E2555" t="n">
        <v>149.3999938964844</v>
      </c>
      <c r="F2555" t="n">
        <v>148.7964019775391</v>
      </c>
      <c r="G2555" t="n">
        <v>48394200</v>
      </c>
      <c r="H2555" t="inlineStr">
        <is>
          <t>AAPL</t>
        </is>
      </c>
    </row>
    <row r="2556">
      <c r="A2556" s="77" t="n">
        <v>44981</v>
      </c>
      <c r="B2556" t="n">
        <v>147.1100006103516</v>
      </c>
      <c r="C2556" t="n">
        <v>147.1900024414062</v>
      </c>
      <c r="D2556" t="n">
        <v>145.7200012207031</v>
      </c>
      <c r="E2556" t="n">
        <v>146.7100067138672</v>
      </c>
      <c r="F2556" t="n">
        <v>146.1172790527344</v>
      </c>
      <c r="G2556" t="n">
        <v>55469600</v>
      </c>
      <c r="H2556" t="inlineStr">
        <is>
          <t>AAPL</t>
        </is>
      </c>
    </row>
    <row r="2557">
      <c r="A2557" s="77" t="n">
        <v>44984</v>
      </c>
      <c r="B2557" t="n">
        <v>147.7100067138672</v>
      </c>
      <c r="C2557" t="n">
        <v>149.1699981689453</v>
      </c>
      <c r="D2557" t="n">
        <v>147.4499969482422</v>
      </c>
      <c r="E2557" t="n">
        <v>147.9199981689453</v>
      </c>
      <c r="F2557" t="n">
        <v>147.3223876953125</v>
      </c>
      <c r="G2557" t="n">
        <v>44998500</v>
      </c>
      <c r="H2557" t="inlineStr">
        <is>
          <t>AAPL</t>
        </is>
      </c>
    </row>
    <row r="2558">
      <c r="A2558" s="77" t="n">
        <v>44985</v>
      </c>
      <c r="B2558" t="n">
        <v>147.0500030517578</v>
      </c>
      <c r="C2558" t="n">
        <v>149.0800018310547</v>
      </c>
      <c r="D2558" t="n">
        <v>146.8300018310547</v>
      </c>
      <c r="E2558" t="n">
        <v>147.4100036621094</v>
      </c>
      <c r="F2558" t="n">
        <v>146.814453125</v>
      </c>
      <c r="G2558" t="n">
        <v>50547000</v>
      </c>
      <c r="H2558" t="inlineStr">
        <is>
          <t>AAPL</t>
        </is>
      </c>
    </row>
    <row r="2559">
      <c r="A2559" s="77" t="n">
        <v>44986</v>
      </c>
      <c r="B2559" t="n">
        <v>146.8300018310547</v>
      </c>
      <c r="C2559" t="n">
        <v>147.2299957275391</v>
      </c>
      <c r="D2559" t="n">
        <v>145.0099945068359</v>
      </c>
      <c r="E2559" t="n">
        <v>145.3099975585938</v>
      </c>
      <c r="F2559" t="n">
        <v>144.7229309082031</v>
      </c>
      <c r="G2559" t="n">
        <v>55479000</v>
      </c>
      <c r="H2559" t="inlineStr">
        <is>
          <t>AAPL</t>
        </is>
      </c>
    </row>
    <row r="2560">
      <c r="A2560" s="77" t="n">
        <v>44987</v>
      </c>
      <c r="B2560" t="n">
        <v>144.3800048828125</v>
      </c>
      <c r="C2560" t="n">
        <v>146.7100067138672</v>
      </c>
      <c r="D2560" t="n">
        <v>143.8999938964844</v>
      </c>
      <c r="E2560" t="n">
        <v>145.9100036621094</v>
      </c>
      <c r="F2560" t="n">
        <v>145.3205108642578</v>
      </c>
      <c r="G2560" t="n">
        <v>52238100</v>
      </c>
      <c r="H2560" t="inlineStr">
        <is>
          <t>AAPL</t>
        </is>
      </c>
    </row>
    <row r="2561">
      <c r="A2561" s="77" t="n">
        <v>44988</v>
      </c>
      <c r="B2561" t="n">
        <v>148.0399932861328</v>
      </c>
      <c r="C2561" t="n">
        <v>151.1100006103516</v>
      </c>
      <c r="D2561" t="n">
        <v>147.3300018310547</v>
      </c>
      <c r="E2561" t="n">
        <v>151.0299987792969</v>
      </c>
      <c r="F2561" t="n">
        <v>150.4198303222656</v>
      </c>
      <c r="G2561" t="n">
        <v>70732300</v>
      </c>
      <c r="H2561" t="inlineStr">
        <is>
          <t>AAPL</t>
        </is>
      </c>
    </row>
    <row r="2562">
      <c r="A2562" s="77" t="n">
        <v>44991</v>
      </c>
      <c r="B2562" t="n">
        <v>153.7899932861328</v>
      </c>
      <c r="C2562" t="n">
        <v>156.3000030517578</v>
      </c>
      <c r="D2562" t="n">
        <v>153.4600067138672</v>
      </c>
      <c r="E2562" t="n">
        <v>153.8300018310547</v>
      </c>
      <c r="F2562" t="n">
        <v>153.2085113525391</v>
      </c>
      <c r="G2562" t="n">
        <v>87558000</v>
      </c>
      <c r="H2562" t="inlineStr">
        <is>
          <t>AAPL</t>
        </is>
      </c>
    </row>
    <row r="2563">
      <c r="A2563" s="77" t="n">
        <v>44992</v>
      </c>
      <c r="B2563" t="n">
        <v>153.6999969482422</v>
      </c>
      <c r="C2563" t="n">
        <v>154.0299987792969</v>
      </c>
      <c r="D2563" t="n">
        <v>151.1300048828125</v>
      </c>
      <c r="E2563" t="n">
        <v>151.6000061035156</v>
      </c>
      <c r="F2563" t="n">
        <v>150.9875335693359</v>
      </c>
      <c r="G2563" t="n">
        <v>56182000</v>
      </c>
      <c r="H2563" t="inlineStr">
        <is>
          <t>AAPL</t>
        </is>
      </c>
    </row>
    <row r="2564">
      <c r="A2564" s="77" t="n">
        <v>44993</v>
      </c>
      <c r="B2564" t="n">
        <v>152.8099975585938</v>
      </c>
      <c r="C2564" t="n">
        <v>153.4700012207031</v>
      </c>
      <c r="D2564" t="n">
        <v>151.8300018310547</v>
      </c>
      <c r="E2564" t="n">
        <v>152.8699951171875</v>
      </c>
      <c r="F2564" t="n">
        <v>152.2523956298828</v>
      </c>
      <c r="G2564" t="n">
        <v>47204800</v>
      </c>
      <c r="H2564" t="inlineStr">
        <is>
          <t>AAPL</t>
        </is>
      </c>
    </row>
    <row r="2565">
      <c r="A2565" s="77" t="n">
        <v>44994</v>
      </c>
      <c r="B2565" t="n">
        <v>153.5599975585938</v>
      </c>
      <c r="C2565" t="n">
        <v>154.5399932861328</v>
      </c>
      <c r="D2565" t="n">
        <v>150.2299957275391</v>
      </c>
      <c r="E2565" t="n">
        <v>150.5899963378906</v>
      </c>
      <c r="F2565" t="n">
        <v>149.9815979003906</v>
      </c>
      <c r="G2565" t="n">
        <v>53833600</v>
      </c>
      <c r="H2565" t="inlineStr">
        <is>
          <t>AAPL</t>
        </is>
      </c>
    </row>
    <row r="2566">
      <c r="A2566" s="77" t="n">
        <v>44995</v>
      </c>
      <c r="B2566" t="n">
        <v>150.2100067138672</v>
      </c>
      <c r="C2566" t="n">
        <v>150.9400024414062</v>
      </c>
      <c r="D2566" t="n">
        <v>147.6100006103516</v>
      </c>
      <c r="E2566" t="n">
        <v>148.5</v>
      </c>
      <c r="F2566" t="n">
        <v>147.9000396728516</v>
      </c>
      <c r="G2566" t="n">
        <v>68572400</v>
      </c>
      <c r="H2566" t="inlineStr">
        <is>
          <t>AAPL</t>
        </is>
      </c>
    </row>
    <row r="2567">
      <c r="A2567" s="77" t="n">
        <v>44998</v>
      </c>
      <c r="B2567" t="n">
        <v>147.8099975585938</v>
      </c>
      <c r="C2567" t="n">
        <v>153.1399993896484</v>
      </c>
      <c r="D2567" t="n">
        <v>147.6999969482422</v>
      </c>
      <c r="E2567" t="n">
        <v>150.4700012207031</v>
      </c>
      <c r="F2567" t="n">
        <v>149.8620910644531</v>
      </c>
      <c r="G2567" t="n">
        <v>84457100</v>
      </c>
      <c r="H2567" t="inlineStr">
        <is>
          <t>AAPL</t>
        </is>
      </c>
    </row>
    <row r="2568">
      <c r="A2568" s="77" t="n">
        <v>44999</v>
      </c>
      <c r="B2568" t="n">
        <v>151.2799987792969</v>
      </c>
      <c r="C2568" t="n">
        <v>153.3999938964844</v>
      </c>
      <c r="D2568" t="n">
        <v>150.1000061035156</v>
      </c>
      <c r="E2568" t="n">
        <v>152.5899963378906</v>
      </c>
      <c r="F2568" t="n">
        <v>151.9735260009766</v>
      </c>
      <c r="G2568" t="n">
        <v>73695900</v>
      </c>
      <c r="H2568" t="inlineStr">
        <is>
          <t>AAPL</t>
        </is>
      </c>
    </row>
    <row r="2569">
      <c r="A2569" s="77" t="n">
        <v>45000</v>
      </c>
      <c r="B2569" t="n">
        <v>151.1900024414062</v>
      </c>
      <c r="C2569" t="n">
        <v>153.25</v>
      </c>
      <c r="D2569" t="n">
        <v>149.9199981689453</v>
      </c>
      <c r="E2569" t="n">
        <v>152.9900054931641</v>
      </c>
      <c r="F2569" t="n">
        <v>152.3719177246094</v>
      </c>
      <c r="G2569" t="n">
        <v>77167900</v>
      </c>
      <c r="H2569" t="inlineStr">
        <is>
          <t>AAPL</t>
        </is>
      </c>
    </row>
    <row r="2570">
      <c r="A2570" s="77" t="n">
        <v>45001</v>
      </c>
      <c r="B2570" t="n">
        <v>152.1600036621094</v>
      </c>
      <c r="C2570" t="n">
        <v>156.4600067138672</v>
      </c>
      <c r="D2570" t="n">
        <v>151.6399993896484</v>
      </c>
      <c r="E2570" t="n">
        <v>155.8500061035156</v>
      </c>
      <c r="F2570" t="n">
        <v>155.2203521728516</v>
      </c>
      <c r="G2570" t="n">
        <v>76161100</v>
      </c>
      <c r="H2570" t="inlineStr">
        <is>
          <t>AAPL</t>
        </is>
      </c>
    </row>
    <row r="2571">
      <c r="A2571" s="77" t="n">
        <v>45002</v>
      </c>
      <c r="B2571" t="n">
        <v>156.0800018310547</v>
      </c>
      <c r="C2571" t="n">
        <v>156.7400054931641</v>
      </c>
      <c r="D2571" t="n">
        <v>154.2799987792969</v>
      </c>
      <c r="E2571" t="n">
        <v>155</v>
      </c>
      <c r="F2571" t="n">
        <v>154.373779296875</v>
      </c>
      <c r="G2571" t="n">
        <v>98944600</v>
      </c>
      <c r="H2571" t="inlineStr">
        <is>
          <t>AAPL</t>
        </is>
      </c>
    </row>
    <row r="2572">
      <c r="A2572" s="77" t="n">
        <v>45005</v>
      </c>
      <c r="B2572" t="n">
        <v>155.0700073242188</v>
      </c>
      <c r="C2572" t="n">
        <v>157.8200073242188</v>
      </c>
      <c r="D2572" t="n">
        <v>154.1499938964844</v>
      </c>
      <c r="E2572" t="n">
        <v>157.3999938964844</v>
      </c>
      <c r="F2572" t="n">
        <v>156.7640838623047</v>
      </c>
      <c r="G2572" t="n">
        <v>73641400</v>
      </c>
      <c r="H2572" t="inlineStr">
        <is>
          <t>AAPL</t>
        </is>
      </c>
    </row>
    <row r="2573">
      <c r="A2573" s="77" t="n">
        <v>45006</v>
      </c>
      <c r="B2573" t="n">
        <v>157.3200073242188</v>
      </c>
      <c r="C2573" t="n">
        <v>159.3999938964844</v>
      </c>
      <c r="D2573" t="n">
        <v>156.5399932861328</v>
      </c>
      <c r="E2573" t="n">
        <v>159.2799987792969</v>
      </c>
      <c r="F2573" t="n">
        <v>158.636474609375</v>
      </c>
      <c r="G2573" t="n">
        <v>73938300</v>
      </c>
      <c r="H2573" t="inlineStr">
        <is>
          <t>AAPL</t>
        </is>
      </c>
    </row>
    <row r="2574">
      <c r="A2574" s="77" t="n">
        <v>45007</v>
      </c>
      <c r="B2574" t="n">
        <v>159.3000030517578</v>
      </c>
      <c r="C2574" t="n">
        <v>162.1399993896484</v>
      </c>
      <c r="D2574" t="n">
        <v>157.8099975585938</v>
      </c>
      <c r="E2574" t="n">
        <v>157.8300018310547</v>
      </c>
      <c r="F2574" t="n">
        <v>157.1923522949219</v>
      </c>
      <c r="G2574" t="n">
        <v>75701800</v>
      </c>
      <c r="H2574" t="inlineStr">
        <is>
          <t>AAPL</t>
        </is>
      </c>
    </row>
    <row r="2575">
      <c r="A2575" s="77" t="n">
        <v>45008</v>
      </c>
      <c r="B2575" t="n">
        <v>158.8300018310547</v>
      </c>
      <c r="C2575" t="n">
        <v>161.5500030517578</v>
      </c>
      <c r="D2575" t="n">
        <v>157.6799926757812</v>
      </c>
      <c r="E2575" t="n">
        <v>158.9299926757812</v>
      </c>
      <c r="F2575" t="n">
        <v>158.2878875732422</v>
      </c>
      <c r="G2575" t="n">
        <v>67622100</v>
      </c>
      <c r="H2575" t="inlineStr">
        <is>
          <t>AAPL</t>
        </is>
      </c>
    </row>
    <row r="2576">
      <c r="A2576" s="77" t="n">
        <v>45009</v>
      </c>
      <c r="B2576" t="n">
        <v>158.8600006103516</v>
      </c>
      <c r="C2576" t="n">
        <v>160.3399963378906</v>
      </c>
      <c r="D2576" t="n">
        <v>157.8500061035156</v>
      </c>
      <c r="E2576" t="n">
        <v>160.25</v>
      </c>
      <c r="F2576" t="n">
        <v>159.6025848388672</v>
      </c>
      <c r="G2576" t="n">
        <v>59196500</v>
      </c>
      <c r="H2576" t="inlineStr">
        <is>
          <t>AAPL</t>
        </is>
      </c>
    </row>
    <row r="2577">
      <c r="A2577" s="77" t="n">
        <v>45012</v>
      </c>
      <c r="B2577" t="n">
        <v>159.9400024414062</v>
      </c>
      <c r="C2577" t="n">
        <v>160.7700042724609</v>
      </c>
      <c r="D2577" t="n">
        <v>157.8699951171875</v>
      </c>
      <c r="E2577" t="n">
        <v>158.2799987792969</v>
      </c>
      <c r="F2577" t="n">
        <v>157.6405334472656</v>
      </c>
      <c r="G2577" t="n">
        <v>52390300</v>
      </c>
      <c r="H2577" t="inlineStr">
        <is>
          <t>AAPL</t>
        </is>
      </c>
    </row>
    <row r="2578">
      <c r="A2578" s="77" t="n">
        <v>45013</v>
      </c>
      <c r="B2578" t="n">
        <v>157.9700012207031</v>
      </c>
      <c r="C2578" t="n">
        <v>158.4900054931641</v>
      </c>
      <c r="D2578" t="n">
        <v>155.9799957275391</v>
      </c>
      <c r="E2578" t="n">
        <v>157.6499938964844</v>
      </c>
      <c r="F2578" t="n">
        <v>157.0130615234375</v>
      </c>
      <c r="G2578" t="n">
        <v>45992200</v>
      </c>
      <c r="H2578" t="inlineStr">
        <is>
          <t>AAPL</t>
        </is>
      </c>
    </row>
    <row r="2579">
      <c r="A2579" s="77" t="n">
        <v>45014</v>
      </c>
      <c r="B2579" t="n">
        <v>159.3699951171875</v>
      </c>
      <c r="C2579" t="n">
        <v>161.0500030517578</v>
      </c>
      <c r="D2579" t="n">
        <v>159.3500061035156</v>
      </c>
      <c r="E2579" t="n">
        <v>160.7700042724609</v>
      </c>
      <c r="F2579" t="n">
        <v>160.1204833984375</v>
      </c>
      <c r="G2579" t="n">
        <v>51305700</v>
      </c>
      <c r="H2579" t="inlineStr">
        <is>
          <t>AAPL</t>
        </is>
      </c>
    </row>
    <row r="2580">
      <c r="A2580" s="77" t="n">
        <v>45015</v>
      </c>
      <c r="B2580" t="n">
        <v>161.5299987792969</v>
      </c>
      <c r="C2580" t="n">
        <v>162.4700012207031</v>
      </c>
      <c r="D2580" t="n">
        <v>161.2700042724609</v>
      </c>
      <c r="E2580" t="n">
        <v>162.3600006103516</v>
      </c>
      <c r="F2580" t="n">
        <v>161.7040557861328</v>
      </c>
      <c r="G2580" t="n">
        <v>49501700</v>
      </c>
      <c r="H2580" t="inlineStr">
        <is>
          <t>AAPL</t>
        </is>
      </c>
    </row>
    <row r="2581">
      <c r="A2581" s="77" t="n">
        <v>45016</v>
      </c>
      <c r="B2581" t="n">
        <v>162.4400024414062</v>
      </c>
      <c r="C2581" t="n">
        <v>165</v>
      </c>
      <c r="D2581" t="n">
        <v>161.9100036621094</v>
      </c>
      <c r="E2581" t="n">
        <v>164.8999938964844</v>
      </c>
      <c r="F2581" t="n">
        <v>164.2337799072266</v>
      </c>
      <c r="G2581" t="n">
        <v>68749800</v>
      </c>
      <c r="H2581" t="inlineStr">
        <is>
          <t>AAPL</t>
        </is>
      </c>
    </row>
    <row r="2582">
      <c r="A2582" s="77" t="n">
        <v>45019</v>
      </c>
      <c r="B2582" t="n">
        <v>164.2700042724609</v>
      </c>
      <c r="C2582" t="n">
        <v>166.2899932861328</v>
      </c>
      <c r="D2582" t="n">
        <v>164.2200012207031</v>
      </c>
      <c r="E2582" t="n">
        <v>166.1699981689453</v>
      </c>
      <c r="F2582" t="n">
        <v>165.4986572265625</v>
      </c>
      <c r="G2582" t="n">
        <v>56976200</v>
      </c>
      <c r="H2582" t="inlineStr">
        <is>
          <t>AAPL</t>
        </is>
      </c>
    </row>
    <row r="2583">
      <c r="A2583" s="77" t="n">
        <v>45020</v>
      </c>
      <c r="B2583" t="n">
        <v>166.6000061035156</v>
      </c>
      <c r="C2583" t="n">
        <v>166.8399963378906</v>
      </c>
      <c r="D2583" t="n">
        <v>165.1100006103516</v>
      </c>
      <c r="E2583" t="n">
        <v>165.6300048828125</v>
      </c>
      <c r="F2583" t="n">
        <v>164.9608459472656</v>
      </c>
      <c r="G2583" t="n">
        <v>46278300</v>
      </c>
      <c r="H2583" t="inlineStr">
        <is>
          <t>AAPL</t>
        </is>
      </c>
    </row>
    <row r="2584">
      <c r="A2584" s="77" t="n">
        <v>45021</v>
      </c>
      <c r="B2584" t="n">
        <v>164.7400054931641</v>
      </c>
      <c r="C2584" t="n">
        <v>165.0500030517578</v>
      </c>
      <c r="D2584" t="n">
        <v>161.8000030517578</v>
      </c>
      <c r="E2584" t="n">
        <v>163.7599945068359</v>
      </c>
      <c r="F2584" t="n">
        <v>163.098388671875</v>
      </c>
      <c r="G2584" t="n">
        <v>51511700</v>
      </c>
      <c r="H2584" t="inlineStr">
        <is>
          <t>AAPL</t>
        </is>
      </c>
    </row>
    <row r="2585">
      <c r="A2585" s="77" t="n">
        <v>45022</v>
      </c>
      <c r="B2585" t="n">
        <v>162.4299926757812</v>
      </c>
      <c r="C2585" t="n">
        <v>164.9600067138672</v>
      </c>
      <c r="D2585" t="n">
        <v>162</v>
      </c>
      <c r="E2585" t="n">
        <v>164.6600036621094</v>
      </c>
      <c r="F2585" t="n">
        <v>163.9947662353516</v>
      </c>
      <c r="G2585" t="n">
        <v>45390100</v>
      </c>
      <c r="H2585" t="inlineStr">
        <is>
          <t>AAPL</t>
        </is>
      </c>
    </row>
    <row r="2586">
      <c r="A2586" s="77" t="n">
        <v>45026</v>
      </c>
      <c r="B2586" t="n">
        <v>161.4199981689453</v>
      </c>
      <c r="C2586" t="n">
        <v>162.0299987792969</v>
      </c>
      <c r="D2586" t="n">
        <v>160.0800018310547</v>
      </c>
      <c r="E2586" t="n">
        <v>162.0299987792969</v>
      </c>
      <c r="F2586" t="n">
        <v>161.3753814697266</v>
      </c>
      <c r="G2586" t="n">
        <v>47716900</v>
      </c>
      <c r="H2586" t="inlineStr">
        <is>
          <t>AAPL</t>
        </is>
      </c>
    </row>
    <row r="2587">
      <c r="A2587" s="77" t="n">
        <v>45027</v>
      </c>
      <c r="B2587" t="n">
        <v>162.3500061035156</v>
      </c>
      <c r="C2587" t="n">
        <v>162.3600006103516</v>
      </c>
      <c r="D2587" t="n">
        <v>160.5099945068359</v>
      </c>
      <c r="E2587" t="n">
        <v>160.8000030517578</v>
      </c>
      <c r="F2587" t="n">
        <v>160.1503601074219</v>
      </c>
      <c r="G2587" t="n">
        <v>47644200</v>
      </c>
      <c r="H2587" t="inlineStr">
        <is>
          <t>AAPL</t>
        </is>
      </c>
    </row>
    <row r="2588">
      <c r="A2588" s="77" t="n">
        <v>45028</v>
      </c>
      <c r="B2588" t="n">
        <v>161.2200012207031</v>
      </c>
      <c r="C2588" t="n">
        <v>162.0599975585938</v>
      </c>
      <c r="D2588" t="n">
        <v>159.7799987792969</v>
      </c>
      <c r="E2588" t="n">
        <v>160.1000061035156</v>
      </c>
      <c r="F2588" t="n">
        <v>159.4531860351562</v>
      </c>
      <c r="G2588" t="n">
        <v>50133100</v>
      </c>
      <c r="H2588" t="inlineStr">
        <is>
          <t>AAPL</t>
        </is>
      </c>
    </row>
    <row r="2589">
      <c r="A2589" s="77" t="n">
        <v>45029</v>
      </c>
      <c r="B2589" t="n">
        <v>161.6300048828125</v>
      </c>
      <c r="C2589" t="n">
        <v>165.8000030517578</v>
      </c>
      <c r="D2589" t="n">
        <v>161.4199981689453</v>
      </c>
      <c r="E2589" t="n">
        <v>165.5599975585938</v>
      </c>
      <c r="F2589" t="n">
        <v>164.89111328125</v>
      </c>
      <c r="G2589" t="n">
        <v>68445600</v>
      </c>
      <c r="H2589" t="inlineStr">
        <is>
          <t>AAPL</t>
        </is>
      </c>
    </row>
    <row r="2590">
      <c r="A2590" s="77" t="n">
        <v>45030</v>
      </c>
      <c r="B2590" t="n">
        <v>164.5899963378906</v>
      </c>
      <c r="C2590" t="n">
        <v>166.3200073242188</v>
      </c>
      <c r="D2590" t="n">
        <v>163.8200073242188</v>
      </c>
      <c r="E2590" t="n">
        <v>165.2100067138672</v>
      </c>
      <c r="F2590" t="n">
        <v>164.5425415039062</v>
      </c>
      <c r="G2590" t="n">
        <v>49386500</v>
      </c>
      <c r="H2590" t="inlineStr">
        <is>
          <t>AAPL</t>
        </is>
      </c>
    </row>
    <row r="2591">
      <c r="A2591" s="77" t="n">
        <v>45033</v>
      </c>
      <c r="B2591" t="n">
        <v>165.0899963378906</v>
      </c>
      <c r="C2591" t="n">
        <v>165.3899993896484</v>
      </c>
      <c r="D2591" t="n">
        <v>164.0299987792969</v>
      </c>
      <c r="E2591" t="n">
        <v>165.2299957275391</v>
      </c>
      <c r="F2591" t="n">
        <v>164.5624542236328</v>
      </c>
      <c r="G2591" t="n">
        <v>41516200</v>
      </c>
      <c r="H2591" t="inlineStr">
        <is>
          <t>AAPL</t>
        </is>
      </c>
    </row>
    <row r="2592">
      <c r="A2592" s="77" t="n">
        <v>45034</v>
      </c>
      <c r="B2592" t="n">
        <v>166.1000061035156</v>
      </c>
      <c r="C2592" t="n">
        <v>167.4100036621094</v>
      </c>
      <c r="D2592" t="n">
        <v>165.6499938964844</v>
      </c>
      <c r="E2592" t="n">
        <v>166.4700012207031</v>
      </c>
      <c r="F2592" t="n">
        <v>165.7974548339844</v>
      </c>
      <c r="G2592" t="n">
        <v>49923000</v>
      </c>
      <c r="H2592" t="inlineStr">
        <is>
          <t>AAPL</t>
        </is>
      </c>
    </row>
    <row r="2593">
      <c r="A2593" s="77" t="n">
        <v>45035</v>
      </c>
      <c r="B2593" t="n">
        <v>165.8000030517578</v>
      </c>
      <c r="C2593" t="n">
        <v>168.1600036621094</v>
      </c>
      <c r="D2593" t="n">
        <v>165.5399932861328</v>
      </c>
      <c r="E2593" t="n">
        <v>167.6300048828125</v>
      </c>
      <c r="F2593" t="n">
        <v>166.9527740478516</v>
      </c>
      <c r="G2593" t="n">
        <v>47720200</v>
      </c>
      <c r="H2593" t="inlineStr">
        <is>
          <t>AAPL</t>
        </is>
      </c>
    </row>
    <row r="2594">
      <c r="A2594" s="77" t="n">
        <v>45036</v>
      </c>
      <c r="B2594" t="n">
        <v>166.0899963378906</v>
      </c>
      <c r="C2594" t="n">
        <v>167.8699951171875</v>
      </c>
      <c r="D2594" t="n">
        <v>165.5599975585938</v>
      </c>
      <c r="E2594" t="n">
        <v>166.6499938964844</v>
      </c>
      <c r="F2594" t="n">
        <v>165.9767150878906</v>
      </c>
      <c r="G2594" t="n">
        <v>52456400</v>
      </c>
      <c r="H2594" t="inlineStr">
        <is>
          <t>AAPL</t>
        </is>
      </c>
    </row>
    <row r="2595">
      <c r="A2595" s="77" t="n">
        <v>45037</v>
      </c>
      <c r="B2595" t="n">
        <v>165.0500030517578</v>
      </c>
      <c r="C2595" t="n">
        <v>166.4499969482422</v>
      </c>
      <c r="D2595" t="n">
        <v>164.4900054931641</v>
      </c>
      <c r="E2595" t="n">
        <v>165.0200042724609</v>
      </c>
      <c r="F2595" t="n">
        <v>164.3533172607422</v>
      </c>
      <c r="G2595" t="n">
        <v>58337300</v>
      </c>
      <c r="H2595" t="inlineStr">
        <is>
          <t>AAPL</t>
        </is>
      </c>
    </row>
    <row r="2596">
      <c r="A2596" s="77" t="n">
        <v>45040</v>
      </c>
      <c r="B2596" t="n">
        <v>165</v>
      </c>
      <c r="C2596" t="n">
        <v>165.6000061035156</v>
      </c>
      <c r="D2596" t="n">
        <v>163.8899993896484</v>
      </c>
      <c r="E2596" t="n">
        <v>165.3300018310547</v>
      </c>
      <c r="F2596" t="n">
        <v>164.6620483398438</v>
      </c>
      <c r="G2596" t="n">
        <v>41949600</v>
      </c>
      <c r="H2596" t="inlineStr">
        <is>
          <t>AAPL</t>
        </is>
      </c>
    </row>
    <row r="2597">
      <c r="A2597" s="77" t="n">
        <v>45041</v>
      </c>
      <c r="B2597" t="n">
        <v>165.1900024414062</v>
      </c>
      <c r="C2597" t="n">
        <v>166.3099975585938</v>
      </c>
      <c r="D2597" t="n">
        <v>163.7299957275391</v>
      </c>
      <c r="E2597" t="n">
        <v>163.7700042724609</v>
      </c>
      <c r="F2597" t="n">
        <v>163.1083526611328</v>
      </c>
      <c r="G2597" t="n">
        <v>48714100</v>
      </c>
      <c r="H2597" t="inlineStr">
        <is>
          <t>AAPL</t>
        </is>
      </c>
    </row>
    <row r="2598">
      <c r="A2598" s="77" t="n">
        <v>45042</v>
      </c>
      <c r="B2598" t="n">
        <v>163.0599975585938</v>
      </c>
      <c r="C2598" t="n">
        <v>165.2799987792969</v>
      </c>
      <c r="D2598" t="n">
        <v>162.8000030517578</v>
      </c>
      <c r="E2598" t="n">
        <v>163.7599945068359</v>
      </c>
      <c r="F2598" t="n">
        <v>163.098388671875</v>
      </c>
      <c r="G2598" t="n">
        <v>45498800</v>
      </c>
      <c r="H2598" t="inlineStr">
        <is>
          <t>AAPL</t>
        </is>
      </c>
    </row>
    <row r="2599">
      <c r="A2599" s="77" t="n">
        <v>45043</v>
      </c>
      <c r="B2599" t="n">
        <v>165.1900024414062</v>
      </c>
      <c r="C2599" t="n">
        <v>168.5599975585938</v>
      </c>
      <c r="D2599" t="n">
        <v>165.1900024414062</v>
      </c>
      <c r="E2599" t="n">
        <v>168.4100036621094</v>
      </c>
      <c r="F2599" t="n">
        <v>167.7296142578125</v>
      </c>
      <c r="G2599" t="n">
        <v>64902300</v>
      </c>
      <c r="H2599" t="inlineStr">
        <is>
          <t>AAPL</t>
        </is>
      </c>
    </row>
    <row r="2600">
      <c r="A2600" s="77" t="n">
        <v>45044</v>
      </c>
      <c r="B2600" t="n">
        <v>168.4900054931641</v>
      </c>
      <c r="C2600" t="n">
        <v>169.8500061035156</v>
      </c>
      <c r="D2600" t="n">
        <v>167.8800048828125</v>
      </c>
      <c r="E2600" t="n">
        <v>169.6799926757812</v>
      </c>
      <c r="F2600" t="n">
        <v>168.9944763183594</v>
      </c>
      <c r="G2600" t="n">
        <v>55209200</v>
      </c>
      <c r="H2600" t="inlineStr">
        <is>
          <t>AAPL</t>
        </is>
      </c>
    </row>
    <row r="2601">
      <c r="A2601" s="77" t="n">
        <v>45047</v>
      </c>
      <c r="B2601" t="n">
        <v>169.2799987792969</v>
      </c>
      <c r="C2601" t="n">
        <v>170.4499969482422</v>
      </c>
      <c r="D2601" t="n">
        <v>168.6399993896484</v>
      </c>
      <c r="E2601" t="n">
        <v>169.5899963378906</v>
      </c>
      <c r="F2601" t="n">
        <v>168.9048461914062</v>
      </c>
      <c r="G2601" t="n">
        <v>52472900</v>
      </c>
      <c r="H2601" t="inlineStr">
        <is>
          <t>AAPL</t>
        </is>
      </c>
    </row>
    <row r="2602">
      <c r="A2602" s="77" t="n">
        <v>45048</v>
      </c>
      <c r="B2602" t="n">
        <v>170.0899963378906</v>
      </c>
      <c r="C2602" t="n">
        <v>170.3500061035156</v>
      </c>
      <c r="D2602" t="n">
        <v>167.5399932861328</v>
      </c>
      <c r="E2602" t="n">
        <v>168.5399932861328</v>
      </c>
      <c r="F2602" t="n">
        <v>167.8590698242188</v>
      </c>
      <c r="G2602" t="n">
        <v>48425700</v>
      </c>
      <c r="H2602" t="inlineStr">
        <is>
          <t>AAPL</t>
        </is>
      </c>
    </row>
    <row r="2603">
      <c r="A2603" s="77" t="n">
        <v>45049</v>
      </c>
      <c r="B2603" t="n">
        <v>169.5</v>
      </c>
      <c r="C2603" t="n">
        <v>170.9199981689453</v>
      </c>
      <c r="D2603" t="n">
        <v>167.1600036621094</v>
      </c>
      <c r="E2603" t="n">
        <v>167.4499969482422</v>
      </c>
      <c r="F2603" t="n">
        <v>166.7734832763672</v>
      </c>
      <c r="G2603" t="n">
        <v>65136000</v>
      </c>
      <c r="H2603" t="inlineStr">
        <is>
          <t>AAPL</t>
        </is>
      </c>
    </row>
    <row r="2604">
      <c r="A2604" s="77" t="n">
        <v>45050</v>
      </c>
      <c r="B2604" t="n">
        <v>164.8899993896484</v>
      </c>
      <c r="C2604" t="n">
        <v>167.0399932861328</v>
      </c>
      <c r="D2604" t="n">
        <v>164.3099975585938</v>
      </c>
      <c r="E2604" t="n">
        <v>165.7899932861328</v>
      </c>
      <c r="F2604" t="n">
        <v>165.1201782226562</v>
      </c>
      <c r="G2604" t="n">
        <v>81235400</v>
      </c>
      <c r="H2604" t="inlineStr">
        <is>
          <t>AAPL</t>
        </is>
      </c>
    </row>
    <row r="2605">
      <c r="A2605" s="77" t="n">
        <v>45051</v>
      </c>
      <c r="B2605" t="n">
        <v>170.9799957275391</v>
      </c>
      <c r="C2605" t="n">
        <v>174.3000030517578</v>
      </c>
      <c r="D2605" t="n">
        <v>170.7599945068359</v>
      </c>
      <c r="E2605" t="n">
        <v>173.5700073242188</v>
      </c>
      <c r="F2605" t="n">
        <v>172.8687591552734</v>
      </c>
      <c r="G2605" t="n">
        <v>113316400</v>
      </c>
      <c r="H2605" t="inlineStr">
        <is>
          <t>AAPL</t>
        </is>
      </c>
    </row>
    <row r="2606">
      <c r="A2606" s="77" t="n">
        <v>45054</v>
      </c>
      <c r="B2606" t="n">
        <v>172.4799957275391</v>
      </c>
      <c r="C2606" t="n">
        <v>173.8500061035156</v>
      </c>
      <c r="D2606" t="n">
        <v>172.1100006103516</v>
      </c>
      <c r="E2606" t="n">
        <v>173.5</v>
      </c>
      <c r="F2606" t="n">
        <v>172.7990417480469</v>
      </c>
      <c r="G2606" t="n">
        <v>55962800</v>
      </c>
      <c r="H2606" t="inlineStr">
        <is>
          <t>AAPL</t>
        </is>
      </c>
    </row>
    <row r="2607">
      <c r="A2607" s="77" t="n">
        <v>45055</v>
      </c>
      <c r="B2607" t="n">
        <v>173.0500030517578</v>
      </c>
      <c r="C2607" t="n">
        <v>173.5399932861328</v>
      </c>
      <c r="D2607" t="n">
        <v>171.6000061035156</v>
      </c>
      <c r="E2607" t="n">
        <v>171.7700042724609</v>
      </c>
      <c r="F2607" t="n">
        <v>171.0760345458984</v>
      </c>
      <c r="G2607" t="n">
        <v>45326900</v>
      </c>
      <c r="H2607" t="inlineStr">
        <is>
          <t>AAPL</t>
        </is>
      </c>
    </row>
    <row r="2608">
      <c r="A2608" s="77" t="n">
        <v>45056</v>
      </c>
      <c r="B2608" t="n">
        <v>173.0200042724609</v>
      </c>
      <c r="C2608" t="n">
        <v>174.0299987792969</v>
      </c>
      <c r="D2608" t="n">
        <v>171.8999938964844</v>
      </c>
      <c r="E2608" t="n">
        <v>173.5599975585938</v>
      </c>
      <c r="F2608" t="n">
        <v>172.8587951660156</v>
      </c>
      <c r="G2608" t="n">
        <v>53724500</v>
      </c>
      <c r="H2608" t="inlineStr">
        <is>
          <t>AAPL</t>
        </is>
      </c>
    </row>
    <row r="2609">
      <c r="A2609" s="77" t="n">
        <v>45057</v>
      </c>
      <c r="B2609" t="n">
        <v>173.8500061035156</v>
      </c>
      <c r="C2609" t="n">
        <v>174.5899963378906</v>
      </c>
      <c r="D2609" t="n">
        <v>172.1699981689453</v>
      </c>
      <c r="E2609" t="n">
        <v>173.75</v>
      </c>
      <c r="F2609" t="n">
        <v>173.0480346679688</v>
      </c>
      <c r="G2609" t="n">
        <v>49514700</v>
      </c>
      <c r="H2609" t="inlineStr">
        <is>
          <t>AAPL</t>
        </is>
      </c>
    </row>
    <row r="2610">
      <c r="A2610" s="77" t="n">
        <v>45058</v>
      </c>
      <c r="B2610" t="n">
        <v>173.6199951171875</v>
      </c>
      <c r="C2610" t="n">
        <v>174.0599975585938</v>
      </c>
      <c r="D2610" t="n">
        <v>171</v>
      </c>
      <c r="E2610" t="n">
        <v>172.5700073242188</v>
      </c>
      <c r="F2610" t="n">
        <v>172.1105346679688</v>
      </c>
      <c r="G2610" t="n">
        <v>45497800</v>
      </c>
      <c r="H2610" t="inlineStr">
        <is>
          <t>AAPL</t>
        </is>
      </c>
    </row>
    <row r="2611">
      <c r="A2611" s="77" t="n">
        <v>45061</v>
      </c>
      <c r="B2611" t="n">
        <v>173.1600036621094</v>
      </c>
      <c r="C2611" t="n">
        <v>173.2100067138672</v>
      </c>
      <c r="D2611" t="n">
        <v>171.4700012207031</v>
      </c>
      <c r="E2611" t="n">
        <v>172.0700073242188</v>
      </c>
      <c r="F2611" t="n">
        <v>171.6118774414062</v>
      </c>
      <c r="G2611" t="n">
        <v>37266700</v>
      </c>
      <c r="H2611" t="inlineStr">
        <is>
          <t>AAPL</t>
        </is>
      </c>
    </row>
    <row r="2612">
      <c r="A2612" s="77" t="n">
        <v>45062</v>
      </c>
      <c r="B2612" t="n">
        <v>171.9900054931641</v>
      </c>
      <c r="C2612" t="n">
        <v>173.1399993896484</v>
      </c>
      <c r="D2612" t="n">
        <v>171.8000030517578</v>
      </c>
      <c r="E2612" t="n">
        <v>172.0700073242188</v>
      </c>
      <c r="F2612" t="n">
        <v>171.6118774414062</v>
      </c>
      <c r="G2612" t="n">
        <v>42110300</v>
      </c>
      <c r="H2612" t="inlineStr">
        <is>
          <t>AAPL</t>
        </is>
      </c>
    </row>
    <row r="2613">
      <c r="A2613" s="77" t="n">
        <v>45063</v>
      </c>
      <c r="B2613" t="n">
        <v>171.7100067138672</v>
      </c>
      <c r="C2613" t="n">
        <v>172.9299926757812</v>
      </c>
      <c r="D2613" t="n">
        <v>170.4199981689453</v>
      </c>
      <c r="E2613" t="n">
        <v>172.6900024414062</v>
      </c>
      <c r="F2613" t="n">
        <v>172.230224609375</v>
      </c>
      <c r="G2613" t="n">
        <v>57951600</v>
      </c>
      <c r="H2613" t="inlineStr">
        <is>
          <t>AAPL</t>
        </is>
      </c>
    </row>
    <row r="2614">
      <c r="A2614" s="77" t="n">
        <v>45064</v>
      </c>
      <c r="B2614" t="n">
        <v>173</v>
      </c>
      <c r="C2614" t="n">
        <v>175.2400054931641</v>
      </c>
      <c r="D2614" t="n">
        <v>172.5800018310547</v>
      </c>
      <c r="E2614" t="n">
        <v>175.0500030517578</v>
      </c>
      <c r="F2614" t="n">
        <v>174.5839233398438</v>
      </c>
      <c r="G2614" t="n">
        <v>65496700</v>
      </c>
      <c r="H2614" t="inlineStr">
        <is>
          <t>AAPL</t>
        </is>
      </c>
    </row>
    <row r="2615">
      <c r="A2615" s="77" t="n">
        <v>45065</v>
      </c>
      <c r="B2615" t="n">
        <v>176.3899993896484</v>
      </c>
      <c r="C2615" t="n">
        <v>176.3899993896484</v>
      </c>
      <c r="D2615" t="n">
        <v>174.9400024414062</v>
      </c>
      <c r="E2615" t="n">
        <v>175.1600036621094</v>
      </c>
      <c r="F2615" t="n">
        <v>174.6936492919922</v>
      </c>
      <c r="G2615" t="n">
        <v>55772400</v>
      </c>
      <c r="H2615" t="inlineStr">
        <is>
          <t>AAPL</t>
        </is>
      </c>
    </row>
    <row r="2616">
      <c r="A2616" s="77" t="n">
        <v>45068</v>
      </c>
      <c r="B2616" t="n">
        <v>173.9799957275391</v>
      </c>
      <c r="C2616" t="n">
        <v>174.7100067138672</v>
      </c>
      <c r="D2616" t="n">
        <v>173.4499969482422</v>
      </c>
      <c r="E2616" t="n">
        <v>174.1999969482422</v>
      </c>
      <c r="F2616" t="n">
        <v>173.7361907958984</v>
      </c>
      <c r="G2616" t="n">
        <v>43570900</v>
      </c>
      <c r="H2616" t="inlineStr">
        <is>
          <t>AAPL</t>
        </is>
      </c>
    </row>
    <row r="2617">
      <c r="A2617" s="77" t="n">
        <v>45069</v>
      </c>
      <c r="B2617" t="n">
        <v>173.1300048828125</v>
      </c>
      <c r="C2617" t="n">
        <v>173.3800048828125</v>
      </c>
      <c r="D2617" t="n">
        <v>171.2799987792969</v>
      </c>
      <c r="E2617" t="n">
        <v>171.5599975585938</v>
      </c>
      <c r="F2617" t="n">
        <v>171.1032257080078</v>
      </c>
      <c r="G2617" t="n">
        <v>50747300</v>
      </c>
      <c r="H2617" t="inlineStr">
        <is>
          <t>AAPL</t>
        </is>
      </c>
    </row>
    <row r="2618">
      <c r="A2618" s="77" t="n">
        <v>45070</v>
      </c>
      <c r="B2618" t="n">
        <v>171.0899963378906</v>
      </c>
      <c r="C2618" t="n">
        <v>172.4199981689453</v>
      </c>
      <c r="D2618" t="n">
        <v>170.5200042724609</v>
      </c>
      <c r="E2618" t="n">
        <v>171.8399963378906</v>
      </c>
      <c r="F2618" t="n">
        <v>171.3824768066406</v>
      </c>
      <c r="G2618" t="n">
        <v>45143500</v>
      </c>
      <c r="H2618" t="inlineStr">
        <is>
          <t>AAPL</t>
        </is>
      </c>
    </row>
    <row r="2619">
      <c r="A2619" s="77" t="n">
        <v>45071</v>
      </c>
      <c r="B2619" t="n">
        <v>172.4100036621094</v>
      </c>
      <c r="C2619" t="n">
        <v>173.8999938964844</v>
      </c>
      <c r="D2619" t="n">
        <v>171.6900024414062</v>
      </c>
      <c r="E2619" t="n">
        <v>172.9900054931641</v>
      </c>
      <c r="F2619" t="n">
        <v>172.5294189453125</v>
      </c>
      <c r="G2619" t="n">
        <v>56058300</v>
      </c>
      <c r="H2619" t="inlineStr">
        <is>
          <t>AAPL</t>
        </is>
      </c>
    </row>
    <row r="2620">
      <c r="A2620" s="77" t="n">
        <v>45072</v>
      </c>
      <c r="B2620" t="n">
        <v>173.3200073242188</v>
      </c>
      <c r="C2620" t="n">
        <v>175.7700042724609</v>
      </c>
      <c r="D2620" t="n">
        <v>173.1100006103516</v>
      </c>
      <c r="E2620" t="n">
        <v>175.4299926757812</v>
      </c>
      <c r="F2620" t="n">
        <v>174.9629211425781</v>
      </c>
      <c r="G2620" t="n">
        <v>54835000</v>
      </c>
      <c r="H2620" t="inlineStr">
        <is>
          <t>AAPL</t>
        </is>
      </c>
    </row>
    <row r="2621">
      <c r="A2621" s="77" t="n">
        <v>45076</v>
      </c>
      <c r="B2621" t="n">
        <v>176.9600067138672</v>
      </c>
      <c r="C2621" t="n">
        <v>178.9900054931641</v>
      </c>
      <c r="D2621" t="n">
        <v>176.5700073242188</v>
      </c>
      <c r="E2621" t="n">
        <v>177.3000030517578</v>
      </c>
      <c r="F2621" t="n">
        <v>176.8279418945312</v>
      </c>
      <c r="G2621" t="n">
        <v>55964400</v>
      </c>
      <c r="H2621" t="inlineStr">
        <is>
          <t>AAPL</t>
        </is>
      </c>
    </row>
    <row r="2622">
      <c r="A2622" s="77" t="n">
        <v>45077</v>
      </c>
      <c r="B2622" t="n">
        <v>177.3300018310547</v>
      </c>
      <c r="C2622" t="n">
        <v>179.3500061035156</v>
      </c>
      <c r="D2622" t="n">
        <v>176.7599945068359</v>
      </c>
      <c r="E2622" t="n">
        <v>177.25</v>
      </c>
      <c r="F2622" t="n">
        <v>176.778076171875</v>
      </c>
      <c r="G2622" t="n">
        <v>99625300</v>
      </c>
      <c r="H2622" t="inlineStr">
        <is>
          <t>AAPL</t>
        </is>
      </c>
    </row>
    <row r="2623">
      <c r="A2623" s="77" t="n">
        <v>45078</v>
      </c>
      <c r="B2623" t="n">
        <v>177.6999969482422</v>
      </c>
      <c r="C2623" t="n">
        <v>180.1199951171875</v>
      </c>
      <c r="D2623" t="n">
        <v>176.9299926757812</v>
      </c>
      <c r="E2623" t="n">
        <v>180.0899963378906</v>
      </c>
      <c r="F2623" t="n">
        <v>179.6105041503906</v>
      </c>
      <c r="G2623" t="n">
        <v>68901800</v>
      </c>
      <c r="H2623" t="inlineStr">
        <is>
          <t>AAPL</t>
        </is>
      </c>
    </row>
    <row r="2624">
      <c r="A2624" s="77" t="n">
        <v>45079</v>
      </c>
      <c r="B2624" t="n">
        <v>181.0299987792969</v>
      </c>
      <c r="C2624" t="n">
        <v>181.7799987792969</v>
      </c>
      <c r="D2624" t="n">
        <v>179.2599945068359</v>
      </c>
      <c r="E2624" t="n">
        <v>180.9499969482422</v>
      </c>
      <c r="F2624" t="n">
        <v>180.4682159423828</v>
      </c>
      <c r="G2624" t="n">
        <v>61945900</v>
      </c>
      <c r="H2624" t="inlineStr">
        <is>
          <t>AAPL</t>
        </is>
      </c>
    </row>
    <row r="2625">
      <c r="A2625" s="77" t="n">
        <v>45082</v>
      </c>
      <c r="B2625" t="n">
        <v>182.6300048828125</v>
      </c>
      <c r="C2625" t="n">
        <v>184.9499969482422</v>
      </c>
      <c r="D2625" t="n">
        <v>178.0399932861328</v>
      </c>
      <c r="E2625" t="n">
        <v>179.5800018310547</v>
      </c>
      <c r="F2625" t="n">
        <v>179.1018676757812</v>
      </c>
      <c r="G2625" t="n">
        <v>121946500</v>
      </c>
      <c r="H2625" t="inlineStr">
        <is>
          <t>AAPL</t>
        </is>
      </c>
    </row>
    <row r="2626">
      <c r="A2626" s="77" t="n">
        <v>45083</v>
      </c>
      <c r="B2626" t="n">
        <v>179.9700012207031</v>
      </c>
      <c r="C2626" t="n">
        <v>180.1199951171875</v>
      </c>
      <c r="D2626" t="n">
        <v>177.4299926757812</v>
      </c>
      <c r="E2626" t="n">
        <v>179.2100067138672</v>
      </c>
      <c r="F2626" t="n">
        <v>178.7328643798828</v>
      </c>
      <c r="G2626" t="n">
        <v>64848400</v>
      </c>
      <c r="H2626" t="inlineStr">
        <is>
          <t>AAPL</t>
        </is>
      </c>
    </row>
    <row r="2627">
      <c r="A2627" s="77" t="n">
        <v>45084</v>
      </c>
      <c r="B2627" t="n">
        <v>178.4400024414062</v>
      </c>
      <c r="C2627" t="n">
        <v>181.2100067138672</v>
      </c>
      <c r="D2627" t="n">
        <v>177.3200073242188</v>
      </c>
      <c r="E2627" t="n">
        <v>177.8200073242188</v>
      </c>
      <c r="F2627" t="n">
        <v>177.3465576171875</v>
      </c>
      <c r="G2627" t="n">
        <v>61944600</v>
      </c>
      <c r="H2627" t="inlineStr">
        <is>
          <t>AAPL</t>
        </is>
      </c>
    </row>
    <row r="2628">
      <c r="A2628" s="77" t="n">
        <v>45085</v>
      </c>
      <c r="B2628" t="n">
        <v>177.8999938964844</v>
      </c>
      <c r="C2628" t="n">
        <v>180.8399963378906</v>
      </c>
      <c r="D2628" t="n">
        <v>177.4600067138672</v>
      </c>
      <c r="E2628" t="n">
        <v>180.5700073242188</v>
      </c>
      <c r="F2628" t="n">
        <v>180.0892333984375</v>
      </c>
      <c r="G2628" t="n">
        <v>50214900</v>
      </c>
      <c r="H2628" t="inlineStr">
        <is>
          <t>AAPL</t>
        </is>
      </c>
    </row>
    <row r="2629">
      <c r="A2629" s="77" t="n">
        <v>45086</v>
      </c>
      <c r="B2629" t="n">
        <v>181.5</v>
      </c>
      <c r="C2629" t="n">
        <v>182.2299957275391</v>
      </c>
      <c r="D2629" t="n">
        <v>180.6300048828125</v>
      </c>
      <c r="E2629" t="n">
        <v>180.9600067138672</v>
      </c>
      <c r="F2629" t="n">
        <v>180.4781951904297</v>
      </c>
      <c r="G2629" t="n">
        <v>48870700</v>
      </c>
      <c r="H2629" t="inlineStr">
        <is>
          <t>AAPL</t>
        </is>
      </c>
    </row>
    <row r="2630">
      <c r="A2630" s="77" t="n">
        <v>45089</v>
      </c>
      <c r="B2630" t="n">
        <v>181.2700042724609</v>
      </c>
      <c r="C2630" t="n">
        <v>183.8899993896484</v>
      </c>
      <c r="D2630" t="n">
        <v>180.9700012207031</v>
      </c>
      <c r="E2630" t="n">
        <v>183.7899932861328</v>
      </c>
      <c r="F2630" t="n">
        <v>183.3006591796875</v>
      </c>
      <c r="G2630" t="n">
        <v>54274900</v>
      </c>
      <c r="H2630" t="inlineStr">
        <is>
          <t>AAPL</t>
        </is>
      </c>
    </row>
    <row r="2631">
      <c r="A2631" s="77" t="n">
        <v>45090</v>
      </c>
      <c r="B2631" t="n">
        <v>182.8000030517578</v>
      </c>
      <c r="C2631" t="n">
        <v>184.1499938964844</v>
      </c>
      <c r="D2631" t="n">
        <v>182.4400024414062</v>
      </c>
      <c r="E2631" t="n">
        <v>183.3099975585938</v>
      </c>
      <c r="F2631" t="n">
        <v>182.8219299316406</v>
      </c>
      <c r="G2631" t="n">
        <v>54929100</v>
      </c>
      <c r="H2631" t="inlineStr">
        <is>
          <t>AAPL</t>
        </is>
      </c>
    </row>
    <row r="2632">
      <c r="A2632" s="77" t="n">
        <v>45091</v>
      </c>
      <c r="B2632" t="n">
        <v>183.3699951171875</v>
      </c>
      <c r="C2632" t="n">
        <v>184.3899993896484</v>
      </c>
      <c r="D2632" t="n">
        <v>182.0200042724609</v>
      </c>
      <c r="E2632" t="n">
        <v>183.9499969482422</v>
      </c>
      <c r="F2632" t="n">
        <v>183.4602355957031</v>
      </c>
      <c r="G2632" t="n">
        <v>57462900</v>
      </c>
      <c r="H2632" t="inlineStr">
        <is>
          <t>AAPL</t>
        </is>
      </c>
    </row>
    <row r="2633">
      <c r="A2633" s="77" t="n">
        <v>45092</v>
      </c>
      <c r="B2633" t="n">
        <v>183.9600067138672</v>
      </c>
      <c r="C2633" t="n">
        <v>186.5200042724609</v>
      </c>
      <c r="D2633" t="n">
        <v>183.7799987792969</v>
      </c>
      <c r="E2633" t="n">
        <v>186.0099945068359</v>
      </c>
      <c r="F2633" t="n">
        <v>185.5147552490234</v>
      </c>
      <c r="G2633" t="n">
        <v>65433200</v>
      </c>
      <c r="H2633" t="inlineStr">
        <is>
          <t>AAPL</t>
        </is>
      </c>
    </row>
    <row r="2634">
      <c r="A2634" s="77" t="n">
        <v>45093</v>
      </c>
      <c r="B2634" t="n">
        <v>186.7299957275391</v>
      </c>
      <c r="C2634" t="n">
        <v>186.9900054931641</v>
      </c>
      <c r="D2634" t="n">
        <v>184.2700042724609</v>
      </c>
      <c r="E2634" t="n">
        <v>184.9199981689453</v>
      </c>
      <c r="F2634" t="n">
        <v>184.4276428222656</v>
      </c>
      <c r="G2634" t="n">
        <v>101235600</v>
      </c>
      <c r="H2634" t="inlineStr">
        <is>
          <t>AAPL</t>
        </is>
      </c>
    </row>
    <row r="2635">
      <c r="A2635" s="77" t="n">
        <v>45097</v>
      </c>
      <c r="B2635" t="n">
        <v>184.4100036621094</v>
      </c>
      <c r="C2635" t="n">
        <v>186.1000061035156</v>
      </c>
      <c r="D2635" t="n">
        <v>184.4100036621094</v>
      </c>
      <c r="E2635" t="n">
        <v>185.0099945068359</v>
      </c>
      <c r="F2635" t="n">
        <v>184.5174102783203</v>
      </c>
      <c r="G2635" t="n">
        <v>49799100</v>
      </c>
      <c r="H2635" t="inlineStr">
        <is>
          <t>AAPL</t>
        </is>
      </c>
    </row>
    <row r="2636">
      <c r="A2636" s="77" t="n">
        <v>45098</v>
      </c>
      <c r="B2636" t="n">
        <v>184.8999938964844</v>
      </c>
      <c r="C2636" t="n">
        <v>185.4100036621094</v>
      </c>
      <c r="D2636" t="n">
        <v>182.5899963378906</v>
      </c>
      <c r="E2636" t="n">
        <v>183.9600067138672</v>
      </c>
      <c r="F2636" t="n">
        <v>183.47021484375</v>
      </c>
      <c r="G2636" t="n">
        <v>49515700</v>
      </c>
      <c r="H2636" t="inlineStr">
        <is>
          <t>AAPL</t>
        </is>
      </c>
    </row>
    <row r="2637">
      <c r="A2637" s="77" t="n">
        <v>45099</v>
      </c>
      <c r="B2637" t="n">
        <v>183.7400054931641</v>
      </c>
      <c r="C2637" t="n">
        <v>187.0500030517578</v>
      </c>
      <c r="D2637" t="n">
        <v>183.6699981689453</v>
      </c>
      <c r="E2637" t="n">
        <v>187</v>
      </c>
      <c r="F2637" t="n">
        <v>186.5021057128906</v>
      </c>
      <c r="G2637" t="n">
        <v>51245300</v>
      </c>
      <c r="H2637" t="inlineStr">
        <is>
          <t>AAPL</t>
        </is>
      </c>
    </row>
    <row r="2638">
      <c r="A2638" s="77" t="n">
        <v>45100</v>
      </c>
      <c r="B2638" t="n">
        <v>185.5500030517578</v>
      </c>
      <c r="C2638" t="n">
        <v>187.5599975585938</v>
      </c>
      <c r="D2638" t="n">
        <v>185.0099945068359</v>
      </c>
      <c r="E2638" t="n">
        <v>186.6799926757812</v>
      </c>
      <c r="F2638" t="n">
        <v>186.1829528808594</v>
      </c>
      <c r="G2638" t="n">
        <v>53079300</v>
      </c>
      <c r="H2638" t="inlineStr">
        <is>
          <t>AAPL</t>
        </is>
      </c>
    </row>
    <row r="2639">
      <c r="A2639" s="77" t="n">
        <v>45103</v>
      </c>
      <c r="B2639" t="n">
        <v>186.8300018310547</v>
      </c>
      <c r="C2639" t="n">
        <v>188.0500030517578</v>
      </c>
      <c r="D2639" t="n">
        <v>185.2299957275391</v>
      </c>
      <c r="E2639" t="n">
        <v>185.2700042724609</v>
      </c>
      <c r="F2639" t="n">
        <v>184.7767181396484</v>
      </c>
      <c r="G2639" t="n">
        <v>48088700</v>
      </c>
      <c r="H2639" t="inlineStr">
        <is>
          <t>AAPL</t>
        </is>
      </c>
    </row>
    <row r="2640">
      <c r="A2640" s="77" t="n">
        <v>45104</v>
      </c>
      <c r="B2640" t="n">
        <v>185.8899993896484</v>
      </c>
      <c r="C2640" t="n">
        <v>188.3899993896484</v>
      </c>
      <c r="D2640" t="n">
        <v>185.6699981689453</v>
      </c>
      <c r="E2640" t="n">
        <v>188.0599975585938</v>
      </c>
      <c r="F2640" t="n">
        <v>187.5592803955078</v>
      </c>
      <c r="G2640" t="n">
        <v>50730800</v>
      </c>
      <c r="H2640" t="inlineStr">
        <is>
          <t>AAPL</t>
        </is>
      </c>
    </row>
    <row r="2641">
      <c r="A2641" s="77" t="n">
        <v>45105</v>
      </c>
      <c r="B2641" t="n">
        <v>187.9299926757812</v>
      </c>
      <c r="C2641" t="n">
        <v>189.8999938964844</v>
      </c>
      <c r="D2641" t="n">
        <v>187.6000061035156</v>
      </c>
      <c r="E2641" t="n">
        <v>189.25</v>
      </c>
      <c r="F2641" t="n">
        <v>188.7461242675781</v>
      </c>
      <c r="G2641" t="n">
        <v>51216800</v>
      </c>
      <c r="H2641" t="inlineStr">
        <is>
          <t>AAPL</t>
        </is>
      </c>
    </row>
    <row r="2642">
      <c r="A2642" s="77" t="n">
        <v>45106</v>
      </c>
      <c r="B2642" t="n">
        <v>189.0800018310547</v>
      </c>
      <c r="C2642" t="n">
        <v>190.0700073242188</v>
      </c>
      <c r="D2642" t="n">
        <v>188.9400024414062</v>
      </c>
      <c r="E2642" t="n">
        <v>189.5899963378906</v>
      </c>
      <c r="F2642" t="n">
        <v>189.085205078125</v>
      </c>
      <c r="G2642" t="n">
        <v>46347300</v>
      </c>
      <c r="H2642" t="inlineStr">
        <is>
          <t>AAPL</t>
        </is>
      </c>
    </row>
    <row r="2643">
      <c r="A2643" s="77" t="n">
        <v>45107</v>
      </c>
      <c r="B2643" t="n">
        <v>191.6300048828125</v>
      </c>
      <c r="C2643" t="n">
        <v>194.4799957275391</v>
      </c>
      <c r="D2643" t="n">
        <v>191.2599945068359</v>
      </c>
      <c r="E2643" t="n">
        <v>193.9700012207031</v>
      </c>
      <c r="F2643" t="n">
        <v>193.4535522460938</v>
      </c>
      <c r="G2643" t="n">
        <v>85069600</v>
      </c>
      <c r="H2643" t="inlineStr">
        <is>
          <t>AAPL</t>
        </is>
      </c>
    </row>
    <row r="2644">
      <c r="A2644" s="77" t="n">
        <v>45110</v>
      </c>
      <c r="B2644" t="n">
        <v>193.7799987792969</v>
      </c>
      <c r="C2644" t="n">
        <v>193.8800048828125</v>
      </c>
      <c r="D2644" t="n">
        <v>191.7599945068359</v>
      </c>
      <c r="E2644" t="n">
        <v>192.4600067138672</v>
      </c>
      <c r="F2644" t="n">
        <v>191.9475860595703</v>
      </c>
      <c r="G2644" t="n">
        <v>31458200</v>
      </c>
      <c r="H2644" t="inlineStr">
        <is>
          <t>AAPL</t>
        </is>
      </c>
    </row>
    <row r="2645">
      <c r="A2645" s="77" t="n">
        <v>45112</v>
      </c>
      <c r="B2645" t="n">
        <v>191.5700073242188</v>
      </c>
      <c r="C2645" t="n">
        <v>192.9799957275391</v>
      </c>
      <c r="D2645" t="n">
        <v>190.6199951171875</v>
      </c>
      <c r="E2645" t="n">
        <v>191.3300018310547</v>
      </c>
      <c r="F2645" t="n">
        <v>190.8205871582031</v>
      </c>
      <c r="G2645" t="n">
        <v>46920300</v>
      </c>
      <c r="H2645" t="inlineStr">
        <is>
          <t>AAPL</t>
        </is>
      </c>
    </row>
    <row r="2646">
      <c r="A2646" s="77" t="n">
        <v>45113</v>
      </c>
      <c r="B2646" t="n">
        <v>189.8399963378906</v>
      </c>
      <c r="C2646" t="n">
        <v>192.0200042724609</v>
      </c>
      <c r="D2646" t="n">
        <v>189.1999969482422</v>
      </c>
      <c r="E2646" t="n">
        <v>191.8099975585938</v>
      </c>
      <c r="F2646" t="n">
        <v>191.2993011474609</v>
      </c>
      <c r="G2646" t="n">
        <v>45094300</v>
      </c>
      <c r="H2646" t="inlineStr">
        <is>
          <t>AAPL</t>
        </is>
      </c>
    </row>
    <row r="2647">
      <c r="A2647" s="77" t="n">
        <v>45114</v>
      </c>
      <c r="B2647" t="n">
        <v>191.4100036621094</v>
      </c>
      <c r="C2647" t="n">
        <v>192.6699981689453</v>
      </c>
      <c r="D2647" t="n">
        <v>190.2400054931641</v>
      </c>
      <c r="E2647" t="n">
        <v>190.6799926757812</v>
      </c>
      <c r="F2647" t="n">
        <v>190.1723022460938</v>
      </c>
      <c r="G2647" t="n">
        <v>46778000</v>
      </c>
      <c r="H2647" t="inlineStr">
        <is>
          <t>AAPL</t>
        </is>
      </c>
    </row>
    <row r="2648">
      <c r="A2648" s="77" t="n">
        <v>45117</v>
      </c>
      <c r="B2648" t="n">
        <v>189.2599945068359</v>
      </c>
      <c r="C2648" t="n">
        <v>189.9900054931641</v>
      </c>
      <c r="D2648" t="n">
        <v>187.0399932861328</v>
      </c>
      <c r="E2648" t="n">
        <v>188.6100006103516</v>
      </c>
      <c r="F2648" t="n">
        <v>188.1078338623047</v>
      </c>
      <c r="G2648" t="n">
        <v>59922200</v>
      </c>
      <c r="H2648" t="inlineStr">
        <is>
          <t>AAPL</t>
        </is>
      </c>
    </row>
    <row r="2649">
      <c r="A2649" s="77" t="n">
        <v>45118</v>
      </c>
      <c r="B2649" t="n">
        <v>189.1600036621094</v>
      </c>
      <c r="C2649" t="n">
        <v>189.3000030517578</v>
      </c>
      <c r="D2649" t="n">
        <v>186.6000061035156</v>
      </c>
      <c r="E2649" t="n">
        <v>188.0800018310547</v>
      </c>
      <c r="F2649" t="n">
        <v>187.5792388916016</v>
      </c>
      <c r="G2649" t="n">
        <v>46638100</v>
      </c>
      <c r="H2649" t="inlineStr">
        <is>
          <t>AAPL</t>
        </is>
      </c>
    </row>
    <row r="2650">
      <c r="A2650" s="77" t="n">
        <v>45119</v>
      </c>
      <c r="B2650" t="n">
        <v>189.6799926757812</v>
      </c>
      <c r="C2650" t="n">
        <v>191.6999969482422</v>
      </c>
      <c r="D2650" t="n">
        <v>188.4700012207031</v>
      </c>
      <c r="E2650" t="n">
        <v>189.7700042724609</v>
      </c>
      <c r="F2650" t="n">
        <v>189.2647399902344</v>
      </c>
      <c r="G2650" t="n">
        <v>60750200</v>
      </c>
      <c r="H2650" t="inlineStr">
        <is>
          <t>AAPL</t>
        </is>
      </c>
    </row>
    <row r="2651">
      <c r="A2651" s="77" t="n">
        <v>45120</v>
      </c>
      <c r="B2651" t="n">
        <v>190.5</v>
      </c>
      <c r="C2651" t="n">
        <v>191.1900024414062</v>
      </c>
      <c r="D2651" t="n">
        <v>189.7799987792969</v>
      </c>
      <c r="E2651" t="n">
        <v>190.5399932861328</v>
      </c>
      <c r="F2651" t="n">
        <v>190.0326843261719</v>
      </c>
      <c r="G2651" t="n">
        <v>41342300</v>
      </c>
      <c r="H2651" t="inlineStr">
        <is>
          <t>AAPL</t>
        </is>
      </c>
    </row>
    <row r="2652">
      <c r="A2652" s="77" t="n">
        <v>45121</v>
      </c>
      <c r="B2652" t="n">
        <v>190.2299957275391</v>
      </c>
      <c r="C2652" t="n">
        <v>191.1799926757812</v>
      </c>
      <c r="D2652" t="n">
        <v>189.6300048828125</v>
      </c>
      <c r="E2652" t="n">
        <v>190.6900024414062</v>
      </c>
      <c r="F2652" t="n">
        <v>190.1822967529297</v>
      </c>
      <c r="G2652" t="n">
        <v>41573900</v>
      </c>
      <c r="H2652" t="inlineStr">
        <is>
          <t>AAPL</t>
        </is>
      </c>
    </row>
    <row r="2653">
      <c r="A2653" s="77" t="n">
        <v>45124</v>
      </c>
      <c r="B2653" t="n">
        <v>191.8999938964844</v>
      </c>
      <c r="C2653" t="n">
        <v>194.3200073242188</v>
      </c>
      <c r="D2653" t="n">
        <v>191.8099975585938</v>
      </c>
      <c r="E2653" t="n">
        <v>193.9900054931641</v>
      </c>
      <c r="F2653" t="n">
        <v>193.4734954833984</v>
      </c>
      <c r="G2653" t="n">
        <v>50520200</v>
      </c>
      <c r="H2653" t="inlineStr">
        <is>
          <t>AAPL</t>
        </is>
      </c>
    </row>
    <row r="2654">
      <c r="A2654" s="77" t="n">
        <v>45125</v>
      </c>
      <c r="B2654" t="n">
        <v>193.3500061035156</v>
      </c>
      <c r="C2654" t="n">
        <v>194.3300018310547</v>
      </c>
      <c r="D2654" t="n">
        <v>192.4199981689453</v>
      </c>
      <c r="E2654" t="n">
        <v>193.7299957275391</v>
      </c>
      <c r="F2654" t="n">
        <v>193.2141876220703</v>
      </c>
      <c r="G2654" t="n">
        <v>48353800</v>
      </c>
      <c r="H2654" t="inlineStr">
        <is>
          <t>AAPL</t>
        </is>
      </c>
    </row>
    <row r="2655">
      <c r="A2655" s="77" t="n">
        <v>45126</v>
      </c>
      <c r="B2655" t="n">
        <v>193.1000061035156</v>
      </c>
      <c r="C2655" t="n">
        <v>198.2299957275391</v>
      </c>
      <c r="D2655" t="n">
        <v>192.6499938964844</v>
      </c>
      <c r="E2655" t="n">
        <v>195.1000061035156</v>
      </c>
      <c r="F2655" t="n">
        <v>194.5805511474609</v>
      </c>
      <c r="G2655" t="n">
        <v>80507300</v>
      </c>
      <c r="H2655" t="inlineStr">
        <is>
          <t>AAPL</t>
        </is>
      </c>
    </row>
    <row r="2656">
      <c r="A2656" s="77" t="n">
        <v>45127</v>
      </c>
      <c r="B2656" t="n">
        <v>195.0899963378906</v>
      </c>
      <c r="C2656" t="n">
        <v>196.4700012207031</v>
      </c>
      <c r="D2656" t="n">
        <v>192.5</v>
      </c>
      <c r="E2656" t="n">
        <v>193.1300048828125</v>
      </c>
      <c r="F2656" t="n">
        <v>192.6157989501953</v>
      </c>
      <c r="G2656" t="n">
        <v>59581200</v>
      </c>
      <c r="H2656" t="inlineStr">
        <is>
          <t>AAPL</t>
        </is>
      </c>
    </row>
    <row r="2657">
      <c r="A2657" s="77" t="n">
        <v>45128</v>
      </c>
      <c r="B2657" t="n">
        <v>194.1000061035156</v>
      </c>
      <c r="C2657" t="n">
        <v>194.9700012207031</v>
      </c>
      <c r="D2657" t="n">
        <v>191.2299957275391</v>
      </c>
      <c r="E2657" t="n">
        <v>191.9400024414062</v>
      </c>
      <c r="F2657" t="n">
        <v>191.4289703369141</v>
      </c>
      <c r="G2657" t="n">
        <v>71917800</v>
      </c>
      <c r="H2657" t="inlineStr">
        <is>
          <t>AAPL</t>
        </is>
      </c>
    </row>
    <row r="2658">
      <c r="A2658" s="77" t="n">
        <v>45131</v>
      </c>
      <c r="B2658" t="n">
        <v>193.4100036621094</v>
      </c>
      <c r="C2658" t="n">
        <v>194.9100036621094</v>
      </c>
      <c r="D2658" t="n">
        <v>192.25</v>
      </c>
      <c r="E2658" t="n">
        <v>192.75</v>
      </c>
      <c r="F2658" t="n">
        <v>192.2368011474609</v>
      </c>
      <c r="G2658" t="n">
        <v>45377800</v>
      </c>
      <c r="H2658" t="inlineStr">
        <is>
          <t>AAPL</t>
        </is>
      </c>
    </row>
    <row r="2659">
      <c r="A2659" s="77" t="n">
        <v>45132</v>
      </c>
      <c r="B2659" t="n">
        <v>193.3300018310547</v>
      </c>
      <c r="C2659" t="n">
        <v>194.4400024414062</v>
      </c>
      <c r="D2659" t="n">
        <v>192.9199981689453</v>
      </c>
      <c r="E2659" t="n">
        <v>193.6199951171875</v>
      </c>
      <c r="F2659" t="n">
        <v>193.1044769287109</v>
      </c>
      <c r="G2659" t="n">
        <v>37283200</v>
      </c>
      <c r="H2659" t="inlineStr">
        <is>
          <t>AAPL</t>
        </is>
      </c>
    </row>
    <row r="2660">
      <c r="A2660" s="77" t="n">
        <v>45133</v>
      </c>
      <c r="B2660" t="n">
        <v>193.6699981689453</v>
      </c>
      <c r="C2660" t="n">
        <v>195.6399993896484</v>
      </c>
      <c r="D2660" t="n">
        <v>193.3200073242188</v>
      </c>
      <c r="E2660" t="n">
        <v>194.5</v>
      </c>
      <c r="F2660" t="n">
        <v>193.9821472167969</v>
      </c>
      <c r="G2660" t="n">
        <v>47471900</v>
      </c>
      <c r="H2660" t="inlineStr">
        <is>
          <t>AAPL</t>
        </is>
      </c>
    </row>
    <row r="2661">
      <c r="A2661" s="77" t="n">
        <v>45134</v>
      </c>
      <c r="B2661" t="n">
        <v>196.0200042724609</v>
      </c>
      <c r="C2661" t="n">
        <v>197.1999969482422</v>
      </c>
      <c r="D2661" t="n">
        <v>192.5500030517578</v>
      </c>
      <c r="E2661" t="n">
        <v>193.2200012207031</v>
      </c>
      <c r="F2661" t="n">
        <v>192.7055511474609</v>
      </c>
      <c r="G2661" t="n">
        <v>47460200</v>
      </c>
      <c r="H2661" t="inlineStr">
        <is>
          <t>AAPL</t>
        </is>
      </c>
    </row>
    <row r="2662">
      <c r="A2662" s="77" t="n">
        <v>45135</v>
      </c>
      <c r="B2662" t="n">
        <v>194.6699981689453</v>
      </c>
      <c r="C2662" t="n">
        <v>196.6300048828125</v>
      </c>
      <c r="D2662" t="n">
        <v>194.1399993896484</v>
      </c>
      <c r="E2662" t="n">
        <v>195.8300018310547</v>
      </c>
      <c r="F2662" t="n">
        <v>195.3086090087891</v>
      </c>
      <c r="G2662" t="n">
        <v>48291400</v>
      </c>
      <c r="H2662" t="inlineStr">
        <is>
          <t>AAPL</t>
        </is>
      </c>
    </row>
    <row r="2663">
      <c r="A2663" s="77" t="n">
        <v>45138</v>
      </c>
      <c r="B2663" t="n">
        <v>196.0599975585938</v>
      </c>
      <c r="C2663" t="n">
        <v>196.4900054931641</v>
      </c>
      <c r="D2663" t="n">
        <v>195.2599945068359</v>
      </c>
      <c r="E2663" t="n">
        <v>196.4499969482422</v>
      </c>
      <c r="F2663" t="n">
        <v>195.9269561767578</v>
      </c>
      <c r="G2663" t="n">
        <v>38824100</v>
      </c>
      <c r="H2663" t="inlineStr">
        <is>
          <t>AAPL</t>
        </is>
      </c>
    </row>
    <row r="2664">
      <c r="A2664" s="77" t="n">
        <v>45139</v>
      </c>
      <c r="B2664" t="n">
        <v>196.2400054931641</v>
      </c>
      <c r="C2664" t="n">
        <v>196.7299957275391</v>
      </c>
      <c r="D2664" t="n">
        <v>195.2799987792969</v>
      </c>
      <c r="E2664" t="n">
        <v>195.6100006103516</v>
      </c>
      <c r="F2664" t="n">
        <v>195.0891876220703</v>
      </c>
      <c r="G2664" t="n">
        <v>35175100</v>
      </c>
      <c r="H2664" t="inlineStr">
        <is>
          <t>AAPL</t>
        </is>
      </c>
    </row>
    <row r="2665">
      <c r="A2665" s="77" t="n">
        <v>45140</v>
      </c>
      <c r="B2665" t="n">
        <v>195.0399932861328</v>
      </c>
      <c r="C2665" t="n">
        <v>195.1799926757812</v>
      </c>
      <c r="D2665" t="n">
        <v>191.8500061035156</v>
      </c>
      <c r="E2665" t="n">
        <v>192.5800018310547</v>
      </c>
      <c r="F2665" t="n">
        <v>192.0672607421875</v>
      </c>
      <c r="G2665" t="n">
        <v>50389300</v>
      </c>
      <c r="H2665" t="inlineStr">
        <is>
          <t>AAPL</t>
        </is>
      </c>
    </row>
    <row r="2666">
      <c r="A2666" s="77" t="n">
        <v>45141</v>
      </c>
      <c r="B2666" t="n">
        <v>191.5700073242188</v>
      </c>
      <c r="C2666" t="n">
        <v>192.3699951171875</v>
      </c>
      <c r="D2666" t="n">
        <v>190.6900024414062</v>
      </c>
      <c r="E2666" t="n">
        <v>191.1699981689453</v>
      </c>
      <c r="F2666" t="n">
        <v>190.6610107421875</v>
      </c>
      <c r="G2666" t="n">
        <v>61235200</v>
      </c>
      <c r="H2666" t="inlineStr">
        <is>
          <t>AAPL</t>
        </is>
      </c>
    </row>
    <row r="2667">
      <c r="A2667" s="77" t="n">
        <v>45142</v>
      </c>
      <c r="B2667" t="n">
        <v>185.5200042724609</v>
      </c>
      <c r="C2667" t="n">
        <v>187.3800048828125</v>
      </c>
      <c r="D2667" t="n">
        <v>181.9199981689453</v>
      </c>
      <c r="E2667" t="n">
        <v>181.9900054931641</v>
      </c>
      <c r="F2667" t="n">
        <v>181.5054626464844</v>
      </c>
      <c r="G2667" t="n">
        <v>115799700</v>
      </c>
      <c r="H2667" t="inlineStr">
        <is>
          <t>AAPL</t>
        </is>
      </c>
    </row>
    <row r="2668">
      <c r="A2668" s="77" t="n">
        <v>45145</v>
      </c>
      <c r="B2668" t="n">
        <v>182.1300048828125</v>
      </c>
      <c r="C2668" t="n">
        <v>183.1300048828125</v>
      </c>
      <c r="D2668" t="n">
        <v>177.3500061035156</v>
      </c>
      <c r="E2668" t="n">
        <v>178.8500061035156</v>
      </c>
      <c r="F2668" t="n">
        <v>178.3738098144531</v>
      </c>
      <c r="G2668" t="n">
        <v>97576100</v>
      </c>
      <c r="H2668" t="inlineStr">
        <is>
          <t>AAPL</t>
        </is>
      </c>
    </row>
    <row r="2669">
      <c r="A2669" s="77" t="n">
        <v>45146</v>
      </c>
      <c r="B2669" t="n">
        <v>179.6900024414062</v>
      </c>
      <c r="C2669" t="n">
        <v>180.2700042724609</v>
      </c>
      <c r="D2669" t="n">
        <v>177.5800018310547</v>
      </c>
      <c r="E2669" t="n">
        <v>179.8000030517578</v>
      </c>
      <c r="F2669" t="n">
        <v>179.3212738037109</v>
      </c>
      <c r="G2669" t="n">
        <v>67823000</v>
      </c>
      <c r="H2669" t="inlineStr">
        <is>
          <t>AAPL</t>
        </is>
      </c>
    </row>
    <row r="2670">
      <c r="A2670" s="77" t="n">
        <v>45147</v>
      </c>
      <c r="B2670" t="n">
        <v>180.8699951171875</v>
      </c>
      <c r="C2670" t="n">
        <v>180.9299926757812</v>
      </c>
      <c r="D2670" t="n">
        <v>177.0099945068359</v>
      </c>
      <c r="E2670" t="n">
        <v>178.1900024414062</v>
      </c>
      <c r="F2670" t="n">
        <v>177.715576171875</v>
      </c>
      <c r="G2670" t="n">
        <v>60378500</v>
      </c>
      <c r="H2670" t="inlineStr">
        <is>
          <t>AAPL</t>
        </is>
      </c>
    </row>
    <row r="2671">
      <c r="A2671" s="77" t="n">
        <v>45148</v>
      </c>
      <c r="B2671" t="n">
        <v>179.4799957275391</v>
      </c>
      <c r="C2671" t="n">
        <v>180.75</v>
      </c>
      <c r="D2671" t="n">
        <v>177.6000061035156</v>
      </c>
      <c r="E2671" t="n">
        <v>177.9700012207031</v>
      </c>
      <c r="F2671" t="n">
        <v>177.4961547851562</v>
      </c>
      <c r="G2671" t="n">
        <v>54686900</v>
      </c>
      <c r="H2671" t="inlineStr">
        <is>
          <t>AAPL</t>
        </is>
      </c>
    </row>
    <row r="2672">
      <c r="A2672" s="77" t="n">
        <v>45149</v>
      </c>
      <c r="B2672" t="n">
        <v>177.3200073242188</v>
      </c>
      <c r="C2672" t="n">
        <v>178.6199951171875</v>
      </c>
      <c r="D2672" t="n">
        <v>176.5500030517578</v>
      </c>
      <c r="E2672" t="n">
        <v>177.7899932861328</v>
      </c>
      <c r="F2672" t="n">
        <v>177.5560760498047</v>
      </c>
      <c r="G2672" t="n">
        <v>51988100</v>
      </c>
      <c r="H2672" t="inlineStr">
        <is>
          <t>AAPL</t>
        </is>
      </c>
    </row>
    <row r="2673">
      <c r="A2673" s="77" t="n">
        <v>45152</v>
      </c>
      <c r="B2673" t="n">
        <v>177.9700012207031</v>
      </c>
      <c r="C2673" t="n">
        <v>179.6900024414062</v>
      </c>
      <c r="D2673" t="n">
        <v>177.3099975585938</v>
      </c>
      <c r="E2673" t="n">
        <v>179.4600067138672</v>
      </c>
      <c r="F2673" t="n">
        <v>179.2238922119141</v>
      </c>
      <c r="G2673" t="n">
        <v>43675600</v>
      </c>
      <c r="H2673" t="inlineStr">
        <is>
          <t>AAPL</t>
        </is>
      </c>
    </row>
    <row r="2674">
      <c r="A2674" s="77" t="n">
        <v>45153</v>
      </c>
      <c r="B2674" t="n">
        <v>178.8800048828125</v>
      </c>
      <c r="C2674" t="n">
        <v>179.4799957275391</v>
      </c>
      <c r="D2674" t="n">
        <v>177.0500030517578</v>
      </c>
      <c r="E2674" t="n">
        <v>177.4499969482422</v>
      </c>
      <c r="F2674" t="n">
        <v>177.2165222167969</v>
      </c>
      <c r="G2674" t="n">
        <v>43622600</v>
      </c>
      <c r="H2674" t="inlineStr">
        <is>
          <t>AAPL</t>
        </is>
      </c>
    </row>
    <row r="2675">
      <c r="A2675" s="77" t="n">
        <v>45154</v>
      </c>
      <c r="B2675" t="n">
        <v>177.1300048828125</v>
      </c>
      <c r="C2675" t="n">
        <v>178.5399932861328</v>
      </c>
      <c r="D2675" t="n">
        <v>176.5</v>
      </c>
      <c r="E2675" t="n">
        <v>176.5700073242188</v>
      </c>
      <c r="F2675" t="n">
        <v>176.3376922607422</v>
      </c>
      <c r="G2675" t="n">
        <v>46964900</v>
      </c>
      <c r="H2675" t="inlineStr">
        <is>
          <t>AAPL</t>
        </is>
      </c>
    </row>
    <row r="2676">
      <c r="A2676" s="77" t="n">
        <v>45155</v>
      </c>
      <c r="B2676" t="n">
        <v>177.1399993896484</v>
      </c>
      <c r="C2676" t="n">
        <v>177.5099945068359</v>
      </c>
      <c r="D2676" t="n">
        <v>173.4799957275391</v>
      </c>
      <c r="E2676" t="n">
        <v>174</v>
      </c>
      <c r="F2676" t="n">
        <v>173.7710723876953</v>
      </c>
      <c r="G2676" t="n">
        <v>66062900</v>
      </c>
      <c r="H2676" t="inlineStr">
        <is>
          <t>AAPL</t>
        </is>
      </c>
    </row>
    <row r="2677">
      <c r="A2677" s="77" t="n">
        <v>45156</v>
      </c>
      <c r="B2677" t="n">
        <v>172.3000030517578</v>
      </c>
      <c r="C2677" t="n">
        <v>175.1000061035156</v>
      </c>
      <c r="D2677" t="n">
        <v>171.9600067138672</v>
      </c>
      <c r="E2677" t="n">
        <v>174.4900054931641</v>
      </c>
      <c r="F2677" t="n">
        <v>174.2604217529297</v>
      </c>
      <c r="G2677" t="n">
        <v>61114200</v>
      </c>
      <c r="H2677" t="inlineStr">
        <is>
          <t>AAPL</t>
        </is>
      </c>
    </row>
    <row r="2678">
      <c r="A2678" s="77" t="n">
        <v>45159</v>
      </c>
      <c r="B2678" t="n">
        <v>175.0700073242188</v>
      </c>
      <c r="C2678" t="n">
        <v>176.1300048828125</v>
      </c>
      <c r="D2678" t="n">
        <v>173.7400054931641</v>
      </c>
      <c r="E2678" t="n">
        <v>175.8399963378906</v>
      </c>
      <c r="F2678" t="n">
        <v>175.608642578125</v>
      </c>
      <c r="G2678" t="n">
        <v>46311900</v>
      </c>
      <c r="H2678" t="inlineStr">
        <is>
          <t>AAPL</t>
        </is>
      </c>
    </row>
    <row r="2679">
      <c r="A2679" s="77" t="n">
        <v>45160</v>
      </c>
      <c r="B2679" t="n">
        <v>177.0599975585938</v>
      </c>
      <c r="C2679" t="n">
        <v>177.6799926757812</v>
      </c>
      <c r="D2679" t="n">
        <v>176.25</v>
      </c>
      <c r="E2679" t="n">
        <v>177.2299957275391</v>
      </c>
      <c r="F2679" t="n">
        <v>176.9968109130859</v>
      </c>
      <c r="G2679" t="n">
        <v>42084200</v>
      </c>
      <c r="H2679" t="inlineStr">
        <is>
          <t>AAPL</t>
        </is>
      </c>
    </row>
    <row r="2680">
      <c r="A2680" s="77" t="n">
        <v>45161</v>
      </c>
      <c r="B2680" t="n">
        <v>178.5200042724609</v>
      </c>
      <c r="C2680" t="n">
        <v>181.5500030517578</v>
      </c>
      <c r="D2680" t="n">
        <v>178.3300018310547</v>
      </c>
      <c r="E2680" t="n">
        <v>181.1199951171875</v>
      </c>
      <c r="F2680" t="n">
        <v>180.8816986083984</v>
      </c>
      <c r="G2680" t="n">
        <v>52722800</v>
      </c>
      <c r="H2680" t="inlineStr">
        <is>
          <t>AAPL</t>
        </is>
      </c>
    </row>
    <row r="2681">
      <c r="A2681" s="77" t="n">
        <v>45162</v>
      </c>
      <c r="B2681" t="n">
        <v>180.6699981689453</v>
      </c>
      <c r="C2681" t="n">
        <v>181.1000061035156</v>
      </c>
      <c r="D2681" t="n">
        <v>176.0099945068359</v>
      </c>
      <c r="E2681" t="n">
        <v>176.3800048828125</v>
      </c>
      <c r="F2681" t="n">
        <v>176.1479339599609</v>
      </c>
      <c r="G2681" t="n">
        <v>54945800</v>
      </c>
      <c r="H2681" t="inlineStr">
        <is>
          <t>AAPL</t>
        </is>
      </c>
    </row>
    <row r="2682">
      <c r="A2682" s="77" t="n">
        <v>45163</v>
      </c>
      <c r="B2682" t="n">
        <v>177.3800048828125</v>
      </c>
      <c r="C2682" t="n">
        <v>179.1499938964844</v>
      </c>
      <c r="D2682" t="n">
        <v>175.8200073242188</v>
      </c>
      <c r="E2682" t="n">
        <v>178.6100006103516</v>
      </c>
      <c r="F2682" t="n">
        <v>178.375</v>
      </c>
      <c r="G2682" t="n">
        <v>51449600</v>
      </c>
      <c r="H2682" t="inlineStr">
        <is>
          <t>AAPL</t>
        </is>
      </c>
    </row>
    <row r="2683">
      <c r="A2683" s="77" t="n">
        <v>45166</v>
      </c>
      <c r="B2683" t="n">
        <v>180.0899963378906</v>
      </c>
      <c r="C2683" t="n">
        <v>180.5899963378906</v>
      </c>
      <c r="D2683" t="n">
        <v>178.5500030517578</v>
      </c>
      <c r="E2683" t="n">
        <v>180.1900024414062</v>
      </c>
      <c r="F2683" t="n">
        <v>179.9529266357422</v>
      </c>
      <c r="G2683" t="n">
        <v>43820700</v>
      </c>
      <c r="H2683" t="inlineStr">
        <is>
          <t>AAPL</t>
        </is>
      </c>
    </row>
    <row r="2684">
      <c r="A2684" s="77" t="n">
        <v>45167</v>
      </c>
      <c r="B2684" t="n">
        <v>179.6999969482422</v>
      </c>
      <c r="C2684" t="n">
        <v>184.8999938964844</v>
      </c>
      <c r="D2684" t="n">
        <v>179.5</v>
      </c>
      <c r="E2684" t="n">
        <v>184.1199951171875</v>
      </c>
      <c r="F2684" t="n">
        <v>183.8777465820312</v>
      </c>
      <c r="G2684" t="n">
        <v>53003900</v>
      </c>
      <c r="H2684" t="inlineStr">
        <is>
          <t>AAPL</t>
        </is>
      </c>
    </row>
    <row r="2685">
      <c r="A2685" s="77" t="n">
        <v>45168</v>
      </c>
      <c r="B2685" t="n">
        <v>184.9400024414062</v>
      </c>
      <c r="C2685" t="n">
        <v>187.8500061035156</v>
      </c>
      <c r="D2685" t="n">
        <v>184.7400054931641</v>
      </c>
      <c r="E2685" t="n">
        <v>187.6499938964844</v>
      </c>
      <c r="F2685" t="n">
        <v>187.4031066894531</v>
      </c>
      <c r="G2685" t="n">
        <v>60813900</v>
      </c>
      <c r="H2685" t="inlineStr">
        <is>
          <t>AAPL</t>
        </is>
      </c>
    </row>
    <row r="2686">
      <c r="A2686" s="77" t="n">
        <v>45169</v>
      </c>
      <c r="B2686" t="n">
        <v>187.8399963378906</v>
      </c>
      <c r="C2686" t="n">
        <v>189.1199951171875</v>
      </c>
      <c r="D2686" t="n">
        <v>187.4799957275391</v>
      </c>
      <c r="E2686" t="n">
        <v>187.8699951171875</v>
      </c>
      <c r="F2686" t="n">
        <v>187.6228179931641</v>
      </c>
      <c r="G2686" t="n">
        <v>60794500</v>
      </c>
      <c r="H2686" t="inlineStr">
        <is>
          <t>AAPL</t>
        </is>
      </c>
    </row>
    <row r="2687">
      <c r="A2687" s="77" t="n">
        <v>45170</v>
      </c>
      <c r="B2687" t="n">
        <v>189.4900054931641</v>
      </c>
      <c r="C2687" t="n">
        <v>189.9199981689453</v>
      </c>
      <c r="D2687" t="n">
        <v>188.2799987792969</v>
      </c>
      <c r="E2687" t="n">
        <v>189.4600067138672</v>
      </c>
      <c r="F2687" t="n">
        <v>189.2107391357422</v>
      </c>
      <c r="G2687" t="n">
        <v>45732600</v>
      </c>
      <c r="H2687" t="inlineStr">
        <is>
          <t>AAPL</t>
        </is>
      </c>
    </row>
    <row r="2688">
      <c r="A2688" s="77" t="n">
        <v>45174</v>
      </c>
      <c r="B2688" t="n">
        <v>188.2799987792969</v>
      </c>
      <c r="C2688" t="n">
        <v>189.9799957275391</v>
      </c>
      <c r="D2688" t="n">
        <v>187.6100006103516</v>
      </c>
      <c r="E2688" t="n">
        <v>189.6999969482422</v>
      </c>
      <c r="F2688" t="n">
        <v>189.4504089355469</v>
      </c>
      <c r="G2688" t="n">
        <v>45280000</v>
      </c>
      <c r="H2688" t="inlineStr">
        <is>
          <t>AAPL</t>
        </is>
      </c>
    </row>
    <row r="2689">
      <c r="A2689" s="77" t="n">
        <v>45175</v>
      </c>
      <c r="B2689" t="n">
        <v>188.3999938964844</v>
      </c>
      <c r="C2689" t="n">
        <v>188.8500061035156</v>
      </c>
      <c r="D2689" t="n">
        <v>181.4700012207031</v>
      </c>
      <c r="E2689" t="n">
        <v>182.9100036621094</v>
      </c>
      <c r="F2689" t="n">
        <v>182.6693420410156</v>
      </c>
      <c r="G2689" t="n">
        <v>81755800</v>
      </c>
      <c r="H2689" t="inlineStr">
        <is>
          <t>AAPL</t>
        </is>
      </c>
    </row>
    <row r="2690">
      <c r="A2690" s="77" t="n">
        <v>45176</v>
      </c>
      <c r="B2690" t="n">
        <v>175.1799926757812</v>
      </c>
      <c r="C2690" t="n">
        <v>178.2100067138672</v>
      </c>
      <c r="D2690" t="n">
        <v>173.5399932861328</v>
      </c>
      <c r="E2690" t="n">
        <v>177.5599975585938</v>
      </c>
      <c r="F2690" t="n">
        <v>177.3263854980469</v>
      </c>
      <c r="G2690" t="n">
        <v>112488800</v>
      </c>
      <c r="H2690" t="inlineStr">
        <is>
          <t>AAPL</t>
        </is>
      </c>
    </row>
    <row r="2691">
      <c r="A2691" s="77" t="n">
        <v>45177</v>
      </c>
      <c r="B2691" t="n">
        <v>178.3500061035156</v>
      </c>
      <c r="C2691" t="n">
        <v>180.2400054931641</v>
      </c>
      <c r="D2691" t="n">
        <v>177.7899932861328</v>
      </c>
      <c r="E2691" t="n">
        <v>178.1799926757812</v>
      </c>
      <c r="F2691" t="n">
        <v>177.945556640625</v>
      </c>
      <c r="G2691" t="n">
        <v>65551300</v>
      </c>
      <c r="H2691" t="inlineStr">
        <is>
          <t>AAPL</t>
        </is>
      </c>
    </row>
    <row r="2692">
      <c r="A2692" s="77" t="n">
        <v>45180</v>
      </c>
      <c r="B2692" t="n">
        <v>180.0700073242188</v>
      </c>
      <c r="C2692" t="n">
        <v>180.3000030517578</v>
      </c>
      <c r="D2692" t="n">
        <v>177.3399963378906</v>
      </c>
      <c r="E2692" t="n">
        <v>179.3600006103516</v>
      </c>
      <c r="F2692" t="n">
        <v>179.1240081787109</v>
      </c>
      <c r="G2692" t="n">
        <v>58953100</v>
      </c>
      <c r="H2692" t="inlineStr">
        <is>
          <t>AAPL</t>
        </is>
      </c>
    </row>
    <row r="2693">
      <c r="A2693" s="77" t="n">
        <v>45181</v>
      </c>
      <c r="B2693" t="n">
        <v>179.4900054931641</v>
      </c>
      <c r="C2693" t="n">
        <v>180.1300048828125</v>
      </c>
      <c r="D2693" t="n">
        <v>174.8200073242188</v>
      </c>
      <c r="E2693" t="n">
        <v>176.3000030517578</v>
      </c>
      <c r="F2693" t="n">
        <v>176.0680389404297</v>
      </c>
      <c r="G2693" t="n">
        <v>90370200</v>
      </c>
      <c r="H2693" t="inlineStr">
        <is>
          <t>AAPL</t>
        </is>
      </c>
    </row>
    <row r="2694">
      <c r="A2694" s="77" t="n">
        <v>45182</v>
      </c>
      <c r="B2694" t="n">
        <v>176.5099945068359</v>
      </c>
      <c r="C2694" t="n">
        <v>177.3000030517578</v>
      </c>
      <c r="D2694" t="n">
        <v>173.9799957275391</v>
      </c>
      <c r="E2694" t="n">
        <v>174.2100067138672</v>
      </c>
      <c r="F2694" t="n">
        <v>173.9807891845703</v>
      </c>
      <c r="G2694" t="n">
        <v>84267900</v>
      </c>
      <c r="H2694" t="inlineStr">
        <is>
          <t>AAPL</t>
        </is>
      </c>
    </row>
    <row r="2695">
      <c r="A2695" s="77" t="n">
        <v>45183</v>
      </c>
      <c r="B2695" t="n">
        <v>174</v>
      </c>
      <c r="C2695" t="n">
        <v>176.1000061035156</v>
      </c>
      <c r="D2695" t="n">
        <v>173.5800018310547</v>
      </c>
      <c r="E2695" t="n">
        <v>175.7400054931641</v>
      </c>
      <c r="F2695" t="n">
        <v>175.5087890625</v>
      </c>
      <c r="G2695" t="n">
        <v>60895800</v>
      </c>
      <c r="H2695" t="inlineStr">
        <is>
          <t>AAPL</t>
        </is>
      </c>
    </row>
    <row r="2696">
      <c r="A2696" s="77" t="n">
        <v>45184</v>
      </c>
      <c r="B2696" t="n">
        <v>176.4799957275391</v>
      </c>
      <c r="C2696" t="n">
        <v>176.5</v>
      </c>
      <c r="D2696" t="n">
        <v>173.8200073242188</v>
      </c>
      <c r="E2696" t="n">
        <v>175.0099945068359</v>
      </c>
      <c r="F2696" t="n">
        <v>174.7797241210938</v>
      </c>
      <c r="G2696" t="n">
        <v>109205100</v>
      </c>
      <c r="H2696" t="inlineStr">
        <is>
          <t>AAPL</t>
        </is>
      </c>
    </row>
    <row r="2697">
      <c r="A2697" s="77" t="n">
        <v>45187</v>
      </c>
      <c r="B2697" t="n">
        <v>176.4799957275391</v>
      </c>
      <c r="C2697" t="n">
        <v>179.3800048828125</v>
      </c>
      <c r="D2697" t="n">
        <v>176.1699981689453</v>
      </c>
      <c r="E2697" t="n">
        <v>177.9700012207031</v>
      </c>
      <c r="F2697" t="n">
        <v>177.73583984375</v>
      </c>
      <c r="G2697" t="n">
        <v>67257600</v>
      </c>
      <c r="H2697" t="inlineStr">
        <is>
          <t>AAPL</t>
        </is>
      </c>
    </row>
    <row r="2698">
      <c r="A2698" s="77" t="n">
        <v>45188</v>
      </c>
      <c r="B2698" t="n">
        <v>177.5200042724609</v>
      </c>
      <c r="C2698" t="n">
        <v>179.6300048828125</v>
      </c>
      <c r="D2698" t="n">
        <v>177.1300048828125</v>
      </c>
      <c r="E2698" t="n">
        <v>179.0700073242188</v>
      </c>
      <c r="F2698" t="n">
        <v>178.8343963623047</v>
      </c>
      <c r="G2698" t="n">
        <v>51826900</v>
      </c>
      <c r="H2698" t="inlineStr">
        <is>
          <t>AAPL</t>
        </is>
      </c>
    </row>
    <row r="2699">
      <c r="A2699" s="77" t="n">
        <v>45189</v>
      </c>
      <c r="B2699" t="n">
        <v>179.2599945068359</v>
      </c>
      <c r="C2699" t="n">
        <v>179.6999969482422</v>
      </c>
      <c r="D2699" t="n">
        <v>175.3999938964844</v>
      </c>
      <c r="E2699" t="n">
        <v>175.4900054931641</v>
      </c>
      <c r="F2699" t="n">
        <v>175.2591094970703</v>
      </c>
      <c r="G2699" t="n">
        <v>58436200</v>
      </c>
      <c r="H2699" t="inlineStr">
        <is>
          <t>AAPL</t>
        </is>
      </c>
    </row>
    <row r="2700">
      <c r="A2700" s="77" t="n">
        <v>45190</v>
      </c>
      <c r="B2700" t="n">
        <v>174.5500030517578</v>
      </c>
      <c r="C2700" t="n">
        <v>176.3000030517578</v>
      </c>
      <c r="D2700" t="n">
        <v>173.8600006103516</v>
      </c>
      <c r="E2700" t="n">
        <v>173.9299926757812</v>
      </c>
      <c r="F2700" t="n">
        <v>173.7011566162109</v>
      </c>
      <c r="G2700" t="n">
        <v>63047900</v>
      </c>
      <c r="H2700" t="inlineStr">
        <is>
          <t>AAPL</t>
        </is>
      </c>
    </row>
    <row r="2701">
      <c r="A2701" s="77" t="n">
        <v>45191</v>
      </c>
      <c r="B2701" t="n">
        <v>174.6699981689453</v>
      </c>
      <c r="C2701" t="n">
        <v>177.0800018310547</v>
      </c>
      <c r="D2701" t="n">
        <v>174.0500030517578</v>
      </c>
      <c r="E2701" t="n">
        <v>174.7899932861328</v>
      </c>
      <c r="F2701" t="n">
        <v>174.5600128173828</v>
      </c>
      <c r="G2701" t="n">
        <v>56725400</v>
      </c>
      <c r="H2701" t="inlineStr">
        <is>
          <t>AAPL</t>
        </is>
      </c>
    </row>
    <row r="2702">
      <c r="A2702" s="77" t="n">
        <v>45194</v>
      </c>
      <c r="B2702" t="n">
        <v>174.1999969482422</v>
      </c>
      <c r="C2702" t="n">
        <v>176.9700012207031</v>
      </c>
      <c r="D2702" t="n">
        <v>174.1499938964844</v>
      </c>
      <c r="E2702" t="n">
        <v>176.0800018310547</v>
      </c>
      <c r="F2702" t="n">
        <v>175.8483276367188</v>
      </c>
      <c r="G2702" t="n">
        <v>46172700</v>
      </c>
      <c r="H2702" t="inlineStr">
        <is>
          <t>AAPL</t>
        </is>
      </c>
    </row>
    <row r="2703">
      <c r="A2703" s="77" t="n">
        <v>45195</v>
      </c>
      <c r="B2703" t="n">
        <v>174.8200073242188</v>
      </c>
      <c r="C2703" t="n">
        <v>175.1999969482422</v>
      </c>
      <c r="D2703" t="n">
        <v>171.6600036621094</v>
      </c>
      <c r="E2703" t="n">
        <v>171.9600067138672</v>
      </c>
      <c r="F2703" t="n">
        <v>171.7337493896484</v>
      </c>
      <c r="G2703" t="n">
        <v>64588900</v>
      </c>
      <c r="H2703" t="inlineStr">
        <is>
          <t>AAPL</t>
        </is>
      </c>
    </row>
    <row r="2704">
      <c r="A2704" s="77" t="n">
        <v>45196</v>
      </c>
      <c r="B2704" t="n">
        <v>172.6199951171875</v>
      </c>
      <c r="C2704" t="n">
        <v>173.0399932861328</v>
      </c>
      <c r="D2704" t="n">
        <v>169.0500030517578</v>
      </c>
      <c r="E2704" t="n">
        <v>170.4299926757812</v>
      </c>
      <c r="F2704" t="n">
        <v>170.2057495117188</v>
      </c>
      <c r="G2704" t="n">
        <v>66921800</v>
      </c>
      <c r="H2704" t="inlineStr">
        <is>
          <t>AAPL</t>
        </is>
      </c>
    </row>
    <row r="2705">
      <c r="A2705" s="77" t="n">
        <v>45197</v>
      </c>
      <c r="B2705" t="n">
        <v>169.3399963378906</v>
      </c>
      <c r="C2705" t="n">
        <v>172.0299987792969</v>
      </c>
      <c r="D2705" t="n">
        <v>167.6199951171875</v>
      </c>
      <c r="E2705" t="n">
        <v>170.6900024414062</v>
      </c>
      <c r="F2705" t="n">
        <v>170.4654235839844</v>
      </c>
      <c r="G2705" t="n">
        <v>56294400</v>
      </c>
      <c r="H2705" t="inlineStr">
        <is>
          <t>AAPL</t>
        </is>
      </c>
    </row>
    <row r="2706">
      <c r="A2706" s="77" t="n">
        <v>45198</v>
      </c>
      <c r="B2706" t="n">
        <v>172.0200042724609</v>
      </c>
      <c r="C2706" t="n">
        <v>173.0700073242188</v>
      </c>
      <c r="D2706" t="n">
        <v>170.3399963378906</v>
      </c>
      <c r="E2706" t="n">
        <v>171.2100067138672</v>
      </c>
      <c r="F2706" t="n">
        <v>170.9847412109375</v>
      </c>
      <c r="G2706" t="n">
        <v>51814200</v>
      </c>
      <c r="H2706" t="inlineStr">
        <is>
          <t>AAPL</t>
        </is>
      </c>
    </row>
    <row r="2707">
      <c r="A2707" s="77" t="n">
        <v>45201</v>
      </c>
      <c r="B2707" t="n">
        <v>171.2200012207031</v>
      </c>
      <c r="C2707" t="n">
        <v>174.3000030517578</v>
      </c>
      <c r="D2707" t="n">
        <v>170.9299926757812</v>
      </c>
      <c r="E2707" t="n">
        <v>173.75</v>
      </c>
      <c r="F2707" t="n">
        <v>173.5213928222656</v>
      </c>
      <c r="G2707" t="n">
        <v>52164500</v>
      </c>
      <c r="H2707" t="inlineStr">
        <is>
          <t>AAPL</t>
        </is>
      </c>
    </row>
    <row r="2708">
      <c r="A2708" s="77" t="n">
        <v>45202</v>
      </c>
      <c r="B2708" t="n">
        <v>172.2599945068359</v>
      </c>
      <c r="C2708" t="n">
        <v>173.6300048828125</v>
      </c>
      <c r="D2708" t="n">
        <v>170.8200073242188</v>
      </c>
      <c r="E2708" t="n">
        <v>172.3999938964844</v>
      </c>
      <c r="F2708" t="n">
        <v>172.1731719970703</v>
      </c>
      <c r="G2708" t="n">
        <v>49594600</v>
      </c>
      <c r="H2708" t="inlineStr">
        <is>
          <t>AAPL</t>
        </is>
      </c>
    </row>
    <row r="2709">
      <c r="A2709" s="77" t="n">
        <v>45203</v>
      </c>
      <c r="B2709" t="n">
        <v>171.0899963378906</v>
      </c>
      <c r="C2709" t="n">
        <v>174.2100067138672</v>
      </c>
      <c r="D2709" t="n">
        <v>170.9700012207031</v>
      </c>
      <c r="E2709" t="n">
        <v>173.6600036621094</v>
      </c>
      <c r="F2709" t="n">
        <v>173.4315185546875</v>
      </c>
      <c r="G2709" t="n">
        <v>53020300</v>
      </c>
      <c r="H2709" t="inlineStr">
        <is>
          <t>AAPL</t>
        </is>
      </c>
    </row>
    <row r="2710">
      <c r="A2710" s="77" t="n">
        <v>45204</v>
      </c>
      <c r="B2710" t="n">
        <v>173.7899932861328</v>
      </c>
      <c r="C2710" t="n">
        <v>175.4499969482422</v>
      </c>
      <c r="D2710" t="n">
        <v>172.6799926757812</v>
      </c>
      <c r="E2710" t="n">
        <v>174.9100036621094</v>
      </c>
      <c r="F2710" t="n">
        <v>174.6798706054688</v>
      </c>
      <c r="G2710" t="n">
        <v>48527900</v>
      </c>
      <c r="H2710" t="inlineStr">
        <is>
          <t>AAPL</t>
        </is>
      </c>
    </row>
    <row r="2711">
      <c r="A2711" s="77" t="n">
        <v>45205</v>
      </c>
      <c r="B2711" t="n">
        <v>173.8000030517578</v>
      </c>
      <c r="C2711" t="n">
        <v>177.9900054931641</v>
      </c>
      <c r="D2711" t="n">
        <v>173.1799926757812</v>
      </c>
      <c r="E2711" t="n">
        <v>177.4900054931641</v>
      </c>
      <c r="F2711" t="n">
        <v>177.2564849853516</v>
      </c>
      <c r="G2711" t="n">
        <v>57224100</v>
      </c>
      <c r="H2711" t="inlineStr">
        <is>
          <t>AAPL</t>
        </is>
      </c>
    </row>
    <row r="2712">
      <c r="A2712" s="77" t="n">
        <v>45208</v>
      </c>
      <c r="B2712" t="n">
        <v>176.8099975585938</v>
      </c>
      <c r="C2712" t="n">
        <v>179.0500030517578</v>
      </c>
      <c r="D2712" t="n">
        <v>175.8000030517578</v>
      </c>
      <c r="E2712" t="n">
        <v>178.9900054931641</v>
      </c>
      <c r="F2712" t="n">
        <v>178.7545013427734</v>
      </c>
      <c r="G2712" t="n">
        <v>42390800</v>
      </c>
      <c r="H2712" t="inlineStr">
        <is>
          <t>AAPL</t>
        </is>
      </c>
    </row>
    <row r="2713">
      <c r="A2713" s="77" t="n">
        <v>45209</v>
      </c>
      <c r="B2713" t="n">
        <v>178.1000061035156</v>
      </c>
      <c r="C2713" t="n">
        <v>179.7200012207031</v>
      </c>
      <c r="D2713" t="n">
        <v>177.9499969482422</v>
      </c>
      <c r="E2713" t="n">
        <v>178.3899993896484</v>
      </c>
      <c r="F2713" t="n">
        <v>178.1552886962891</v>
      </c>
      <c r="G2713" t="n">
        <v>43698000</v>
      </c>
      <c r="H2713" t="inlineStr">
        <is>
          <t>AAPL</t>
        </is>
      </c>
    </row>
    <row r="2714">
      <c r="A2714" s="77" t="n">
        <v>45210</v>
      </c>
      <c r="B2714" t="n">
        <v>178.1999969482422</v>
      </c>
      <c r="C2714" t="n">
        <v>179.8500061035156</v>
      </c>
      <c r="D2714" t="n">
        <v>177.6000061035156</v>
      </c>
      <c r="E2714" t="n">
        <v>179.8000030517578</v>
      </c>
      <c r="F2714" t="n">
        <v>179.5634307861328</v>
      </c>
      <c r="G2714" t="n">
        <v>47551100</v>
      </c>
      <c r="H2714" t="inlineStr">
        <is>
          <t>AAPL</t>
        </is>
      </c>
    </row>
    <row r="2715">
      <c r="A2715" s="77" t="n">
        <v>45211</v>
      </c>
      <c r="B2715" t="n">
        <v>180.0700073242188</v>
      </c>
      <c r="C2715" t="n">
        <v>182.3399963378906</v>
      </c>
      <c r="D2715" t="n">
        <v>179.0399932861328</v>
      </c>
      <c r="E2715" t="n">
        <v>180.7100067138672</v>
      </c>
      <c r="F2715" t="n">
        <v>180.4722442626953</v>
      </c>
      <c r="G2715" t="n">
        <v>56743100</v>
      </c>
      <c r="H2715" t="inlineStr">
        <is>
          <t>AAPL</t>
        </is>
      </c>
    </row>
    <row r="2716">
      <c r="A2716" s="77" t="n">
        <v>45212</v>
      </c>
      <c r="B2716" t="n">
        <v>181.4199981689453</v>
      </c>
      <c r="C2716" t="n">
        <v>181.9299926757812</v>
      </c>
      <c r="D2716" t="n">
        <v>178.1399993896484</v>
      </c>
      <c r="E2716" t="n">
        <v>178.8500061035156</v>
      </c>
      <c r="F2716" t="n">
        <v>178.6146850585938</v>
      </c>
      <c r="G2716" t="n">
        <v>51427100</v>
      </c>
      <c r="H2716" t="inlineStr">
        <is>
          <t>AAPL</t>
        </is>
      </c>
    </row>
    <row r="2717">
      <c r="A2717" s="77" t="n">
        <v>45215</v>
      </c>
      <c r="B2717" t="n">
        <v>176.75</v>
      </c>
      <c r="C2717" t="n">
        <v>179.0800018310547</v>
      </c>
      <c r="D2717" t="n">
        <v>176.5099945068359</v>
      </c>
      <c r="E2717" t="n">
        <v>178.7200012207031</v>
      </c>
      <c r="F2717" t="n">
        <v>178.48486328125</v>
      </c>
      <c r="G2717" t="n">
        <v>52517000</v>
      </c>
      <c r="H2717" t="inlineStr">
        <is>
          <t>AAPL</t>
        </is>
      </c>
    </row>
    <row r="2718">
      <c r="A2718" s="77" t="n">
        <v>45216</v>
      </c>
      <c r="B2718" t="n">
        <v>176.6499938964844</v>
      </c>
      <c r="C2718" t="n">
        <v>178.4199981689453</v>
      </c>
      <c r="D2718" t="n">
        <v>174.8000030517578</v>
      </c>
      <c r="E2718" t="n">
        <v>177.1499938964844</v>
      </c>
      <c r="F2718" t="n">
        <v>176.9169158935547</v>
      </c>
      <c r="G2718" t="n">
        <v>57549400</v>
      </c>
      <c r="H2718" t="inlineStr">
        <is>
          <t>AAPL</t>
        </is>
      </c>
    </row>
    <row r="2719">
      <c r="A2719" s="77" t="n">
        <v>45217</v>
      </c>
      <c r="B2719" t="n">
        <v>175.5800018310547</v>
      </c>
      <c r="C2719" t="n">
        <v>177.5800018310547</v>
      </c>
      <c r="D2719" t="n">
        <v>175.1100006103516</v>
      </c>
      <c r="E2719" t="n">
        <v>175.8399963378906</v>
      </c>
      <c r="F2719" t="n">
        <v>175.608642578125</v>
      </c>
      <c r="G2719" t="n">
        <v>54764400</v>
      </c>
      <c r="H2719" t="inlineStr">
        <is>
          <t>AAPL</t>
        </is>
      </c>
    </row>
    <row r="2720">
      <c r="A2720" s="77" t="n">
        <v>45218</v>
      </c>
      <c r="B2720" t="n">
        <v>176.0399932861328</v>
      </c>
      <c r="C2720" t="n">
        <v>177.8399963378906</v>
      </c>
      <c r="D2720" t="n">
        <v>175.1900024414062</v>
      </c>
      <c r="E2720" t="n">
        <v>175.4600067138672</v>
      </c>
      <c r="F2720" t="n">
        <v>175.2291564941406</v>
      </c>
      <c r="G2720" t="n">
        <v>59302900</v>
      </c>
      <c r="H2720" t="inlineStr">
        <is>
          <t>AAPL</t>
        </is>
      </c>
    </row>
    <row r="2721">
      <c r="A2721" s="77" t="n">
        <v>45219</v>
      </c>
      <c r="B2721" t="n">
        <v>175.3099975585938</v>
      </c>
      <c r="C2721" t="n">
        <v>175.4199981689453</v>
      </c>
      <c r="D2721" t="n">
        <v>172.6399993896484</v>
      </c>
      <c r="E2721" t="n">
        <v>172.8800048828125</v>
      </c>
      <c r="F2721" t="n">
        <v>172.6525421142578</v>
      </c>
      <c r="G2721" t="n">
        <v>64189300</v>
      </c>
      <c r="H2721" t="inlineStr">
        <is>
          <t>AAPL</t>
        </is>
      </c>
    </row>
    <row r="2722">
      <c r="A2722" s="77" t="n">
        <v>45222</v>
      </c>
      <c r="B2722" t="n">
        <v>170.9100036621094</v>
      </c>
      <c r="C2722" t="n">
        <v>174.0099945068359</v>
      </c>
      <c r="D2722" t="n">
        <v>169.9299926757812</v>
      </c>
      <c r="E2722" t="n">
        <v>173</v>
      </c>
      <c r="F2722" t="n">
        <v>172.7723846435547</v>
      </c>
      <c r="G2722" t="n">
        <v>55980100</v>
      </c>
      <c r="H2722" t="inlineStr">
        <is>
          <t>AAPL</t>
        </is>
      </c>
    </row>
    <row r="2723">
      <c r="A2723" s="77" t="n">
        <v>45223</v>
      </c>
      <c r="B2723" t="n">
        <v>173.0500030517578</v>
      </c>
      <c r="C2723" t="n">
        <v>173.6699981689453</v>
      </c>
      <c r="D2723" t="n">
        <v>171.4499969482422</v>
      </c>
      <c r="E2723" t="n">
        <v>173.4400024414062</v>
      </c>
      <c r="F2723" t="n">
        <v>173.2118072509766</v>
      </c>
      <c r="G2723" t="n">
        <v>43816600</v>
      </c>
      <c r="H2723" t="inlineStr">
        <is>
          <t>AAPL</t>
        </is>
      </c>
    </row>
    <row r="2724">
      <c r="A2724" s="77" t="n">
        <v>45224</v>
      </c>
      <c r="B2724" t="n">
        <v>171.8800048828125</v>
      </c>
      <c r="C2724" t="n">
        <v>173.0599975585938</v>
      </c>
      <c r="D2724" t="n">
        <v>170.6499938964844</v>
      </c>
      <c r="E2724" t="n">
        <v>171.1000061035156</v>
      </c>
      <c r="F2724" t="n">
        <v>170.8748931884766</v>
      </c>
      <c r="G2724" t="n">
        <v>57157000</v>
      </c>
      <c r="H2724" t="inlineStr">
        <is>
          <t>AAPL</t>
        </is>
      </c>
    </row>
    <row r="2725">
      <c r="A2725" s="77" t="n">
        <v>45225</v>
      </c>
      <c r="B2725" t="n">
        <v>170.3699951171875</v>
      </c>
      <c r="C2725" t="n">
        <v>171.3800048828125</v>
      </c>
      <c r="D2725" t="n">
        <v>165.6699981689453</v>
      </c>
      <c r="E2725" t="n">
        <v>166.8899993896484</v>
      </c>
      <c r="F2725" t="n">
        <v>166.6704254150391</v>
      </c>
      <c r="G2725" t="n">
        <v>70625300</v>
      </c>
      <c r="H2725" t="inlineStr">
        <is>
          <t>AAPL</t>
        </is>
      </c>
    </row>
    <row r="2726">
      <c r="A2726" s="77" t="n">
        <v>45226</v>
      </c>
      <c r="B2726" t="n">
        <v>166.9100036621094</v>
      </c>
      <c r="C2726" t="n">
        <v>168.9600067138672</v>
      </c>
      <c r="D2726" t="n">
        <v>166.8300018310547</v>
      </c>
      <c r="E2726" t="n">
        <v>168.2200012207031</v>
      </c>
      <c r="F2726" t="n">
        <v>167.9986724853516</v>
      </c>
      <c r="G2726" t="n">
        <v>58499100</v>
      </c>
      <c r="H2726" t="inlineStr">
        <is>
          <t>AAPL</t>
        </is>
      </c>
    </row>
    <row r="2727">
      <c r="A2727" s="77" t="n">
        <v>45229</v>
      </c>
      <c r="B2727" t="n">
        <v>169.0200042724609</v>
      </c>
      <c r="C2727" t="n">
        <v>171.1699981689453</v>
      </c>
      <c r="D2727" t="n">
        <v>168.8699951171875</v>
      </c>
      <c r="E2727" t="n">
        <v>170.2899932861328</v>
      </c>
      <c r="F2727" t="n">
        <v>170.0659332275391</v>
      </c>
      <c r="G2727" t="n">
        <v>51131000</v>
      </c>
      <c r="H2727" t="inlineStr">
        <is>
          <t>AAPL</t>
        </is>
      </c>
    </row>
    <row r="2728">
      <c r="A2728" s="77" t="n">
        <v>45230</v>
      </c>
      <c r="B2728" t="n">
        <v>169.3500061035156</v>
      </c>
      <c r="C2728" t="n">
        <v>170.8999938964844</v>
      </c>
      <c r="D2728" t="n">
        <v>167.8999938964844</v>
      </c>
      <c r="E2728" t="n">
        <v>170.7700042724609</v>
      </c>
      <c r="F2728" t="n">
        <v>170.5453186035156</v>
      </c>
      <c r="G2728" t="n">
        <v>44846000</v>
      </c>
      <c r="H2728" t="inlineStr">
        <is>
          <t>AAPL</t>
        </is>
      </c>
    </row>
    <row r="2729">
      <c r="A2729" s="77" t="n">
        <v>45231</v>
      </c>
      <c r="B2729" t="n">
        <v>171</v>
      </c>
      <c r="C2729" t="n">
        <v>174.2299957275391</v>
      </c>
      <c r="D2729" t="n">
        <v>170.1199951171875</v>
      </c>
      <c r="E2729" t="n">
        <v>173.9700012207031</v>
      </c>
      <c r="F2729" t="n">
        <v>173.7411041259766</v>
      </c>
      <c r="G2729" t="n">
        <v>56934900</v>
      </c>
      <c r="H2729" t="inlineStr">
        <is>
          <t>AAPL</t>
        </is>
      </c>
    </row>
    <row r="2730">
      <c r="A2730" s="77" t="n">
        <v>45232</v>
      </c>
      <c r="B2730" t="n">
        <v>175.5200042724609</v>
      </c>
      <c r="C2730" t="n">
        <v>177.7799987792969</v>
      </c>
      <c r="D2730" t="n">
        <v>175.4600067138672</v>
      </c>
      <c r="E2730" t="n">
        <v>177.5700073242188</v>
      </c>
      <c r="F2730" t="n">
        <v>177.3363800048828</v>
      </c>
      <c r="G2730" t="n">
        <v>77334800</v>
      </c>
      <c r="H2730" t="inlineStr">
        <is>
          <t>AAPL</t>
        </is>
      </c>
    </row>
    <row r="2731">
      <c r="A2731" s="77" t="n">
        <v>45233</v>
      </c>
      <c r="B2731" t="n">
        <v>174.2400054931641</v>
      </c>
      <c r="C2731" t="n">
        <v>176.8200073242188</v>
      </c>
      <c r="D2731" t="n">
        <v>173.3500061035156</v>
      </c>
      <c r="E2731" t="n">
        <v>176.6499938964844</v>
      </c>
      <c r="F2731" t="n">
        <v>176.4175720214844</v>
      </c>
      <c r="G2731" t="n">
        <v>79763700</v>
      </c>
      <c r="H2731" t="inlineStr">
        <is>
          <t>AAPL</t>
        </is>
      </c>
    </row>
    <row r="2732">
      <c r="A2732" s="77" t="n">
        <v>45236</v>
      </c>
      <c r="B2732" t="n">
        <v>176.3800048828125</v>
      </c>
      <c r="C2732" t="n">
        <v>179.4299926757812</v>
      </c>
      <c r="D2732" t="n">
        <v>176.2100067138672</v>
      </c>
      <c r="E2732" t="n">
        <v>179.2299957275391</v>
      </c>
      <c r="F2732" t="n">
        <v>178.9941864013672</v>
      </c>
      <c r="G2732" t="n">
        <v>63841300</v>
      </c>
      <c r="H2732" t="inlineStr">
        <is>
          <t>AAPL</t>
        </is>
      </c>
    </row>
    <row r="2733">
      <c r="A2733" s="77" t="n">
        <v>45237</v>
      </c>
      <c r="B2733" t="n">
        <v>179.1799926757812</v>
      </c>
      <c r="C2733" t="n">
        <v>182.4400024414062</v>
      </c>
      <c r="D2733" t="n">
        <v>178.9700012207031</v>
      </c>
      <c r="E2733" t="n">
        <v>181.8200073242188</v>
      </c>
      <c r="F2733" t="n">
        <v>181.5807800292969</v>
      </c>
      <c r="G2733" t="n">
        <v>70530000</v>
      </c>
      <c r="H2733" t="inlineStr">
        <is>
          <t>AAPL</t>
        </is>
      </c>
    </row>
    <row r="2734">
      <c r="A2734" s="77" t="n">
        <v>45238</v>
      </c>
      <c r="B2734" t="n">
        <v>182.3500061035156</v>
      </c>
      <c r="C2734" t="n">
        <v>183.4499969482422</v>
      </c>
      <c r="D2734" t="n">
        <v>181.5899963378906</v>
      </c>
      <c r="E2734" t="n">
        <v>182.8899993896484</v>
      </c>
      <c r="F2734" t="n">
        <v>182.6493682861328</v>
      </c>
      <c r="G2734" t="n">
        <v>49340300</v>
      </c>
      <c r="H2734" t="inlineStr">
        <is>
          <t>AAPL</t>
        </is>
      </c>
    </row>
    <row r="2735">
      <c r="A2735" s="77" t="n">
        <v>45239</v>
      </c>
      <c r="B2735" t="n">
        <v>182.9600067138672</v>
      </c>
      <c r="C2735" t="n">
        <v>184.1199951171875</v>
      </c>
      <c r="D2735" t="n">
        <v>181.8099975585938</v>
      </c>
      <c r="E2735" t="n">
        <v>182.4100036621094</v>
      </c>
      <c r="F2735" t="n">
        <v>182.1699981689453</v>
      </c>
      <c r="G2735" t="n">
        <v>53763500</v>
      </c>
      <c r="H2735" t="inlineStr">
        <is>
          <t>AAPL</t>
        </is>
      </c>
    </row>
    <row r="2736">
      <c r="A2736" s="77" t="n">
        <v>45240</v>
      </c>
      <c r="B2736" t="n">
        <v>183.9700012207031</v>
      </c>
      <c r="C2736" t="n">
        <v>186.5700073242188</v>
      </c>
      <c r="D2736" t="n">
        <v>183.5299987792969</v>
      </c>
      <c r="E2736" t="n">
        <v>186.3999938964844</v>
      </c>
      <c r="F2736" t="n">
        <v>186.3999938964844</v>
      </c>
      <c r="G2736" t="n">
        <v>66133400</v>
      </c>
      <c r="H2736" t="inlineStr">
        <is>
          <t>AAPL</t>
        </is>
      </c>
    </row>
    <row r="2737">
      <c r="A2737" s="77" t="n">
        <v>45243</v>
      </c>
      <c r="B2737" t="n">
        <v>185.8200073242188</v>
      </c>
      <c r="C2737" t="n">
        <v>186.0299987792969</v>
      </c>
      <c r="D2737" t="n">
        <v>184.2100067138672</v>
      </c>
      <c r="E2737" t="n">
        <v>184.8000030517578</v>
      </c>
      <c r="F2737" t="n">
        <v>184.8000030517578</v>
      </c>
      <c r="G2737" t="n">
        <v>43627500</v>
      </c>
      <c r="H2737" t="inlineStr">
        <is>
          <t>AAPL</t>
        </is>
      </c>
    </row>
    <row r="2738">
      <c r="A2738" s="77" t="n">
        <v>45244</v>
      </c>
      <c r="B2738" t="n">
        <v>187.6999969482422</v>
      </c>
      <c r="C2738" t="n">
        <v>188.1100006103516</v>
      </c>
      <c r="D2738" t="n">
        <v>186.3000030517578</v>
      </c>
      <c r="E2738" t="n">
        <v>187.4400024414062</v>
      </c>
      <c r="F2738" t="n">
        <v>187.4400024414062</v>
      </c>
      <c r="G2738" t="n">
        <v>60108400</v>
      </c>
      <c r="H2738" t="inlineStr">
        <is>
          <t>AAPL</t>
        </is>
      </c>
    </row>
    <row r="2739">
      <c r="A2739" s="77" t="n">
        <v>45245</v>
      </c>
      <c r="B2739" t="n">
        <v>187.8500061035156</v>
      </c>
      <c r="C2739" t="n">
        <v>189.5</v>
      </c>
      <c r="D2739" t="n">
        <v>187.7799987792969</v>
      </c>
      <c r="E2739" t="n">
        <v>188.0099945068359</v>
      </c>
      <c r="F2739" t="n">
        <v>188.0099945068359</v>
      </c>
      <c r="G2739" t="n">
        <v>53790500</v>
      </c>
      <c r="H2739" t="inlineStr">
        <is>
          <t>AAPL</t>
        </is>
      </c>
    </row>
    <row r="2740">
      <c r="A2740" s="77" t="n">
        <v>45246</v>
      </c>
      <c r="B2740" t="n">
        <v>189.5700073242188</v>
      </c>
      <c r="C2740" t="n">
        <v>190.9600067138672</v>
      </c>
      <c r="D2740" t="n">
        <v>188.6499938964844</v>
      </c>
      <c r="E2740" t="n">
        <v>189.7100067138672</v>
      </c>
      <c r="F2740" t="n">
        <v>189.7100067138672</v>
      </c>
      <c r="G2740" t="n">
        <v>54412900</v>
      </c>
      <c r="H2740" t="inlineStr">
        <is>
          <t>AAPL</t>
        </is>
      </c>
    </row>
    <row r="2741">
      <c r="A2741" s="77" t="n">
        <v>45247</v>
      </c>
      <c r="B2741" t="n">
        <v>190.25</v>
      </c>
      <c r="C2741" t="n">
        <v>190.3800048828125</v>
      </c>
      <c r="D2741" t="n">
        <v>188.5700073242188</v>
      </c>
      <c r="E2741" t="n">
        <v>189.6900024414062</v>
      </c>
      <c r="F2741" t="n">
        <v>189.6900024414062</v>
      </c>
      <c r="G2741" t="n">
        <v>50922700</v>
      </c>
      <c r="H2741" t="inlineStr">
        <is>
          <t>AAPL</t>
        </is>
      </c>
    </row>
    <row r="2742">
      <c r="A2742" s="77" t="n">
        <v>45250</v>
      </c>
      <c r="B2742" t="n">
        <v>189.8899993896484</v>
      </c>
      <c r="C2742" t="n">
        <v>191.9100036621094</v>
      </c>
      <c r="D2742" t="n">
        <v>189.8800048828125</v>
      </c>
      <c r="E2742" t="n">
        <v>191.4499969482422</v>
      </c>
      <c r="F2742" t="n">
        <v>191.4499969482422</v>
      </c>
      <c r="G2742" t="n">
        <v>46505100</v>
      </c>
      <c r="H2742" t="inlineStr">
        <is>
          <t>AAPL</t>
        </is>
      </c>
    </row>
    <row r="2743">
      <c r="A2743" s="77" t="n">
        <v>45251</v>
      </c>
      <c r="B2743" t="n">
        <v>191.4100036621094</v>
      </c>
      <c r="C2743" t="n">
        <v>191.5200042724609</v>
      </c>
      <c r="D2743" t="n">
        <v>189.7400054931641</v>
      </c>
      <c r="E2743" t="n">
        <v>190.6399993896484</v>
      </c>
      <c r="F2743" t="n">
        <v>190.6399993896484</v>
      </c>
      <c r="G2743" t="n">
        <v>38134500</v>
      </c>
      <c r="H2743" t="inlineStr">
        <is>
          <t>AAPL</t>
        </is>
      </c>
    </row>
    <row r="2744">
      <c r="A2744" s="77" t="n">
        <v>45252</v>
      </c>
      <c r="B2744" t="n">
        <v>191.4900054931641</v>
      </c>
      <c r="C2744" t="n">
        <v>192.9299926757812</v>
      </c>
      <c r="D2744" t="n">
        <v>190.8300018310547</v>
      </c>
      <c r="E2744" t="n">
        <v>191.3099975585938</v>
      </c>
      <c r="F2744" t="n">
        <v>191.3099975585938</v>
      </c>
      <c r="G2744" t="n">
        <v>39617700</v>
      </c>
      <c r="H2744" t="inlineStr">
        <is>
          <t>AAPL</t>
        </is>
      </c>
    </row>
    <row r="2745">
      <c r="A2745" s="77" t="n">
        <v>45254</v>
      </c>
      <c r="B2745" t="n">
        <v>190.8699951171875</v>
      </c>
      <c r="C2745" t="n">
        <v>190.8999938964844</v>
      </c>
      <c r="D2745" t="n">
        <v>189.25</v>
      </c>
      <c r="E2745" t="n">
        <v>189.9700012207031</v>
      </c>
      <c r="F2745" t="n">
        <v>189.9700012207031</v>
      </c>
      <c r="G2745" t="n">
        <v>24048300</v>
      </c>
      <c r="H2745" t="inlineStr">
        <is>
          <t>AAPL</t>
        </is>
      </c>
    </row>
    <row r="2746">
      <c r="A2746" s="77" t="n">
        <v>45257</v>
      </c>
      <c r="B2746" t="n">
        <v>189.9199981689453</v>
      </c>
      <c r="C2746" t="n">
        <v>190.6699981689453</v>
      </c>
      <c r="D2746" t="n">
        <v>188.8999938964844</v>
      </c>
      <c r="E2746" t="n">
        <v>189.7899932861328</v>
      </c>
      <c r="F2746" t="n">
        <v>189.7899932861328</v>
      </c>
      <c r="G2746" t="n">
        <v>40552600</v>
      </c>
      <c r="H2746" t="inlineStr">
        <is>
          <t>AAPL</t>
        </is>
      </c>
    </row>
    <row r="2747">
      <c r="A2747" s="77" t="n">
        <v>45258</v>
      </c>
      <c r="B2747" t="n">
        <v>189.7799987792969</v>
      </c>
      <c r="C2747" t="n">
        <v>191.0800018310547</v>
      </c>
      <c r="D2747" t="n">
        <v>189.3999938964844</v>
      </c>
      <c r="E2747" t="n">
        <v>190.3999938964844</v>
      </c>
      <c r="F2747" t="n">
        <v>190.3999938964844</v>
      </c>
      <c r="G2747" t="n">
        <v>38415400</v>
      </c>
      <c r="H2747" t="inlineStr">
        <is>
          <t>AAPL</t>
        </is>
      </c>
    </row>
    <row r="2748">
      <c r="A2748" s="77" t="n">
        <v>45259</v>
      </c>
      <c r="B2748" t="n">
        <v>190.8999938964844</v>
      </c>
      <c r="C2748" t="n">
        <v>192.0899963378906</v>
      </c>
      <c r="D2748" t="n">
        <v>188.9700012207031</v>
      </c>
      <c r="E2748" t="n">
        <v>189.3699951171875</v>
      </c>
      <c r="F2748" t="n">
        <v>189.3699951171875</v>
      </c>
      <c r="G2748" t="n">
        <v>43014200</v>
      </c>
      <c r="H2748" t="inlineStr">
        <is>
          <t>AAPL</t>
        </is>
      </c>
    </row>
    <row r="2749">
      <c r="A2749" s="77" t="n">
        <v>45260</v>
      </c>
      <c r="B2749" t="n">
        <v>189.8399963378906</v>
      </c>
      <c r="C2749" t="n">
        <v>190.3200073242188</v>
      </c>
      <c r="D2749" t="n">
        <v>188.1900024414062</v>
      </c>
      <c r="E2749" t="n">
        <v>189.9499969482422</v>
      </c>
      <c r="F2749" t="n">
        <v>189.9499969482422</v>
      </c>
      <c r="G2749" t="n">
        <v>48794400</v>
      </c>
      <c r="H2749" t="inlineStr">
        <is>
          <t>AAPL</t>
        </is>
      </c>
    </row>
    <row r="2750">
      <c r="A2750" s="77" t="n">
        <v>45261</v>
      </c>
      <c r="B2750" t="n">
        <v>190.3300018310547</v>
      </c>
      <c r="C2750" t="n">
        <v>191.5599975585938</v>
      </c>
      <c r="D2750" t="n">
        <v>189.2299957275391</v>
      </c>
      <c r="E2750" t="n">
        <v>191.2400054931641</v>
      </c>
      <c r="F2750" t="n">
        <v>191.2400054931641</v>
      </c>
      <c r="G2750" t="n">
        <v>45679300</v>
      </c>
      <c r="H2750" t="inlineStr">
        <is>
          <t>AAPL</t>
        </is>
      </c>
    </row>
    <row r="2751">
      <c r="A2751" s="77" t="n">
        <v>45264</v>
      </c>
      <c r="B2751" t="n">
        <v>189.9799957275391</v>
      </c>
      <c r="C2751" t="n">
        <v>190.0500030517578</v>
      </c>
      <c r="D2751" t="n">
        <v>187.4499969482422</v>
      </c>
      <c r="E2751" t="n">
        <v>189.4299926757812</v>
      </c>
      <c r="F2751" t="n">
        <v>189.4299926757812</v>
      </c>
      <c r="G2751" t="n">
        <v>43389500</v>
      </c>
      <c r="H2751" t="inlineStr">
        <is>
          <t>AAPL</t>
        </is>
      </c>
    </row>
    <row r="2752">
      <c r="A2752" s="77" t="n">
        <v>45265</v>
      </c>
      <c r="B2752" t="n">
        <v>190.2100067138672</v>
      </c>
      <c r="C2752" t="n">
        <v>194.3999938964844</v>
      </c>
      <c r="D2752" t="n">
        <v>190.1799926757812</v>
      </c>
      <c r="E2752" t="n">
        <v>193.4199981689453</v>
      </c>
      <c r="F2752" t="n">
        <v>193.4199981689453</v>
      </c>
      <c r="G2752" t="n">
        <v>66628400</v>
      </c>
      <c r="H2752" t="inlineStr">
        <is>
          <t>AAPL</t>
        </is>
      </c>
    </row>
    <row r="2753">
      <c r="A2753" s="77" t="n">
        <v>45266</v>
      </c>
      <c r="B2753" t="n">
        <v>194.4499969482422</v>
      </c>
      <c r="C2753" t="n">
        <v>194.7599945068359</v>
      </c>
      <c r="D2753" t="n">
        <v>192.1100006103516</v>
      </c>
      <c r="E2753" t="n">
        <v>192.3200073242188</v>
      </c>
      <c r="F2753" t="n">
        <v>192.3200073242188</v>
      </c>
      <c r="G2753" t="n">
        <v>41089700</v>
      </c>
      <c r="H2753" t="inlineStr">
        <is>
          <t>AAPL</t>
        </is>
      </c>
    </row>
    <row r="2754">
      <c r="A2754" s="77" t="n">
        <v>45267</v>
      </c>
      <c r="B2754" t="n">
        <v>193.6300048828125</v>
      </c>
      <c r="C2754" t="n">
        <v>195</v>
      </c>
      <c r="D2754" t="n">
        <v>193.5899963378906</v>
      </c>
      <c r="E2754" t="n">
        <v>194.2700042724609</v>
      </c>
      <c r="F2754" t="n">
        <v>194.2700042724609</v>
      </c>
      <c r="G2754" t="n">
        <v>47477700</v>
      </c>
      <c r="H2754" t="inlineStr">
        <is>
          <t>AAPL</t>
        </is>
      </c>
    </row>
    <row r="2755">
      <c r="A2755" s="77" t="n">
        <v>45268</v>
      </c>
      <c r="B2755" t="n">
        <v>194.1999969482422</v>
      </c>
      <c r="C2755" t="n">
        <v>195.9900054931641</v>
      </c>
      <c r="D2755" t="n">
        <v>193.6699981689453</v>
      </c>
      <c r="E2755" t="n">
        <v>195.7100067138672</v>
      </c>
      <c r="F2755" t="n">
        <v>195.7100067138672</v>
      </c>
      <c r="G2755" t="n">
        <v>53377300</v>
      </c>
      <c r="H2755" t="inlineStr">
        <is>
          <t>AAPL</t>
        </is>
      </c>
    </row>
    <row r="2756">
      <c r="A2756" s="77" t="n">
        <v>45271</v>
      </c>
      <c r="B2756" t="n">
        <v>193.1100006103516</v>
      </c>
      <c r="C2756" t="n">
        <v>193.4900054931641</v>
      </c>
      <c r="D2756" t="n">
        <v>191.4199981689453</v>
      </c>
      <c r="E2756" t="n">
        <v>193.1799926757812</v>
      </c>
      <c r="F2756" t="n">
        <v>193.1799926757812</v>
      </c>
      <c r="G2756" t="n">
        <v>60943700</v>
      </c>
      <c r="H2756" t="inlineStr">
        <is>
          <t>AAPL</t>
        </is>
      </c>
    </row>
    <row r="2757">
      <c r="A2757" s="77" t="n">
        <v>45272</v>
      </c>
      <c r="B2757" t="n">
        <v>193.0800018310547</v>
      </c>
      <c r="C2757" t="n">
        <v>194.7200012207031</v>
      </c>
      <c r="D2757" t="n">
        <v>191.7200012207031</v>
      </c>
      <c r="E2757" t="n">
        <v>194.7100067138672</v>
      </c>
      <c r="F2757" t="n">
        <v>194.7100067138672</v>
      </c>
      <c r="G2757" t="n">
        <v>52696900</v>
      </c>
      <c r="H2757" t="inlineStr">
        <is>
          <t>AAPL</t>
        </is>
      </c>
    </row>
    <row r="2758">
      <c r="A2758" s="77" t="n">
        <v>45273</v>
      </c>
      <c r="B2758" t="n">
        <v>195.0899963378906</v>
      </c>
      <c r="C2758" t="n">
        <v>198</v>
      </c>
      <c r="D2758" t="n">
        <v>194.8500061035156</v>
      </c>
      <c r="E2758" t="n">
        <v>197.9600067138672</v>
      </c>
      <c r="F2758" t="n">
        <v>197.9600067138672</v>
      </c>
      <c r="G2758" t="n">
        <v>70404200</v>
      </c>
      <c r="H2758" t="inlineStr">
        <is>
          <t>AAPL</t>
        </is>
      </c>
    </row>
    <row r="2759">
      <c r="A2759" s="77" t="n">
        <v>45274</v>
      </c>
      <c r="B2759" t="n">
        <v>198.0200042724609</v>
      </c>
      <c r="C2759" t="n">
        <v>199.6199951171875</v>
      </c>
      <c r="D2759" t="n">
        <v>196.1600036621094</v>
      </c>
      <c r="E2759" t="n">
        <v>198.1100006103516</v>
      </c>
      <c r="F2759" t="n">
        <v>198.1100006103516</v>
      </c>
      <c r="G2759" t="n">
        <v>66831600</v>
      </c>
      <c r="H2759" t="inlineStr">
        <is>
          <t>AAPL</t>
        </is>
      </c>
    </row>
    <row r="2760">
      <c r="A2760" s="77" t="n">
        <v>45275</v>
      </c>
      <c r="B2760" t="n">
        <v>197.5299987792969</v>
      </c>
      <c r="C2760" t="n">
        <v>198.3999938964844</v>
      </c>
      <c r="D2760" t="n">
        <v>197</v>
      </c>
      <c r="E2760" t="n">
        <v>197.5700073242188</v>
      </c>
      <c r="F2760" t="n">
        <v>197.5700073242188</v>
      </c>
      <c r="G2760" t="n">
        <v>128256700</v>
      </c>
      <c r="H2760" t="inlineStr">
        <is>
          <t>AAPL</t>
        </is>
      </c>
    </row>
    <row r="2761">
      <c r="A2761" s="77" t="n">
        <v>45278</v>
      </c>
      <c r="B2761" t="n">
        <v>196.0899963378906</v>
      </c>
      <c r="C2761" t="n">
        <v>196.6300048828125</v>
      </c>
      <c r="D2761" t="n">
        <v>194.3899993896484</v>
      </c>
      <c r="E2761" t="n">
        <v>195.8899993896484</v>
      </c>
      <c r="F2761" t="n">
        <v>195.8899993896484</v>
      </c>
      <c r="G2761" t="n">
        <v>55751900</v>
      </c>
      <c r="H2761" t="inlineStr">
        <is>
          <t>AAPL</t>
        </is>
      </c>
    </row>
    <row r="2762">
      <c r="A2762" s="77" t="n">
        <v>45279</v>
      </c>
      <c r="B2762" t="n">
        <v>196.1600036621094</v>
      </c>
      <c r="C2762" t="n">
        <v>196.9499969482422</v>
      </c>
      <c r="D2762" t="n">
        <v>195.8899993896484</v>
      </c>
      <c r="E2762" t="n">
        <v>196.9400024414062</v>
      </c>
      <c r="F2762" t="n">
        <v>196.9400024414062</v>
      </c>
      <c r="G2762" t="n">
        <v>40714100</v>
      </c>
      <c r="H2762" t="inlineStr">
        <is>
          <t>AAPL</t>
        </is>
      </c>
    </row>
    <row r="2763">
      <c r="A2763" s="77" t="n">
        <v>45280</v>
      </c>
      <c r="B2763" t="n">
        <v>196.8999938964844</v>
      </c>
      <c r="C2763" t="n">
        <v>197.6799926757812</v>
      </c>
      <c r="D2763" t="n">
        <v>194.8300018310547</v>
      </c>
      <c r="E2763" t="n">
        <v>194.8300018310547</v>
      </c>
      <c r="F2763" t="n">
        <v>194.8300018310547</v>
      </c>
      <c r="G2763" t="n">
        <v>52242800</v>
      </c>
      <c r="H2763" t="inlineStr">
        <is>
          <t>AAPL</t>
        </is>
      </c>
    </row>
    <row r="2764">
      <c r="A2764" s="77" t="n">
        <v>45281</v>
      </c>
      <c r="B2764" t="n">
        <v>196.1000061035156</v>
      </c>
      <c r="C2764" t="n">
        <v>197.0800018310547</v>
      </c>
      <c r="D2764" t="n">
        <v>193.5</v>
      </c>
      <c r="E2764" t="n">
        <v>194.6799926757812</v>
      </c>
      <c r="F2764" t="n">
        <v>194.6799926757812</v>
      </c>
      <c r="G2764" t="n">
        <v>46482500</v>
      </c>
      <c r="H2764" t="inlineStr">
        <is>
          <t>AAPL</t>
        </is>
      </c>
    </row>
    <row r="2765">
      <c r="A2765" s="77" t="n">
        <v>45282</v>
      </c>
      <c r="B2765" t="n">
        <v>195.1799926757812</v>
      </c>
      <c r="C2765" t="n">
        <v>195.4100036621094</v>
      </c>
      <c r="D2765" t="n">
        <v>192.9700012207031</v>
      </c>
      <c r="E2765" t="n">
        <v>193.6000061035156</v>
      </c>
      <c r="F2765" t="n">
        <v>193.6000061035156</v>
      </c>
      <c r="G2765" t="n">
        <v>37122800</v>
      </c>
      <c r="H2765" t="inlineStr">
        <is>
          <t>AAPL</t>
        </is>
      </c>
    </row>
    <row r="2766">
      <c r="A2766" s="77" t="n">
        <v>45286</v>
      </c>
      <c r="B2766" t="n">
        <v>193.6100006103516</v>
      </c>
      <c r="C2766" t="n">
        <v>193.8899993896484</v>
      </c>
      <c r="D2766" t="n">
        <v>192.8300018310547</v>
      </c>
      <c r="E2766" t="n">
        <v>193.0500030517578</v>
      </c>
      <c r="F2766" t="n">
        <v>193.0500030517578</v>
      </c>
      <c r="G2766" t="n">
        <v>28919300</v>
      </c>
      <c r="H2766" t="inlineStr">
        <is>
          <t>AAPL</t>
        </is>
      </c>
    </row>
    <row r="2767">
      <c r="A2767" s="77" t="n">
        <v>45287</v>
      </c>
      <c r="B2767" t="n">
        <v>192.4900054931641</v>
      </c>
      <c r="C2767" t="n">
        <v>193.5</v>
      </c>
      <c r="D2767" t="n">
        <v>191.0899963378906</v>
      </c>
      <c r="E2767" t="n">
        <v>193.1499938964844</v>
      </c>
      <c r="F2767" t="n">
        <v>193.1499938964844</v>
      </c>
      <c r="G2767" t="n">
        <v>48087700</v>
      </c>
      <c r="H2767" t="inlineStr">
        <is>
          <t>AAPL</t>
        </is>
      </c>
    </row>
    <row r="2768">
      <c r="A2768" s="77" t="n">
        <v>45288</v>
      </c>
      <c r="B2768" t="n">
        <v>194.1399993896484</v>
      </c>
      <c r="C2768" t="n">
        <v>194.6600036621094</v>
      </c>
      <c r="D2768" t="n">
        <v>193.1699981689453</v>
      </c>
      <c r="E2768" t="n">
        <v>193.5800018310547</v>
      </c>
      <c r="F2768" t="n">
        <v>193.5800018310547</v>
      </c>
      <c r="G2768" t="n">
        <v>34049900</v>
      </c>
      <c r="H2768" t="inlineStr">
        <is>
          <t>AAPL</t>
        </is>
      </c>
    </row>
    <row r="2769">
      <c r="A2769" s="77" t="n">
        <v>45289</v>
      </c>
      <c r="B2769" t="n">
        <v>193.8999938964844</v>
      </c>
      <c r="C2769" t="n">
        <v>194.3999938964844</v>
      </c>
      <c r="D2769" t="n">
        <v>191.7299957275391</v>
      </c>
      <c r="E2769" t="n">
        <v>192.5299987792969</v>
      </c>
      <c r="F2769" t="n">
        <v>192.5299987792969</v>
      </c>
      <c r="G2769" t="n">
        <v>42628800</v>
      </c>
      <c r="H2769" t="inlineStr">
        <is>
          <t>AAPL</t>
        </is>
      </c>
    </row>
    <row r="2770">
      <c r="A2770" s="77" t="n">
        <v>45293</v>
      </c>
      <c r="B2770" t="n">
        <v>187.1499938964844</v>
      </c>
      <c r="C2770" t="n">
        <v>188.4400024414062</v>
      </c>
      <c r="D2770" t="n">
        <v>183.8899993896484</v>
      </c>
      <c r="E2770" t="n">
        <v>185.6399993896484</v>
      </c>
      <c r="F2770" t="n">
        <v>185.6399993896484</v>
      </c>
      <c r="G2770" t="n">
        <v>82488700</v>
      </c>
      <c r="H2770" t="inlineStr">
        <is>
          <t>AAPL</t>
        </is>
      </c>
    </row>
    <row r="2771">
      <c r="A2771" s="77" t="n">
        <v>45294</v>
      </c>
      <c r="B2771" t="n">
        <v>184.2200012207031</v>
      </c>
      <c r="C2771" t="n">
        <v>185.8800048828125</v>
      </c>
      <c r="D2771" t="n">
        <v>183.4299926757812</v>
      </c>
      <c r="E2771" t="n">
        <v>184.25</v>
      </c>
      <c r="F2771" t="n">
        <v>184.25</v>
      </c>
      <c r="G2771" t="n">
        <v>58414500</v>
      </c>
      <c r="H2771" t="inlineStr">
        <is>
          <t>AAPL</t>
        </is>
      </c>
    </row>
    <row r="2772">
      <c r="A2772" s="77" t="n">
        <v>45295</v>
      </c>
      <c r="B2772" t="n">
        <v>182.1499938964844</v>
      </c>
      <c r="C2772" t="n">
        <v>183.0899963378906</v>
      </c>
      <c r="D2772" t="n">
        <v>180.8800048828125</v>
      </c>
      <c r="E2772" t="n">
        <v>181.9100036621094</v>
      </c>
      <c r="F2772" t="n">
        <v>181.9100036621094</v>
      </c>
      <c r="G2772" t="n">
        <v>71983600</v>
      </c>
      <c r="H2772" t="inlineStr">
        <is>
          <t>AAPL</t>
        </is>
      </c>
    </row>
    <row r="2773">
      <c r="A2773" s="77" t="n">
        <v>45296</v>
      </c>
      <c r="B2773" t="n">
        <v>181.9900054931641</v>
      </c>
      <c r="C2773" t="n">
        <v>182.7599945068359</v>
      </c>
      <c r="D2773" t="n">
        <v>180.1699981689453</v>
      </c>
      <c r="E2773" t="n">
        <v>181.1799926757812</v>
      </c>
      <c r="F2773" t="n">
        <v>181.1799926757812</v>
      </c>
      <c r="G2773" t="n">
        <v>62303300</v>
      </c>
      <c r="H2773" t="inlineStr">
        <is>
          <t>AAPL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Holder</t>
        </is>
      </c>
      <c r="B1" s="75" t="inlineStr">
        <is>
          <t>Shares</t>
        </is>
      </c>
      <c r="C1" s="75" t="inlineStr">
        <is>
          <t>Date Reported</t>
        </is>
      </c>
      <c r="D1" s="75" t="inlineStr">
        <is>
          <t>% Out</t>
        </is>
      </c>
      <c r="E1" s="75" t="inlineStr">
        <is>
          <t>Value</t>
        </is>
      </c>
    </row>
    <row r="2">
      <c r="A2" t="inlineStr">
        <is>
          <t>Vanguard Total Stock Market Index Fund</t>
        </is>
      </c>
      <c r="B2" t="n">
        <v>462496298</v>
      </c>
      <c r="C2" t="inlineStr">
        <is>
          <t>Sep 29, 2023</t>
        </is>
      </c>
      <c r="D2" t="inlineStr">
        <is>
          <t>2.97%</t>
        </is>
      </c>
      <c r="E2" t="n">
        <v>83795075884</v>
      </c>
    </row>
    <row r="3">
      <c r="A3" t="inlineStr">
        <is>
          <t>Vanguard 500 Index Fund</t>
        </is>
      </c>
      <c r="B3" t="n">
        <v>353157634</v>
      </c>
      <c r="C3" t="inlineStr">
        <is>
          <t>Sep 29, 2023</t>
        </is>
      </c>
      <c r="D3" t="inlineStr">
        <is>
          <t>2.27%</t>
        </is>
      </c>
      <c r="E3" t="n">
        <v>63985097541</v>
      </c>
    </row>
    <row r="4">
      <c r="A4" t="inlineStr">
        <is>
          <t>Fidelity 500 Index Fund</t>
        </is>
      </c>
      <c r="B4" t="n">
        <v>170161953</v>
      </c>
      <c r="C4" t="inlineStr">
        <is>
          <t>Oct 30, 2023</t>
        </is>
      </c>
      <c r="D4" t="inlineStr">
        <is>
          <t>1.09%</t>
        </is>
      </c>
      <c r="E4" t="n">
        <v>30829941398</v>
      </c>
    </row>
    <row r="5">
      <c r="A5" t="inlineStr">
        <is>
          <t>SPDR S&amp;P 500 ETF Trust</t>
        </is>
      </c>
      <c r="B5" t="n">
        <v>163961069</v>
      </c>
      <c r="C5" t="inlineStr">
        <is>
          <t>Sep 29, 2023</t>
        </is>
      </c>
      <c r="D5" t="inlineStr">
        <is>
          <t>1.05%</t>
        </is>
      </c>
      <c r="E5" t="n">
        <v>29706465280</v>
      </c>
    </row>
    <row r="6">
      <c r="A6" t="inlineStr">
        <is>
          <t>iShares Core S&amp;P 500 ETF</t>
        </is>
      </c>
      <c r="B6" t="n">
        <v>138678373</v>
      </c>
      <c r="C6" t="inlineStr">
        <is>
          <t>Sep 29, 2023</t>
        </is>
      </c>
      <c r="D6" t="inlineStr">
        <is>
          <t>0.89%</t>
        </is>
      </c>
      <c r="E6" t="n">
        <v>25125746604</v>
      </c>
    </row>
    <row r="7">
      <c r="A7" t="inlineStr">
        <is>
          <t>Vanguard Growth Index Fund</t>
        </is>
      </c>
      <c r="B7" t="n">
        <v>128896004</v>
      </c>
      <c r="C7" t="inlineStr">
        <is>
          <t>Sep 29, 2023</t>
        </is>
      </c>
      <c r="D7" t="inlineStr">
        <is>
          <t>0.83%</t>
        </is>
      </c>
      <c r="E7" t="n">
        <v>23353377060</v>
      </c>
    </row>
    <row r="8">
      <c r="A8" t="inlineStr">
        <is>
          <t>Invesco ETF Tr-Invesco QQQ Tr, Series 1 ETF</t>
        </is>
      </c>
      <c r="B8" t="n">
        <v>124636013</v>
      </c>
      <c r="C8" t="inlineStr">
        <is>
          <t>Sep 29, 2023</t>
        </is>
      </c>
      <c r="D8" t="inlineStr">
        <is>
          <t>0.80%</t>
        </is>
      </c>
      <c r="E8" t="n">
        <v>22581551922</v>
      </c>
    </row>
    <row r="9">
      <c r="A9" t="inlineStr">
        <is>
          <t>Vanguard Institutional Index Fund-Institutional Index Fund</t>
        </is>
      </c>
      <c r="B9" t="n">
        <v>98610773</v>
      </c>
      <c r="C9" t="inlineStr">
        <is>
          <t>Sep 29, 2023</t>
        </is>
      </c>
      <c r="D9" t="inlineStr">
        <is>
          <t>0.63%</t>
        </is>
      </c>
      <c r="E9" t="n">
        <v>17866299129</v>
      </c>
    </row>
    <row r="10">
      <c r="A10" t="inlineStr">
        <is>
          <t>Vanguard Information Technology Index Fund</t>
        </is>
      </c>
      <c r="B10" t="n">
        <v>76972129</v>
      </c>
      <c r="C10" t="inlineStr">
        <is>
          <t>Aug 30, 2023</t>
        </is>
      </c>
      <c r="D10" t="inlineStr">
        <is>
          <t>0.49%</t>
        </is>
      </c>
      <c r="E10" t="n">
        <v>13945809768</v>
      </c>
    </row>
    <row r="11">
      <c r="A11" t="inlineStr">
        <is>
          <t>Select Sector SPDR Fund-Technology</t>
        </is>
      </c>
      <c r="B11" t="n">
        <v>64668259</v>
      </c>
      <c r="C11" t="inlineStr">
        <is>
          <t>Sep 29, 2023</t>
        </is>
      </c>
      <c r="D11" t="inlineStr">
        <is>
          <t>0.42%</t>
        </is>
      </c>
      <c r="E11" t="n">
        <v>11716594691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2023-09-24T15:19:06Z</dcterms:created>
  <dcterms:modified xmlns:dcterms="http://purl.org/dc/terms/" xmlns:xsi="http://www.w3.org/2001/XMLSchema-instance" xsi:type="dcterms:W3CDTF">2024-01-07T21:13:05Z</dcterms:modified>
  <cp:lastModifiedBy>Mathis DA CRUZ</cp:lastModifiedBy>
</cp:coreProperties>
</file>